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1"/>
  </bookViews>
  <sheets>
    <sheet name="cta  9000 (2)" sheetId="1" r:id="rId1"/>
    <sheet name="9001 (2)" sheetId="2" r:id="rId2"/>
  </sheets>
  <definedNames>
    <definedName name="_xlnm.Print_Area" localSheetId="1">'9001 (2)'!$C$1:$K$63</definedName>
    <definedName name="_xlnm.Print_Area" localSheetId="0">'cta  9000 (2)'!$C$1:$K$63</definedName>
    <definedName name="_xlnm.Print_Titles" localSheetId="1">'9001 (2)'!$1:$18</definedName>
    <definedName name="_xlnm.Print_Titles" localSheetId="0">'cta  9000 (2)'!$1:$18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<sst xmlns="http://schemas.openxmlformats.org/spreadsheetml/2006/main" count="35" uniqueCount="22">
  <si>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</si>
  <si>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</si>
  <si>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</si>
  <si>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</si>
  <si>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</si>
  <si>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</si>
  <si>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</si>
  <si>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</si>
  <si>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</si>
  <si>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</si>
  <si>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</si>
  <si>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</si>
  <si>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</si>
  <si>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99950590001//9001</t>
  </si>
  <si>
    <t>Cuenta Bancaria No: 9995059000//9000</t>
  </si>
  <si>
    <t>-</t>
  </si>
  <si>
    <t xml:space="preserve">    Enc. Div. Contabilidad</t>
  </si>
  <si>
    <t xml:space="preserve"> </t>
  </si>
  <si>
    <t>Transferencias Emitidas</t>
  </si>
  <si>
    <t>Transferencia Recibidas</t>
  </si>
  <si>
    <t>RELACION DE INGRESOS Y EGRESOS   DEL_1/08/2021___AL  31/08/2021</t>
  </si>
  <si>
    <t>Arlina Luciano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</si>
</sst>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  <numFmt numFmtId="206" formatCode="_-[$RD$-1C0A]* #,##0.00_ ;_-[$RD$-1C0A]* \-#,##0.00\ ;_-[$RD$-1C0A]* &quot;-&quot;??_ ;_-@_ "/>
    <numFmt numFmtId="207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2060"/>
      <name val="Times New Roman"/>
      <family val="1"/>
    </font>
    <font>
      <b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05" fontId="7" fillId="33" borderId="0" xfId="0" applyNumberFormat="1" applyFont="1" applyFill="1" applyAlignment="1">
      <alignment vertical="center"/>
    </xf>
    <xf numFmtId="43" fontId="7" fillId="33" borderId="0" xfId="49" applyFont="1" applyFill="1" applyAlignment="1">
      <alignment vertical="center"/>
    </xf>
    <xf numFmtId="44" fontId="7" fillId="33" borderId="0" xfId="0" applyNumberFormat="1" applyFont="1" applyFill="1" applyAlignment="1">
      <alignment horizontal="center" vertical="center"/>
    </xf>
    <xf numFmtId="43" fontId="7" fillId="33" borderId="0" xfId="49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horizontal="right" vertical="center"/>
    </xf>
    <xf numFmtId="205" fontId="5" fillId="33" borderId="0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50" fillId="0" borderId="18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43" fontId="5" fillId="34" borderId="23" xfId="49" applyFont="1" applyFill="1" applyBorder="1" applyAlignment="1">
      <alignment horizontal="right" vertical="center" wrapText="1"/>
    </xf>
    <xf numFmtId="43" fontId="5" fillId="34" borderId="24" xfId="49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8</xdr:col>
      <xdr:colOff>1104900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19200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1485900</xdr:colOff>
      <xdr:row>0</xdr:row>
      <xdr:rowOff>0</xdr:rowOff>
    </xdr:from>
    <xdr:to>
      <xdr:col>8</xdr:col>
      <xdr:colOff>981075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7"/>
  <sheetViews>
    <sheetView zoomScale="70" zoomScaleNormal="70" zoomScaleSheetLayoutView="70" zoomScalePageLayoutView="0" workbookViewId="0" topLeftCell="C7">
      <selection activeCell="J18" sqref="J18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9.57421875" style="38" bestFit="1" customWidth="1"/>
    <col min="9" max="9" width="22.00390625" style="38" customWidth="1"/>
    <col min="10" max="10" width="26.421875" style="62" customWidth="1"/>
    <col min="11" max="12" width="21.00390625" style="13" bestFit="1" customWidth="1"/>
    <col min="13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7"/>
      <c r="E6" s="87"/>
      <c r="F6" s="87"/>
      <c r="G6" s="87"/>
      <c r="H6" s="87"/>
      <c r="I6" s="87"/>
      <c r="J6" s="87"/>
    </row>
    <row r="7" spans="4:10" s="13" customFormat="1" ht="20.25">
      <c r="D7" s="88"/>
      <c r="E7" s="89"/>
      <c r="F7" s="89"/>
      <c r="G7" s="89"/>
      <c r="H7" s="89"/>
      <c r="I7" s="89"/>
      <c r="J7" s="89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90" t="s">
        <v>20</v>
      </c>
      <c r="D10" s="90"/>
      <c r="E10" s="90"/>
      <c r="F10" s="90"/>
      <c r="G10" s="90"/>
      <c r="H10" s="90"/>
      <c r="I10" s="90"/>
      <c r="J10" s="90"/>
      <c r="K10" s="90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91" t="s">
        <v>12</v>
      </c>
      <c r="D12" s="91"/>
      <c r="E12" s="91"/>
      <c r="F12" s="91"/>
      <c r="G12" s="91"/>
      <c r="H12" s="91"/>
      <c r="I12" s="91"/>
      <c r="J12" s="91"/>
      <c r="K12" s="91"/>
    </row>
    <row r="13" spans="1:11" s="13" customFormat="1" ht="18" customHeight="1">
      <c r="A13" s="16"/>
      <c r="C13" s="91"/>
      <c r="D13" s="91"/>
      <c r="E13" s="91"/>
      <c r="F13" s="91"/>
      <c r="G13" s="91"/>
      <c r="H13" s="91"/>
      <c r="I13" s="91"/>
      <c r="J13" s="91"/>
      <c r="K13" s="91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92" t="s">
        <v>8</v>
      </c>
      <c r="E16" s="94" t="s">
        <v>14</v>
      </c>
      <c r="F16" s="95"/>
      <c r="G16" s="95"/>
      <c r="H16" s="95"/>
      <c r="I16" s="95"/>
      <c r="J16" s="96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93"/>
      <c r="E17" s="97"/>
      <c r="F17" s="97"/>
      <c r="G17" s="11"/>
      <c r="H17" s="98" t="s">
        <v>6</v>
      </c>
      <c r="I17" s="99"/>
      <c r="J17" s="63">
        <v>255558917.97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93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73"/>
      <c r="M18" s="6"/>
      <c r="N18" s="6"/>
    </row>
    <row r="19" spans="4:12" s="9" customFormat="1" ht="16.5" customHeight="1">
      <c r="D19" s="45"/>
      <c r="E19" s="39">
        <v>44439</v>
      </c>
      <c r="F19" s="46"/>
      <c r="G19" s="46" t="s">
        <v>10</v>
      </c>
      <c r="H19" s="67">
        <v>12751690.31</v>
      </c>
      <c r="I19" s="45" t="s">
        <v>15</v>
      </c>
      <c r="J19" s="56"/>
      <c r="L19" s="74"/>
    </row>
    <row r="20" spans="4:11" s="9" customFormat="1" ht="16.5" customHeight="1">
      <c r="D20" s="45"/>
      <c r="E20" s="39">
        <f>+E19</f>
        <v>44439</v>
      </c>
      <c r="F20" s="46"/>
      <c r="G20" s="46" t="s">
        <v>18</v>
      </c>
      <c r="H20" s="47"/>
      <c r="I20" s="47">
        <v>7608776.98</v>
      </c>
      <c r="J20" s="56">
        <v>260701831.3</v>
      </c>
      <c r="K20" s="75"/>
    </row>
    <row r="21" spans="4:11" s="6" customFormat="1" ht="16.5" customHeight="1">
      <c r="D21" s="45"/>
      <c r="E21" s="39"/>
      <c r="F21" s="46"/>
      <c r="G21" s="46"/>
      <c r="H21" s="50"/>
      <c r="I21" s="50"/>
      <c r="J21" s="56"/>
      <c r="K21" s="72"/>
    </row>
    <row r="22" spans="4:12" s="6" customFormat="1" ht="16.5" customHeight="1">
      <c r="D22" s="45"/>
      <c r="E22" s="39"/>
      <c r="F22" s="46"/>
      <c r="G22" s="46"/>
      <c r="H22" s="50"/>
      <c r="I22" s="50"/>
      <c r="J22" s="56"/>
      <c r="L22" s="73"/>
    </row>
    <row r="23" spans="4:12" s="6" customFormat="1" ht="16.5" customHeight="1">
      <c r="D23" s="45"/>
      <c r="E23" s="48"/>
      <c r="F23" s="49"/>
      <c r="G23" s="12"/>
      <c r="H23" s="50"/>
      <c r="I23" s="50"/>
      <c r="J23" s="58"/>
      <c r="L23" s="72"/>
    </row>
    <row r="24" spans="4:12" s="6" customFormat="1" ht="16.5" customHeight="1">
      <c r="D24" s="45"/>
      <c r="E24" s="48"/>
      <c r="F24" s="46"/>
      <c r="G24" s="46"/>
      <c r="H24" s="50"/>
      <c r="I24" s="50"/>
      <c r="J24" s="57"/>
      <c r="L24" s="73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12751690.31</v>
      </c>
      <c r="I52" s="66">
        <f>SUM(I19:I51)</f>
        <v>7608776.98</v>
      </c>
      <c r="J52" s="66">
        <f>SUM(J19:J51)</f>
        <v>260701831.3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80"/>
    </row>
    <row r="54" spans="4:10" s="6" customFormat="1" ht="21.75" customHeight="1">
      <c r="D54" s="76"/>
      <c r="E54" s="77"/>
      <c r="F54" s="78"/>
      <c r="G54" s="78"/>
      <c r="H54" s="79"/>
      <c r="I54" s="79"/>
      <c r="J54" s="80"/>
    </row>
    <row r="55" spans="4:10" s="6" customFormat="1" ht="21.75" customHeight="1">
      <c r="D55" s="76"/>
      <c r="E55" s="77"/>
      <c r="F55" s="78"/>
      <c r="G55" s="78"/>
      <c r="H55" s="79"/>
      <c r="I55" s="79"/>
      <c r="J55" s="80"/>
    </row>
    <row r="56" spans="4:10" s="6" customFormat="1" ht="21.75" customHeight="1">
      <c r="D56" s="76"/>
      <c r="E56" s="77"/>
      <c r="F56" s="78"/>
      <c r="G56" s="78"/>
      <c r="H56" s="79"/>
      <c r="I56" s="79"/>
      <c r="J56" s="80"/>
    </row>
    <row r="57" spans="4:10" s="6" customFormat="1" ht="21.75" customHeight="1">
      <c r="D57" s="76"/>
      <c r="E57" s="77"/>
      <c r="F57" s="78"/>
      <c r="G57" s="78"/>
      <c r="H57" s="79"/>
      <c r="I57" s="79"/>
      <c r="J57" s="80"/>
    </row>
    <row r="58" spans="4:10" s="6" customFormat="1" ht="21.75" customHeight="1">
      <c r="D58" s="76"/>
      <c r="E58" s="77"/>
      <c r="F58" s="78"/>
      <c r="G58" s="78"/>
      <c r="H58" s="79"/>
      <c r="I58" s="79"/>
      <c r="J58" s="80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82"/>
      <c r="F61" s="82"/>
      <c r="G61" s="3"/>
      <c r="H61" s="36"/>
      <c r="I61" s="36"/>
      <c r="J61" s="60"/>
    </row>
    <row r="62" spans="4:10" ht="24" customHeight="1">
      <c r="D62" s="5"/>
      <c r="E62" s="83" t="s">
        <v>16</v>
      </c>
      <c r="F62" s="83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84"/>
      <c r="E65" s="84"/>
      <c r="F65" s="84"/>
      <c r="G65" s="84"/>
      <c r="H65" s="84"/>
      <c r="I65" s="84"/>
      <c r="J65" s="60"/>
    </row>
    <row r="66" spans="4:10" ht="24" customHeight="1">
      <c r="D66" s="84"/>
      <c r="E66" s="84"/>
      <c r="F66" s="84"/>
      <c r="G66" s="84"/>
      <c r="H66" s="84"/>
      <c r="I66" s="84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85"/>
      <c r="E70" s="85"/>
      <c r="F70" s="85"/>
      <c r="G70" s="85"/>
      <c r="H70" s="85"/>
      <c r="I70" s="85"/>
      <c r="J70" s="85"/>
    </row>
    <row r="71" spans="4:10" ht="24" customHeight="1">
      <c r="D71" s="86"/>
      <c r="E71" s="86"/>
      <c r="F71" s="86"/>
      <c r="G71" s="86"/>
      <c r="H71" s="86"/>
      <c r="I71" s="86"/>
      <c r="J71" s="86"/>
    </row>
    <row r="72" spans="4:10" ht="24" customHeight="1">
      <c r="D72" s="81"/>
      <c r="E72" s="81"/>
      <c r="F72" s="81"/>
      <c r="G72" s="81"/>
      <c r="H72" s="81"/>
      <c r="I72" s="81"/>
      <c r="J72" s="81"/>
    </row>
    <row r="73" spans="4:10" ht="24" customHeight="1">
      <c r="D73" s="81"/>
      <c r="E73" s="81"/>
      <c r="F73" s="81"/>
      <c r="G73" s="81"/>
      <c r="H73" s="81"/>
      <c r="I73" s="81"/>
      <c r="J73" s="81"/>
    </row>
    <row r="74" spans="4:10" ht="24" customHeight="1">
      <c r="D74" s="81"/>
      <c r="E74" s="81"/>
      <c r="F74" s="81"/>
      <c r="G74" s="81"/>
      <c r="H74" s="81"/>
      <c r="I74" s="81"/>
      <c r="J74" s="81"/>
    </row>
    <row r="75" spans="4:10" ht="20.25">
      <c r="D75" s="81"/>
      <c r="E75" s="81"/>
      <c r="F75" s="81"/>
      <c r="G75" s="81"/>
      <c r="H75" s="81"/>
      <c r="I75" s="81"/>
      <c r="J75" s="81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6:J6"/>
    <mergeCell ref="D7:J7"/>
    <mergeCell ref="C10:K10"/>
    <mergeCell ref="C12:K12"/>
    <mergeCell ref="C13:K13"/>
    <mergeCell ref="D16:D18"/>
    <mergeCell ref="E16:J16"/>
    <mergeCell ref="E17:F17"/>
    <mergeCell ref="H17:I17"/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7"/>
  <sheetViews>
    <sheetView tabSelected="1" zoomScale="70" zoomScaleNormal="70" zoomScaleSheetLayoutView="70" zoomScalePageLayoutView="0" workbookViewId="0" topLeftCell="C28">
      <selection activeCell="I63" sqref="I63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7"/>
      <c r="E6" s="87"/>
      <c r="F6" s="87"/>
      <c r="G6" s="87"/>
      <c r="H6" s="87"/>
      <c r="I6" s="87"/>
      <c r="J6" s="87"/>
    </row>
    <row r="7" spans="4:10" s="13" customFormat="1" ht="20.25">
      <c r="D7" s="88"/>
      <c r="E7" s="89"/>
      <c r="F7" s="89"/>
      <c r="G7" s="89"/>
      <c r="H7" s="89"/>
      <c r="I7" s="89"/>
      <c r="J7" s="89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90" t="s">
        <v>20</v>
      </c>
      <c r="D10" s="90"/>
      <c r="E10" s="90"/>
      <c r="F10" s="90"/>
      <c r="G10" s="90"/>
      <c r="H10" s="90"/>
      <c r="I10" s="90"/>
      <c r="J10" s="90"/>
      <c r="K10" s="90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91" t="s">
        <v>12</v>
      </c>
      <c r="D12" s="91"/>
      <c r="E12" s="91"/>
      <c r="F12" s="91"/>
      <c r="G12" s="91"/>
      <c r="H12" s="91"/>
      <c r="I12" s="91"/>
      <c r="J12" s="91"/>
      <c r="K12" s="91"/>
    </row>
    <row r="13" spans="1:11" s="13" customFormat="1" ht="18" customHeight="1">
      <c r="A13" s="16"/>
      <c r="C13" s="91"/>
      <c r="D13" s="91"/>
      <c r="E13" s="91"/>
      <c r="F13" s="91"/>
      <c r="G13" s="91"/>
      <c r="H13" s="91"/>
      <c r="I13" s="91"/>
      <c r="J13" s="91"/>
      <c r="K13" s="91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92" t="s">
        <v>8</v>
      </c>
      <c r="E16" s="94" t="s">
        <v>13</v>
      </c>
      <c r="F16" s="95"/>
      <c r="G16" s="95"/>
      <c r="H16" s="95"/>
      <c r="I16" s="95"/>
      <c r="J16" s="96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93"/>
      <c r="E17" s="97"/>
      <c r="F17" s="97"/>
      <c r="G17" s="11"/>
      <c r="H17" s="98" t="s">
        <v>6</v>
      </c>
      <c r="I17" s="99"/>
      <c r="J17" s="63">
        <v>1844737.54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93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44439</v>
      </c>
      <c r="F19" s="69"/>
      <c r="G19" s="46" t="s">
        <v>19</v>
      </c>
      <c r="H19" s="67">
        <v>7223909.68</v>
      </c>
      <c r="I19" s="67">
        <v>0</v>
      </c>
      <c r="J19" s="56"/>
    </row>
    <row r="20" spans="4:10" s="9" customFormat="1" ht="16.5" customHeight="1">
      <c r="D20" s="45"/>
      <c r="E20" s="39">
        <f>+E19</f>
        <v>44439</v>
      </c>
      <c r="F20" s="69"/>
      <c r="G20" s="46" t="s">
        <v>11</v>
      </c>
      <c r="H20" s="47"/>
      <c r="I20" s="67">
        <v>15400080.72</v>
      </c>
      <c r="J20" s="56">
        <v>8468948.94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9"/>
      <c r="G24" s="49"/>
      <c r="H24" s="50"/>
      <c r="I24" s="50"/>
      <c r="J24" s="57"/>
    </row>
    <row r="25" spans="4:10" s="6" customFormat="1" ht="16.5" customHeight="1">
      <c r="D25" s="45"/>
      <c r="E25" s="48"/>
      <c r="F25" s="49"/>
      <c r="G25" s="49" t="s">
        <v>17</v>
      </c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v>7223909.68</v>
      </c>
      <c r="I52" s="66">
        <f>SUM(I19:I51)</f>
        <v>15400080.72</v>
      </c>
      <c r="J52" s="66">
        <f>SUM(J19:J51)</f>
        <v>8468948.94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79"/>
    </row>
    <row r="54" spans="4:10" s="6" customFormat="1" ht="21.75" customHeight="1">
      <c r="D54" s="76"/>
      <c r="E54" s="77"/>
      <c r="F54" s="78"/>
      <c r="G54" s="78"/>
      <c r="H54" s="79"/>
      <c r="I54" s="79"/>
      <c r="J54" s="79"/>
    </row>
    <row r="55" spans="4:10" s="6" customFormat="1" ht="21.75" customHeight="1">
      <c r="D55" s="76"/>
      <c r="E55" s="77"/>
      <c r="F55" s="78"/>
      <c r="G55" s="78"/>
      <c r="H55" s="79"/>
      <c r="I55" s="79"/>
      <c r="J55" s="79"/>
    </row>
    <row r="56" spans="4:10" s="6" customFormat="1" ht="21.75" customHeight="1">
      <c r="D56" s="76"/>
      <c r="E56" s="77"/>
      <c r="F56" s="78"/>
      <c r="G56" s="78"/>
      <c r="H56" s="79"/>
      <c r="I56" s="79"/>
      <c r="J56" s="79"/>
    </row>
    <row r="57" spans="4:10" s="6" customFormat="1" ht="21.75" customHeight="1">
      <c r="D57" s="76"/>
      <c r="E57" s="77"/>
      <c r="F57" s="78"/>
      <c r="G57" s="78"/>
      <c r="H57" s="79"/>
      <c r="I57" s="79"/>
      <c r="J57" s="79"/>
    </row>
    <row r="58" spans="4:10" s="6" customFormat="1" ht="21.75" customHeight="1">
      <c r="D58" s="76"/>
      <c r="E58" s="77"/>
      <c r="F58" s="78"/>
      <c r="G58" s="78"/>
      <c r="H58" s="79"/>
      <c r="I58" s="79"/>
      <c r="J58" s="79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82" t="s">
        <v>21</v>
      </c>
      <c r="F61" s="82"/>
      <c r="G61" s="3"/>
      <c r="H61" s="36"/>
      <c r="I61" s="36"/>
      <c r="J61" s="60"/>
    </row>
    <row r="62" spans="4:10" ht="24" customHeight="1">
      <c r="D62" s="5"/>
      <c r="E62" s="83" t="s">
        <v>16</v>
      </c>
      <c r="F62" s="83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84"/>
      <c r="E65" s="84"/>
      <c r="F65" s="84"/>
      <c r="G65" s="84"/>
      <c r="H65" s="84"/>
      <c r="I65" s="84"/>
      <c r="J65" s="60"/>
    </row>
    <row r="66" spans="4:10" ht="24" customHeight="1">
      <c r="D66" s="84"/>
      <c r="E66" s="84"/>
      <c r="F66" s="84"/>
      <c r="G66" s="84"/>
      <c r="H66" s="84"/>
      <c r="I66" s="84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85"/>
      <c r="E70" s="85"/>
      <c r="F70" s="85"/>
      <c r="G70" s="85"/>
      <c r="H70" s="85"/>
      <c r="I70" s="85"/>
      <c r="J70" s="85"/>
    </row>
    <row r="71" spans="4:10" ht="24" customHeight="1">
      <c r="D71" s="86"/>
      <c r="E71" s="86"/>
      <c r="F71" s="86"/>
      <c r="G71" s="86"/>
      <c r="H71" s="86"/>
      <c r="I71" s="86"/>
      <c r="J71" s="86"/>
    </row>
    <row r="72" spans="4:10" ht="24" customHeight="1">
      <c r="D72" s="81"/>
      <c r="E72" s="81"/>
      <c r="F72" s="81"/>
      <c r="G72" s="81"/>
      <c r="H72" s="81"/>
      <c r="I72" s="81"/>
      <c r="J72" s="81"/>
    </row>
    <row r="73" spans="4:10" ht="24" customHeight="1">
      <c r="D73" s="81"/>
      <c r="E73" s="81"/>
      <c r="F73" s="81"/>
      <c r="G73" s="81"/>
      <c r="H73" s="81"/>
      <c r="I73" s="81"/>
      <c r="J73" s="81"/>
    </row>
    <row r="74" spans="4:10" ht="24" customHeight="1">
      <c r="D74" s="81"/>
      <c r="E74" s="81"/>
      <c r="F74" s="81"/>
      <c r="G74" s="81"/>
      <c r="H74" s="81"/>
      <c r="I74" s="81"/>
      <c r="J74" s="81"/>
    </row>
    <row r="75" spans="4:10" ht="20.25">
      <c r="D75" s="81"/>
      <c r="E75" s="81"/>
      <c r="F75" s="81"/>
      <c r="G75" s="81"/>
      <c r="H75" s="81"/>
      <c r="I75" s="81"/>
      <c r="J75" s="81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6:J6"/>
    <mergeCell ref="D7:J7"/>
    <mergeCell ref="C10:K10"/>
    <mergeCell ref="C12:K12"/>
    <mergeCell ref="C13:K13"/>
    <mergeCell ref="D16:D18"/>
    <mergeCell ref="E16:J16"/>
    <mergeCell ref="E17:F17"/>
    <mergeCell ref="H17:I17"/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2021-08-06T18:16:21Z</cp:lastPrinted>
  <dcterms:created xsi:type="dcterms:W3CDTF">2006-07-11T17:39:34Z</dcterms:created>
  <dcterms:modified xsi:type="dcterms:W3CDTF">2021-11-10T18:14:52Z</dcterms:modified>
  <cp:category/>
  <cp:version/>
  <cp:contentType/>
  <cp:contentStatus/>
</cp:coreProperties>
</file>