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20" tabRatio="601" activeTab="0"/>
  </bookViews>
  <sheets>
    <sheet name="cta  9000" sheetId="1" r:id="rId1"/>
    <sheet name="9001" sheetId="2" r:id="rId2"/>
  </sheets>
  <definedNames>
    <definedName name="_xlnm.Print_Area" localSheetId="1">'9001'!$C$1:$K$57</definedName>
    <definedName name="_xlnm.Print_Area" localSheetId="0">'cta  9000'!$C$1:$K$57</definedName>
    <definedName name="_xlnm.Print_Titles" localSheetId="1">'9001'!$1:$18</definedName>
    <definedName name="_xlnm.Print_Titles" localSheetId="0">'cta  9000'!$1:$18</definedName>
  </definedNames>
  <calcPr fullCalcOnLoad="1"/>
</workbook>
</file>

<file path=xl/sharedStrings.xml><?xml version="1.0" encoding="utf-8"?>
<sst xmlns="http://schemas.openxmlformats.org/spreadsheetml/2006/main" count="35" uniqueCount="20">
  <si>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</si>
  <si>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</si>
  <si>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</si>
  <si>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</si>
  <si>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</si>
  <si>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</si>
  <si>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</si>
  <si>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</si>
  <si>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</si>
  <si>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</si>
  <si>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</si>
  <si>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</si>
  <si>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</si>
  <si>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99950590001//9001</t>
  </si>
  <si>
    <t>Cuenta Bancaria No: 9995059000//9000</t>
  </si>
  <si>
    <t>RELACION DE INGRESOS Y EGRESOS   DEL_01/08/2019___AL  31/08/2019</t>
  </si>
  <si>
    <t>-</t>
  </si>
  <si>
    <t>LIB -4106-1 / 4394-1</t>
  </si>
  <si>
    <t>Lic. José Antonio González</t>
  </si>
  <si>
    <t>Encargado División de Contabilidad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</si>
</sst>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  <numFmt numFmtId="206" formatCode="_-[$RD$-1C0A]* #,##0.00_ ;_-[$RD$-1C0A]* \-#,##0.00\ ;_-[$RD$-1C0A]* &quot;-&quot;??_ ;_-@_ "/>
    <numFmt numFmtId="207" formatCode="mmm\-yyyy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2" fillId="33" borderId="0" xfId="0" applyNumberFormat="1" applyFont="1" applyFill="1" applyAlignment="1">
      <alignment horizontal="center" vertical="center"/>
    </xf>
    <xf numFmtId="203" fontId="5" fillId="33" borderId="11" xfId="0" applyNumberFormat="1" applyFont="1" applyFill="1" applyBorder="1" applyAlignment="1">
      <alignment horizontal="right" vertical="center"/>
    </xf>
    <xf numFmtId="203" fontId="5" fillId="33" borderId="15" xfId="0" applyNumberFormat="1" applyFont="1" applyFill="1" applyBorder="1" applyAlignment="1">
      <alignment horizontal="right" vertical="center"/>
    </xf>
    <xf numFmtId="203" fontId="5" fillId="0" borderId="0" xfId="0" applyNumberFormat="1" applyFont="1" applyAlignment="1">
      <alignment vertical="center"/>
    </xf>
    <xf numFmtId="203" fontId="7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9" applyFont="1" applyFill="1" applyAlignment="1">
      <alignment vertical="center"/>
    </xf>
    <xf numFmtId="43" fontId="9" fillId="33" borderId="0" xfId="49" applyFont="1" applyFill="1" applyAlignment="1">
      <alignment vertical="center"/>
    </xf>
    <xf numFmtId="43" fontId="1" fillId="33" borderId="0" xfId="49" applyFont="1" applyFill="1" applyAlignment="1">
      <alignment horizontal="center" vertical="center"/>
    </xf>
    <xf numFmtId="43" fontId="2" fillId="33" borderId="0" xfId="49" applyFont="1" applyFill="1" applyAlignment="1">
      <alignment horizontal="center" vertical="center"/>
    </xf>
    <xf numFmtId="43" fontId="5" fillId="33" borderId="11" xfId="49" applyFont="1" applyFill="1" applyBorder="1" applyAlignment="1">
      <alignment horizontal="right" vertical="center"/>
    </xf>
    <xf numFmtId="43" fontId="5" fillId="33" borderId="13" xfId="49" applyFont="1" applyFill="1" applyBorder="1" applyAlignment="1">
      <alignment horizontal="right" vertical="center"/>
    </xf>
    <xf numFmtId="43" fontId="5" fillId="0" borderId="0" xfId="49" applyFont="1" applyAlignment="1">
      <alignment vertical="center"/>
    </xf>
    <xf numFmtId="43" fontId="7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203" fontId="7" fillId="33" borderId="13" xfId="0" applyNumberFormat="1" applyFont="1" applyFill="1" applyBorder="1" applyAlignment="1">
      <alignment horizontal="center" vertical="center"/>
    </xf>
    <xf numFmtId="203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3" fontId="5" fillId="34" borderId="0" xfId="49" applyFont="1" applyFill="1" applyBorder="1" applyAlignment="1">
      <alignment horizontal="center" vertical="center" wrapText="1"/>
    </xf>
    <xf numFmtId="43" fontId="5" fillId="34" borderId="16" xfId="49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3" fontId="7" fillId="33" borderId="13" xfId="49" applyFont="1" applyFill="1" applyBorder="1" applyAlignment="1">
      <alignment horizontal="center" vertical="center"/>
    </xf>
    <xf numFmtId="203" fontId="7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3" fontId="7" fillId="33" borderId="13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203" fontId="5" fillId="33" borderId="13" xfId="0" applyNumberFormat="1" applyFont="1" applyFill="1" applyBorder="1" applyAlignment="1">
      <alignment horizontal="right" vertical="center"/>
    </xf>
    <xf numFmtId="205" fontId="0" fillId="33" borderId="0" xfId="49" applyNumberFormat="1" applyFont="1" applyFill="1" applyAlignment="1">
      <alignment vertical="center"/>
    </xf>
    <xf numFmtId="205" fontId="1" fillId="33" borderId="0" xfId="49" applyNumberFormat="1" applyFont="1" applyFill="1" applyAlignment="1">
      <alignment horizontal="center" vertical="center"/>
    </xf>
    <xf numFmtId="205" fontId="2" fillId="33" borderId="0" xfId="49" applyNumberFormat="1" applyFont="1" applyFill="1" applyAlignment="1">
      <alignment horizontal="center" vertical="center"/>
    </xf>
    <xf numFmtId="205" fontId="7" fillId="33" borderId="13" xfId="49" applyNumberFormat="1" applyFont="1" applyFill="1" applyBorder="1" applyAlignment="1">
      <alignment horizontal="center" vertical="center"/>
    </xf>
    <xf numFmtId="205" fontId="7" fillId="33" borderId="13" xfId="49" applyNumberFormat="1" applyFont="1" applyFill="1" applyBorder="1" applyAlignment="1">
      <alignment horizontal="right" vertical="center"/>
    </xf>
    <xf numFmtId="205" fontId="5" fillId="33" borderId="13" xfId="49" applyNumberFormat="1" applyFont="1" applyFill="1" applyBorder="1" applyAlignment="1">
      <alignment horizontal="right" vertical="center"/>
    </xf>
    <xf numFmtId="205" fontId="5" fillId="0" borderId="0" xfId="49" applyNumberFormat="1" applyFont="1" applyAlignment="1">
      <alignment vertical="center"/>
    </xf>
    <xf numFmtId="205" fontId="7" fillId="0" borderId="0" xfId="49" applyNumberFormat="1" applyFont="1" applyAlignment="1">
      <alignment vertical="center"/>
    </xf>
    <xf numFmtId="205" fontId="1" fillId="0" borderId="0" xfId="49" applyNumberFormat="1" applyFont="1" applyAlignment="1">
      <alignment vertical="center"/>
    </xf>
    <xf numFmtId="205" fontId="0" fillId="0" borderId="0" xfId="49" applyNumberFormat="1" applyFont="1" applyAlignment="1">
      <alignment vertical="center"/>
    </xf>
    <xf numFmtId="205" fontId="5" fillId="34" borderId="13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05" fontId="5" fillId="33" borderId="11" xfId="49" applyNumberFormat="1" applyFont="1" applyFill="1" applyBorder="1" applyAlignment="1">
      <alignment horizontal="right" vertical="center"/>
    </xf>
    <xf numFmtId="43" fontId="5" fillId="33" borderId="17" xfId="49" applyFont="1" applyFill="1" applyBorder="1" applyAlignment="1">
      <alignment horizontal="right" vertical="center"/>
    </xf>
    <xf numFmtId="205" fontId="5" fillId="33" borderId="18" xfId="49" applyNumberFormat="1" applyFont="1" applyFill="1" applyBorder="1" applyAlignment="1">
      <alignment horizontal="right" vertical="center"/>
    </xf>
    <xf numFmtId="43" fontId="7" fillId="0" borderId="13" xfId="49" applyFont="1" applyFill="1" applyBorder="1" applyAlignment="1">
      <alignment horizontal="center" vertical="center"/>
    </xf>
    <xf numFmtId="177" fontId="7" fillId="0" borderId="0" xfId="52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43" fontId="5" fillId="34" borderId="24" xfId="49" applyFont="1" applyFill="1" applyBorder="1" applyAlignment="1">
      <alignment horizontal="right" vertical="center" wrapText="1"/>
    </xf>
    <xf numFmtId="43" fontId="5" fillId="34" borderId="25" xfId="49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0</xdr:rowOff>
    </xdr:from>
    <xdr:to>
      <xdr:col>8</xdr:col>
      <xdr:colOff>571500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47</xdr:row>
      <xdr:rowOff>180975</xdr:rowOff>
    </xdr:from>
    <xdr:to>
      <xdr:col>5</xdr:col>
      <xdr:colOff>1657350</xdr:colOff>
      <xdr:row>54</xdr:row>
      <xdr:rowOff>247650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9278" r="11340"/>
        <a:stretch>
          <a:fillRect/>
        </a:stretch>
      </xdr:blipFill>
      <xdr:spPr>
        <a:xfrm>
          <a:off x="4114800" y="10982325"/>
          <a:ext cx="16764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0</xdr:rowOff>
    </xdr:from>
    <xdr:to>
      <xdr:col>8</xdr:col>
      <xdr:colOff>571500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1"/>
  <sheetViews>
    <sheetView tabSelected="1" zoomScale="70" zoomScaleNormal="70" zoomScaleSheetLayoutView="70" zoomScalePageLayoutView="0" workbookViewId="0" topLeftCell="C1">
      <selection activeCell="D65" sqref="D65:J65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62" customWidth="1"/>
    <col min="11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75"/>
      <c r="E6" s="75"/>
      <c r="F6" s="75"/>
      <c r="G6" s="75"/>
      <c r="H6" s="75"/>
      <c r="I6" s="75"/>
      <c r="J6" s="75"/>
    </row>
    <row r="7" spans="4:10" s="13" customFormat="1" ht="20.25">
      <c r="D7" s="76"/>
      <c r="E7" s="77"/>
      <c r="F7" s="77"/>
      <c r="G7" s="77"/>
      <c r="H7" s="77"/>
      <c r="I7" s="77"/>
      <c r="J7" s="77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78" t="s">
        <v>15</v>
      </c>
      <c r="D10" s="78"/>
      <c r="E10" s="78"/>
      <c r="F10" s="78"/>
      <c r="G10" s="78"/>
      <c r="H10" s="78"/>
      <c r="I10" s="78"/>
      <c r="J10" s="78"/>
      <c r="K10" s="78"/>
    </row>
    <row r="11" spans="3:11" s="13" customFormat="1" ht="15.75">
      <c r="C11" s="71"/>
      <c r="D11" s="71"/>
      <c r="E11" s="71"/>
      <c r="F11" s="71"/>
      <c r="G11" s="71"/>
      <c r="H11" s="71"/>
      <c r="I11" s="71"/>
      <c r="J11" s="71"/>
      <c r="K11" s="71"/>
    </row>
    <row r="12" spans="3:11" s="13" customFormat="1" ht="18">
      <c r="C12" s="79" t="s">
        <v>12</v>
      </c>
      <c r="D12" s="79"/>
      <c r="E12" s="79"/>
      <c r="F12" s="79"/>
      <c r="G12" s="79"/>
      <c r="H12" s="79"/>
      <c r="I12" s="79"/>
      <c r="J12" s="79"/>
      <c r="K12" s="79"/>
    </row>
    <row r="13" spans="1:11" s="13" customFormat="1" ht="18" customHeight="1">
      <c r="A13" s="16"/>
      <c r="C13" s="79"/>
      <c r="D13" s="79"/>
      <c r="E13" s="79"/>
      <c r="F13" s="79"/>
      <c r="G13" s="79"/>
      <c r="H13" s="79"/>
      <c r="I13" s="79"/>
      <c r="J13" s="79"/>
      <c r="K13" s="79"/>
    </row>
    <row r="14" spans="4:10" s="13" customFormat="1" ht="18">
      <c r="D14" s="72"/>
      <c r="E14" s="22" t="s">
        <v>9</v>
      </c>
      <c r="F14" s="72"/>
      <c r="G14" s="72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80" t="s">
        <v>8</v>
      </c>
      <c r="E16" s="82" t="s">
        <v>14</v>
      </c>
      <c r="F16" s="83"/>
      <c r="G16" s="83"/>
      <c r="H16" s="83"/>
      <c r="I16" s="83"/>
      <c r="J16" s="84"/>
      <c r="K16" s="6"/>
      <c r="L16" s="6"/>
      <c r="M16" s="6"/>
      <c r="N16" s="6"/>
      <c r="Q16" s="69"/>
    </row>
    <row r="17" spans="1:14" s="3" customFormat="1" ht="37.5" customHeight="1">
      <c r="A17" s="6"/>
      <c r="B17" s="6"/>
      <c r="C17" s="6"/>
      <c r="D17" s="81"/>
      <c r="E17" s="85"/>
      <c r="F17" s="85"/>
      <c r="G17" s="11"/>
      <c r="H17" s="86" t="s">
        <v>6</v>
      </c>
      <c r="I17" s="87"/>
      <c r="J17" s="63">
        <v>331473228.44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81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43708</v>
      </c>
      <c r="F19" s="46" t="s">
        <v>16</v>
      </c>
      <c r="G19" s="46" t="s">
        <v>10</v>
      </c>
      <c r="H19" s="68">
        <v>67765064.59</v>
      </c>
      <c r="I19" s="47"/>
      <c r="J19" s="56">
        <f>+J17+H19</f>
        <v>399238293.03</v>
      </c>
    </row>
    <row r="20" spans="4:10" s="9" customFormat="1" ht="16.5" customHeight="1">
      <c r="D20" s="45"/>
      <c r="E20" s="39">
        <v>43708</v>
      </c>
      <c r="F20" s="46"/>
      <c r="G20" s="46" t="s">
        <v>11</v>
      </c>
      <c r="H20" s="47"/>
      <c r="I20" s="47">
        <v>0</v>
      </c>
      <c r="J20" s="56">
        <f>+J19-I20</f>
        <v>399238293.03</v>
      </c>
    </row>
    <row r="21" spans="4:10" s="6" customFormat="1" ht="16.5" customHeight="1">
      <c r="D21" s="45"/>
      <c r="E21" s="39"/>
      <c r="F21" s="46"/>
      <c r="G21" s="46"/>
      <c r="H21" s="50"/>
      <c r="I21" s="50"/>
      <c r="J21" s="56"/>
    </row>
    <row r="22" spans="4:10" s="6" customFormat="1" ht="16.5" customHeight="1">
      <c r="D22" s="45"/>
      <c r="E22" s="39"/>
      <c r="F22" s="46"/>
      <c r="G22" s="46"/>
      <c r="H22" s="50"/>
      <c r="I22" s="50"/>
      <c r="J22" s="56"/>
    </row>
    <row r="23" spans="4:10" s="6" customFormat="1" ht="16.5" customHeight="1">
      <c r="D23" s="45"/>
      <c r="E23" s="48"/>
      <c r="F23" s="49"/>
      <c r="G23" s="12"/>
      <c r="H23" s="50"/>
      <c r="I23" s="50"/>
      <c r="J23" s="58"/>
    </row>
    <row r="24" spans="4:10" s="6" customFormat="1" ht="16.5" customHeight="1">
      <c r="D24" s="45"/>
      <c r="E24" s="48"/>
      <c r="F24" s="46"/>
      <c r="G24" s="46"/>
      <c r="H24" s="50"/>
      <c r="I24" s="50"/>
      <c r="J24" s="57"/>
    </row>
    <row r="25" spans="4:10" s="6" customFormat="1" ht="16.5" customHeight="1">
      <c r="D25" s="45"/>
      <c r="E25" s="48"/>
      <c r="F25" s="49"/>
      <c r="G25" s="49"/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f>SUM(H19:H51)</f>
        <v>67765064.59</v>
      </c>
      <c r="I52" s="66">
        <f>SUM(I20:I51)</f>
        <v>0</v>
      </c>
      <c r="J52" s="67"/>
    </row>
    <row r="53" spans="4:96" ht="24" customHeight="1">
      <c r="D53" s="92" t="s">
        <v>18</v>
      </c>
      <c r="E53" s="25"/>
      <c r="F53" s="4"/>
      <c r="G53" s="4"/>
      <c r="H53" s="35"/>
      <c r="I53" s="35"/>
      <c r="J53" s="59"/>
      <c r="K53" s="15"/>
      <c r="L53" s="15"/>
      <c r="M53" s="15"/>
      <c r="N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</row>
    <row r="54" spans="4:10" ht="24" customHeight="1">
      <c r="D54" s="92" t="s">
        <v>19</v>
      </c>
      <c r="E54" s="26"/>
      <c r="F54" s="3"/>
      <c r="G54" s="3"/>
      <c r="H54" s="36"/>
      <c r="I54" s="36"/>
      <c r="J54" s="60"/>
    </row>
    <row r="55" spans="4:10" ht="24" customHeight="1">
      <c r="D55" s="3"/>
      <c r="E55" s="26"/>
      <c r="F55" s="3"/>
      <c r="G55" s="3"/>
      <c r="H55" s="36"/>
      <c r="I55" s="36"/>
      <c r="J55" s="60"/>
    </row>
    <row r="56" spans="4:10" ht="24" customHeight="1">
      <c r="D56" s="5"/>
      <c r="E56" s="26"/>
      <c r="F56" s="3"/>
      <c r="G56" s="3"/>
      <c r="H56" s="36"/>
      <c r="I56" s="36"/>
      <c r="J56" s="60"/>
    </row>
    <row r="57" spans="4:10" ht="24" customHeight="1">
      <c r="D57" s="5"/>
      <c r="E57" s="26"/>
      <c r="F57" s="3"/>
      <c r="G57" s="3"/>
      <c r="H57" s="36"/>
      <c r="I57" s="36"/>
      <c r="J57" s="60"/>
    </row>
    <row r="58" spans="4:10" ht="24" customHeight="1">
      <c r="D58" s="5"/>
      <c r="E58" s="26"/>
      <c r="F58" s="3"/>
      <c r="G58" s="3"/>
      <c r="H58" s="36"/>
      <c r="I58" s="36"/>
      <c r="J58" s="60"/>
    </row>
    <row r="59" spans="4:10" ht="24" customHeight="1">
      <c r="D59" s="89"/>
      <c r="E59" s="89"/>
      <c r="F59" s="89"/>
      <c r="G59" s="89"/>
      <c r="H59" s="89"/>
      <c r="I59" s="89"/>
      <c r="J59" s="60"/>
    </row>
    <row r="60" spans="4:10" ht="24" customHeight="1">
      <c r="D60" s="89"/>
      <c r="E60" s="89"/>
      <c r="F60" s="89"/>
      <c r="G60" s="89"/>
      <c r="H60" s="89"/>
      <c r="I60" s="89"/>
      <c r="J60" s="60"/>
    </row>
    <row r="61" spans="4:10" ht="24" customHeight="1">
      <c r="D61" s="5"/>
      <c r="E61" s="26"/>
      <c r="F61" s="3"/>
      <c r="G61" s="3"/>
      <c r="H61" s="36"/>
      <c r="I61" s="36"/>
      <c r="J61" s="60"/>
    </row>
    <row r="62" spans="4:10" ht="24" customHeight="1">
      <c r="D62" s="5"/>
      <c r="E62" s="26"/>
      <c r="F62" s="3"/>
      <c r="G62" s="3"/>
      <c r="H62" s="36"/>
      <c r="I62" s="36"/>
      <c r="J62" s="60"/>
    </row>
    <row r="63" spans="4:10" ht="24" customHeight="1">
      <c r="D63" s="4"/>
      <c r="E63" s="26"/>
      <c r="F63" s="3"/>
      <c r="G63" s="3"/>
      <c r="H63" s="36"/>
      <c r="I63" s="36"/>
      <c r="J63" s="60"/>
    </row>
    <row r="64" spans="4:10" ht="24" customHeight="1">
      <c r="D64" s="90"/>
      <c r="E64" s="90"/>
      <c r="F64" s="90"/>
      <c r="G64" s="90"/>
      <c r="H64" s="90"/>
      <c r="I64" s="90"/>
      <c r="J64" s="90"/>
    </row>
    <row r="65" spans="4:10" ht="24" customHeight="1">
      <c r="D65" s="91"/>
      <c r="E65" s="91"/>
      <c r="F65" s="91"/>
      <c r="G65" s="91"/>
      <c r="H65" s="91"/>
      <c r="I65" s="91"/>
      <c r="J65" s="91"/>
    </row>
    <row r="66" spans="4:10" ht="24" customHeight="1">
      <c r="D66" s="88"/>
      <c r="E66" s="88"/>
      <c r="F66" s="88"/>
      <c r="G66" s="88"/>
      <c r="H66" s="88"/>
      <c r="I66" s="88"/>
      <c r="J66" s="88"/>
    </row>
    <row r="67" spans="4:10" ht="24" customHeight="1">
      <c r="D67" s="88"/>
      <c r="E67" s="88"/>
      <c r="F67" s="88"/>
      <c r="G67" s="88"/>
      <c r="H67" s="88"/>
      <c r="I67" s="88"/>
      <c r="J67" s="88"/>
    </row>
    <row r="68" spans="4:10" ht="24" customHeight="1">
      <c r="D68" s="88"/>
      <c r="E68" s="88"/>
      <c r="F68" s="88"/>
      <c r="G68" s="88"/>
      <c r="H68" s="88"/>
      <c r="I68" s="88"/>
      <c r="J68" s="88"/>
    </row>
    <row r="69" spans="4:10" ht="20.25">
      <c r="D69" s="88"/>
      <c r="E69" s="88"/>
      <c r="F69" s="88"/>
      <c r="G69" s="88"/>
      <c r="H69" s="88"/>
      <c r="I69" s="88"/>
      <c r="J69" s="88"/>
    </row>
    <row r="70" spans="4:10" ht="12.75">
      <c r="D70" s="8"/>
      <c r="E70" s="27"/>
      <c r="F70" s="8"/>
      <c r="G70" s="8"/>
      <c r="H70" s="37"/>
      <c r="I70" s="37"/>
      <c r="J70" s="61"/>
    </row>
    <row r="71" spans="4:10" ht="12.75">
      <c r="D71" s="8"/>
      <c r="E71" s="27"/>
      <c r="F71" s="8"/>
      <c r="G71" s="8"/>
      <c r="H71" s="37"/>
      <c r="I71" s="37"/>
      <c r="J71" s="61"/>
    </row>
    <row r="72" spans="4:10" ht="12.75">
      <c r="D72" s="8"/>
      <c r="E72" s="27"/>
      <c r="F72" s="8"/>
      <c r="G72" s="8"/>
      <c r="H72" s="37"/>
      <c r="I72" s="37"/>
      <c r="J72" s="61"/>
    </row>
    <row r="73" spans="4:10" ht="12.75">
      <c r="D73" s="8"/>
      <c r="E73" s="27"/>
      <c r="F73" s="8"/>
      <c r="G73" s="8"/>
      <c r="H73" s="37"/>
      <c r="I73" s="37"/>
      <c r="J73" s="61"/>
    </row>
    <row r="74" spans="4:10" ht="12.75">
      <c r="D74" s="8"/>
      <c r="E74" s="27"/>
      <c r="F74" s="8"/>
      <c r="G74" s="8"/>
      <c r="H74" s="37"/>
      <c r="I74" s="37"/>
      <c r="J74" s="61"/>
    </row>
    <row r="75" spans="4:10" ht="12.75">
      <c r="D75" s="8"/>
      <c r="E75" s="27"/>
      <c r="F75" s="8"/>
      <c r="G75" s="8"/>
      <c r="H75" s="37"/>
      <c r="I75" s="37"/>
      <c r="J75" s="61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100" ht="13.5" thickBot="1"/>
    <row r="101" ht="15">
      <c r="D101" s="2"/>
    </row>
  </sheetData>
  <sheetProtection/>
  <mergeCells count="17">
    <mergeCell ref="D68:J68"/>
    <mergeCell ref="D69:J69"/>
    <mergeCell ref="D59:I59"/>
    <mergeCell ref="D60:I60"/>
    <mergeCell ref="D64:J64"/>
    <mergeCell ref="D65:J65"/>
    <mergeCell ref="D66:J66"/>
    <mergeCell ref="D67:J67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1"/>
  <sheetViews>
    <sheetView zoomScale="70" zoomScaleNormal="70" zoomScaleSheetLayoutView="70" zoomScalePageLayoutView="0" workbookViewId="0" topLeftCell="C1">
      <selection activeCell="E20" sqref="E20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62" customWidth="1"/>
    <col min="11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75"/>
      <c r="E6" s="75"/>
      <c r="F6" s="75"/>
      <c r="G6" s="75"/>
      <c r="H6" s="75"/>
      <c r="I6" s="75"/>
      <c r="J6" s="75"/>
    </row>
    <row r="7" spans="4:10" s="13" customFormat="1" ht="20.25">
      <c r="D7" s="76"/>
      <c r="E7" s="77"/>
      <c r="F7" s="77"/>
      <c r="G7" s="77"/>
      <c r="H7" s="77"/>
      <c r="I7" s="77"/>
      <c r="J7" s="77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78" t="s">
        <v>15</v>
      </c>
      <c r="D10" s="78"/>
      <c r="E10" s="78"/>
      <c r="F10" s="78"/>
      <c r="G10" s="78"/>
      <c r="H10" s="78"/>
      <c r="I10" s="78"/>
      <c r="J10" s="78"/>
      <c r="K10" s="78"/>
    </row>
    <row r="11" spans="3:11" s="13" customFormat="1" ht="15.75">
      <c r="C11" s="73"/>
      <c r="D11" s="73"/>
      <c r="E11" s="73"/>
      <c r="F11" s="73"/>
      <c r="G11" s="73"/>
      <c r="H11" s="73"/>
      <c r="I11" s="73"/>
      <c r="J11" s="73"/>
      <c r="K11" s="73"/>
    </row>
    <row r="12" spans="3:11" s="13" customFormat="1" ht="18">
      <c r="C12" s="79" t="s">
        <v>12</v>
      </c>
      <c r="D12" s="79"/>
      <c r="E12" s="79"/>
      <c r="F12" s="79"/>
      <c r="G12" s="79"/>
      <c r="H12" s="79"/>
      <c r="I12" s="79"/>
      <c r="J12" s="79"/>
      <c r="K12" s="79"/>
    </row>
    <row r="13" spans="1:11" s="13" customFormat="1" ht="18" customHeight="1">
      <c r="A13" s="16"/>
      <c r="C13" s="79"/>
      <c r="D13" s="79"/>
      <c r="E13" s="79"/>
      <c r="F13" s="79"/>
      <c r="G13" s="79"/>
      <c r="H13" s="79"/>
      <c r="I13" s="79"/>
      <c r="J13" s="79"/>
      <c r="K13" s="79"/>
    </row>
    <row r="14" spans="4:10" s="13" customFormat="1" ht="18">
      <c r="D14" s="74"/>
      <c r="E14" s="22" t="s">
        <v>9</v>
      </c>
      <c r="F14" s="74"/>
      <c r="G14" s="74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80" t="s">
        <v>8</v>
      </c>
      <c r="E16" s="82" t="s">
        <v>13</v>
      </c>
      <c r="F16" s="83"/>
      <c r="G16" s="83"/>
      <c r="H16" s="83"/>
      <c r="I16" s="83"/>
      <c r="J16" s="84"/>
      <c r="K16" s="6"/>
      <c r="L16" s="6"/>
      <c r="M16" s="6"/>
      <c r="N16" s="6"/>
      <c r="Q16" s="69"/>
    </row>
    <row r="17" spans="1:14" s="3" customFormat="1" ht="37.5" customHeight="1">
      <c r="A17" s="6"/>
      <c r="B17" s="6"/>
      <c r="C17" s="6"/>
      <c r="D17" s="81"/>
      <c r="E17" s="85"/>
      <c r="F17" s="85"/>
      <c r="G17" s="11"/>
      <c r="H17" s="86" t="s">
        <v>6</v>
      </c>
      <c r="I17" s="87"/>
      <c r="J17" s="63">
        <v>2103157.52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81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43708</v>
      </c>
      <c r="F19" s="70" t="s">
        <v>16</v>
      </c>
      <c r="G19" s="46" t="s">
        <v>10</v>
      </c>
      <c r="H19" s="68">
        <v>0</v>
      </c>
      <c r="I19" s="68"/>
      <c r="J19" s="56">
        <f>+J17+H19</f>
        <v>2103157.52</v>
      </c>
    </row>
    <row r="20" spans="4:10" s="9" customFormat="1" ht="16.5" customHeight="1">
      <c r="D20" s="45"/>
      <c r="E20" s="39">
        <f>+E19</f>
        <v>43708</v>
      </c>
      <c r="F20" s="70" t="s">
        <v>17</v>
      </c>
      <c r="G20" s="46" t="s">
        <v>11</v>
      </c>
      <c r="H20" s="47"/>
      <c r="I20" s="68">
        <v>57436894.96</v>
      </c>
      <c r="J20" s="56">
        <f>+J17-I20</f>
        <v>-55333737.44</v>
      </c>
    </row>
    <row r="21" spans="4:10" s="6" customFormat="1" ht="16.5" customHeight="1">
      <c r="D21" s="45"/>
      <c r="E21" s="39"/>
      <c r="F21" s="46"/>
      <c r="G21" s="46"/>
      <c r="H21" s="50"/>
      <c r="I21" s="50"/>
      <c r="J21" s="56"/>
    </row>
    <row r="22" spans="4:10" s="6" customFormat="1" ht="16.5" customHeight="1">
      <c r="D22" s="45"/>
      <c r="E22" s="48"/>
      <c r="F22" s="49"/>
      <c r="G22" s="49"/>
      <c r="H22" s="50"/>
      <c r="I22" s="50"/>
      <c r="J22" s="57"/>
    </row>
    <row r="23" spans="4:10" s="6" customFormat="1" ht="16.5" customHeight="1">
      <c r="D23" s="45"/>
      <c r="E23" s="48"/>
      <c r="F23" s="49"/>
      <c r="G23" s="12"/>
      <c r="H23" s="50"/>
      <c r="I23" s="50"/>
      <c r="J23" s="58"/>
    </row>
    <row r="24" spans="4:10" s="6" customFormat="1" ht="16.5" customHeight="1">
      <c r="D24" s="45"/>
      <c r="E24" s="48"/>
      <c r="F24" s="49"/>
      <c r="G24" s="49"/>
      <c r="H24" s="50"/>
      <c r="I24" s="50"/>
      <c r="J24" s="57"/>
    </row>
    <row r="25" spans="4:10" s="6" customFormat="1" ht="16.5" customHeight="1">
      <c r="D25" s="45"/>
      <c r="E25" s="48"/>
      <c r="F25" s="49"/>
      <c r="G25" s="49"/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f>SUM(H19:H51)</f>
        <v>0</v>
      </c>
      <c r="I52" s="66">
        <f>SUM(I20:I51)</f>
        <v>57436894.96</v>
      </c>
      <c r="J52" s="67"/>
    </row>
    <row r="53" spans="4:96" ht="24" customHeight="1">
      <c r="D53" s="4"/>
      <c r="E53" s="25"/>
      <c r="F53" s="4"/>
      <c r="G53" s="4"/>
      <c r="H53" s="35"/>
      <c r="I53" s="35"/>
      <c r="J53" s="59"/>
      <c r="K53" s="15"/>
      <c r="L53" s="15"/>
      <c r="M53" s="15"/>
      <c r="N53" s="1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</row>
    <row r="54" spans="4:10" ht="24" customHeight="1">
      <c r="D54" s="4"/>
      <c r="E54" s="26"/>
      <c r="F54" s="3"/>
      <c r="G54" s="3"/>
      <c r="H54" s="36"/>
      <c r="I54" s="36"/>
      <c r="J54" s="60"/>
    </row>
    <row r="55" spans="4:10" ht="24" customHeight="1">
      <c r="D55" s="3"/>
      <c r="E55" s="26"/>
      <c r="F55" s="3"/>
      <c r="G55" s="3"/>
      <c r="H55" s="36"/>
      <c r="I55" s="36"/>
      <c r="J55" s="60"/>
    </row>
    <row r="56" spans="4:10" ht="24" customHeight="1">
      <c r="D56" s="5"/>
      <c r="E56" s="26"/>
      <c r="F56" s="3"/>
      <c r="G56" s="3"/>
      <c r="H56" s="36"/>
      <c r="I56" s="36"/>
      <c r="J56" s="60"/>
    </row>
    <row r="57" spans="4:10" ht="24" customHeight="1">
      <c r="D57" s="5"/>
      <c r="E57" s="26"/>
      <c r="F57" s="3"/>
      <c r="G57" s="3"/>
      <c r="H57" s="36"/>
      <c r="I57" s="36"/>
      <c r="J57" s="60"/>
    </row>
    <row r="58" spans="4:10" ht="24" customHeight="1">
      <c r="D58" s="5"/>
      <c r="E58" s="26"/>
      <c r="F58" s="3"/>
      <c r="G58" s="3"/>
      <c r="H58" s="36"/>
      <c r="I58" s="36"/>
      <c r="J58" s="60"/>
    </row>
    <row r="59" spans="4:10" ht="24" customHeight="1">
      <c r="D59" s="89"/>
      <c r="E59" s="89"/>
      <c r="F59" s="89"/>
      <c r="G59" s="89"/>
      <c r="H59" s="89"/>
      <c r="I59" s="89"/>
      <c r="J59" s="60"/>
    </row>
    <row r="60" spans="4:10" ht="24" customHeight="1">
      <c r="D60" s="89"/>
      <c r="E60" s="89"/>
      <c r="F60" s="89"/>
      <c r="G60" s="89"/>
      <c r="H60" s="89"/>
      <c r="I60" s="89"/>
      <c r="J60" s="60"/>
    </row>
    <row r="61" spans="4:10" ht="24" customHeight="1">
      <c r="D61" s="5"/>
      <c r="E61" s="26"/>
      <c r="F61" s="3"/>
      <c r="G61" s="3"/>
      <c r="H61" s="36"/>
      <c r="I61" s="36"/>
      <c r="J61" s="60"/>
    </row>
    <row r="62" spans="4:10" ht="24" customHeight="1">
      <c r="D62" s="5"/>
      <c r="E62" s="26"/>
      <c r="F62" s="3"/>
      <c r="G62" s="3"/>
      <c r="H62" s="36"/>
      <c r="I62" s="36"/>
      <c r="J62" s="60"/>
    </row>
    <row r="63" spans="4:10" ht="24" customHeight="1">
      <c r="D63" s="4"/>
      <c r="E63" s="26"/>
      <c r="F63" s="3"/>
      <c r="G63" s="3"/>
      <c r="H63" s="36"/>
      <c r="I63" s="36"/>
      <c r="J63" s="60"/>
    </row>
    <row r="64" spans="4:10" ht="24" customHeight="1">
      <c r="D64" s="90"/>
      <c r="E64" s="90"/>
      <c r="F64" s="90"/>
      <c r="G64" s="90"/>
      <c r="H64" s="90"/>
      <c r="I64" s="90"/>
      <c r="J64" s="90"/>
    </row>
    <row r="65" spans="4:10" ht="24" customHeight="1">
      <c r="D65" s="91"/>
      <c r="E65" s="91"/>
      <c r="F65" s="91"/>
      <c r="G65" s="91"/>
      <c r="H65" s="91"/>
      <c r="I65" s="91"/>
      <c r="J65" s="91"/>
    </row>
    <row r="66" spans="4:10" ht="24" customHeight="1">
      <c r="D66" s="88"/>
      <c r="E66" s="88"/>
      <c r="F66" s="88"/>
      <c r="G66" s="88"/>
      <c r="H66" s="88"/>
      <c r="I66" s="88"/>
      <c r="J66" s="88"/>
    </row>
    <row r="67" spans="4:10" ht="24" customHeight="1">
      <c r="D67" s="88"/>
      <c r="E67" s="88"/>
      <c r="F67" s="88"/>
      <c r="G67" s="88"/>
      <c r="H67" s="88"/>
      <c r="I67" s="88"/>
      <c r="J67" s="88"/>
    </row>
    <row r="68" spans="4:10" ht="24" customHeight="1">
      <c r="D68" s="88"/>
      <c r="E68" s="88"/>
      <c r="F68" s="88"/>
      <c r="G68" s="88"/>
      <c r="H68" s="88"/>
      <c r="I68" s="88"/>
      <c r="J68" s="88"/>
    </row>
    <row r="69" spans="4:10" ht="20.25">
      <c r="D69" s="88"/>
      <c r="E69" s="88"/>
      <c r="F69" s="88"/>
      <c r="G69" s="88"/>
      <c r="H69" s="88"/>
      <c r="I69" s="88"/>
      <c r="J69" s="88"/>
    </row>
    <row r="70" spans="4:10" ht="12.75">
      <c r="D70" s="8"/>
      <c r="E70" s="27"/>
      <c r="F70" s="8"/>
      <c r="G70" s="8"/>
      <c r="H70" s="37"/>
      <c r="I70" s="37"/>
      <c r="J70" s="61"/>
    </row>
    <row r="71" spans="4:10" ht="12.75">
      <c r="D71" s="8"/>
      <c r="E71" s="27"/>
      <c r="F71" s="8"/>
      <c r="G71" s="8"/>
      <c r="H71" s="37"/>
      <c r="I71" s="37"/>
      <c r="J71" s="61"/>
    </row>
    <row r="72" spans="4:10" ht="12.75">
      <c r="D72" s="8"/>
      <c r="E72" s="27"/>
      <c r="F72" s="8"/>
      <c r="G72" s="8"/>
      <c r="H72" s="37"/>
      <c r="I72" s="37"/>
      <c r="J72" s="61"/>
    </row>
    <row r="73" spans="4:10" ht="12.75">
      <c r="D73" s="8"/>
      <c r="E73" s="27"/>
      <c r="F73" s="8"/>
      <c r="G73" s="8"/>
      <c r="H73" s="37"/>
      <c r="I73" s="37"/>
      <c r="J73" s="61"/>
    </row>
    <row r="74" spans="4:10" ht="12.75">
      <c r="D74" s="8"/>
      <c r="E74" s="27"/>
      <c r="F74" s="8"/>
      <c r="G74" s="8"/>
      <c r="H74" s="37"/>
      <c r="I74" s="37"/>
      <c r="J74" s="61"/>
    </row>
    <row r="75" spans="4:10" ht="12.75">
      <c r="D75" s="8"/>
      <c r="E75" s="27"/>
      <c r="F75" s="8"/>
      <c r="G75" s="8"/>
      <c r="H75" s="37"/>
      <c r="I75" s="37"/>
      <c r="J75" s="61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100" ht="13.5" thickBot="1"/>
    <row r="101" ht="15">
      <c r="D101" s="2"/>
    </row>
  </sheetData>
  <sheetProtection/>
  <mergeCells count="17">
    <mergeCell ref="D68:J68"/>
    <mergeCell ref="D69:J69"/>
    <mergeCell ref="D59:I59"/>
    <mergeCell ref="D60:I60"/>
    <mergeCell ref="D64:J64"/>
    <mergeCell ref="D65:J65"/>
    <mergeCell ref="D66:J66"/>
    <mergeCell ref="D67:J67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2018-10-04T18:10:40Z</cp:lastPrinted>
  <dcterms:created xsi:type="dcterms:W3CDTF">2006-07-11T17:39:34Z</dcterms:created>
  <dcterms:modified xsi:type="dcterms:W3CDTF">2019-09-10T19:04:53Z</dcterms:modified>
  <cp:category/>
  <cp:version/>
  <cp:contentType/>
  <cp:contentStatus/>
</cp:coreProperties>
</file>