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172.28.1.8\Planificacion y Desarollo\01 DIRECCIÓN DE PLANIFICACIÓN Y DESARROLLO\DEPARTAMENTO DE FORMULACIÓN, MONITOREO Y EVALUACIÓN DE PPP\MICHELLE CONCHA\"/>
    </mc:Choice>
  </mc:AlternateContent>
  <xr:revisionPtr revIDLastSave="0" documentId="8_{EE3031D5-8DAC-43A2-B3CB-F0CB7068CF9E}" xr6:coauthVersionLast="47" xr6:coauthVersionMax="47" xr10:uidLastSave="{00000000-0000-0000-0000-000000000000}"/>
  <bookViews>
    <workbookView xWindow="-120" yWindow="-120" windowWidth="29040" windowHeight="15840" xr2:uid="{00000000-000D-0000-FFFF-FFFF00000000}"/>
  </bookViews>
  <sheets>
    <sheet name="POAs Consolidados" sheetId="1" r:id="rId1"/>
  </sheets>
  <externalReferences>
    <externalReference r:id="rId2"/>
  </externalReferences>
  <definedNames>
    <definedName name="_xlnm._FilterDatabase" localSheetId="0" hidden="1">'POAs Consolidados'!$A$11:$AC$13</definedName>
    <definedName name="_xlnm.Print_Area" localSheetId="0">'POAs Consolidados'!$A$1:$AC$95</definedName>
    <definedName name="Detalles">INDEX('[1]Data Validation'!$B$2:$D$2,0,MATCH('[1]POA 2021 DPYD'!$A1,'[1]Data Validation'!$B$1:$D$1,0))</definedName>
    <definedName name="EJES">'[1]Data Validation'!$A$2:$A$4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781" i="1" l="1"/>
  <c r="M701" i="1"/>
  <c r="M622" i="1"/>
  <c r="M610" i="1"/>
  <c r="M593" i="1"/>
  <c r="M554" i="1"/>
  <c r="M505" i="1"/>
  <c r="M474" i="1"/>
  <c r="M439" i="1"/>
  <c r="M420" i="1"/>
  <c r="M285" i="1"/>
  <c r="M153" i="1"/>
  <c r="M128" i="1"/>
  <c r="M95" i="1"/>
  <c r="M55" i="1"/>
  <c r="J815" i="1"/>
  <c r="J814" i="1"/>
  <c r="J813" i="1"/>
  <c r="J812" i="1"/>
  <c r="J811" i="1"/>
  <c r="J809" i="1"/>
  <c r="J806" i="1"/>
  <c r="J805" i="1"/>
  <c r="M805" i="1" s="1"/>
  <c r="J804" i="1"/>
  <c r="M804" i="1" s="1"/>
  <c r="J803" i="1"/>
  <c r="M803" i="1" s="1"/>
  <c r="J802" i="1"/>
  <c r="J801" i="1"/>
  <c r="J800" i="1"/>
  <c r="J799" i="1"/>
  <c r="J797" i="1"/>
  <c r="J796" i="1"/>
  <c r="J795" i="1"/>
  <c r="J794" i="1"/>
  <c r="J793" i="1"/>
  <c r="J792" i="1"/>
  <c r="J791" i="1"/>
  <c r="J790" i="1"/>
  <c r="J789" i="1"/>
  <c r="J788" i="1"/>
  <c r="J786" i="1"/>
  <c r="J685" i="1" l="1"/>
  <c r="J684" i="1"/>
  <c r="J683" i="1"/>
  <c r="J621" i="1"/>
  <c r="J620" i="1"/>
  <c r="J619" i="1"/>
  <c r="J618" i="1"/>
  <c r="J617" i="1"/>
  <c r="J616" i="1"/>
  <c r="J615" i="1"/>
  <c r="J588" i="1"/>
  <c r="J587" i="1"/>
  <c r="J586" i="1"/>
  <c r="J585" i="1"/>
  <c r="J584" i="1"/>
  <c r="J583" i="1"/>
  <c r="J582" i="1"/>
  <c r="J581" i="1"/>
  <c r="J580" i="1"/>
  <c r="J579" i="1"/>
  <c r="J578" i="1"/>
  <c r="J577" i="1"/>
  <c r="J576" i="1"/>
  <c r="J575" i="1"/>
  <c r="J574" i="1"/>
  <c r="J573" i="1"/>
  <c r="J572" i="1"/>
  <c r="J571" i="1"/>
  <c r="J570" i="1"/>
  <c r="J569" i="1"/>
  <c r="J568" i="1"/>
  <c r="J567" i="1"/>
  <c r="J566" i="1"/>
  <c r="J565" i="1"/>
  <c r="J564" i="1"/>
  <c r="J563" i="1"/>
  <c r="J562" i="1"/>
  <c r="J561" i="1"/>
  <c r="J560" i="1"/>
  <c r="J559" i="1"/>
  <c r="J532" i="1" l="1"/>
  <c r="J531" i="1"/>
  <c r="J530" i="1"/>
  <c r="J529" i="1"/>
  <c r="J528" i="1"/>
  <c r="J527" i="1"/>
  <c r="J526" i="1"/>
  <c r="J525" i="1"/>
  <c r="J524" i="1"/>
  <c r="J523" i="1"/>
  <c r="J522" i="1"/>
  <c r="J521" i="1"/>
  <c r="J520" i="1"/>
  <c r="J519" i="1"/>
  <c r="J518" i="1"/>
  <c r="J517" i="1"/>
  <c r="J516" i="1"/>
  <c r="J515" i="1"/>
  <c r="J514" i="1"/>
  <c r="J513" i="1"/>
  <c r="J512" i="1"/>
  <c r="J511" i="1"/>
  <c r="J510" i="1"/>
  <c r="J500" i="1"/>
  <c r="J499" i="1"/>
  <c r="J498" i="1"/>
  <c r="J497" i="1"/>
  <c r="J496" i="1"/>
  <c r="J495" i="1"/>
  <c r="J494" i="1"/>
  <c r="J493" i="1"/>
  <c r="J492" i="1"/>
  <c r="J491" i="1"/>
  <c r="J490" i="1"/>
  <c r="J489" i="1"/>
  <c r="J488" i="1"/>
  <c r="J487" i="1"/>
  <c r="J486" i="1"/>
  <c r="J485" i="1"/>
  <c r="J483" i="1"/>
  <c r="J482" i="1"/>
  <c r="J481" i="1"/>
  <c r="J480" i="1"/>
  <c r="J479" i="1"/>
  <c r="J468" i="1"/>
  <c r="J467" i="1"/>
  <c r="J466" i="1"/>
  <c r="J465" i="1"/>
  <c r="J464" i="1"/>
  <c r="J463" i="1"/>
  <c r="J462" i="1"/>
  <c r="J461" i="1"/>
  <c r="J460" i="1"/>
  <c r="J459" i="1"/>
  <c r="J458" i="1"/>
  <c r="J457" i="1"/>
  <c r="J456" i="1"/>
  <c r="J455" i="1"/>
  <c r="J454" i="1"/>
  <c r="J453" i="1"/>
  <c r="J452" i="1"/>
  <c r="J451" i="1"/>
  <c r="J450" i="1"/>
  <c r="J449" i="1"/>
  <c r="J448" i="1"/>
  <c r="Y447" i="1"/>
  <c r="J447" i="1" s="1"/>
  <c r="J446" i="1"/>
  <c r="J445" i="1"/>
  <c r="J444" i="1"/>
  <c r="J414" i="1" l="1"/>
  <c r="J413" i="1"/>
  <c r="J412" i="1"/>
  <c r="J410" i="1"/>
  <c r="J409" i="1"/>
  <c r="J408" i="1"/>
  <c r="J407" i="1"/>
  <c r="J406" i="1"/>
  <c r="J403" i="1"/>
  <c r="J395" i="1"/>
  <c r="H395" i="1"/>
  <c r="J394" i="1"/>
  <c r="H394" i="1"/>
  <c r="J393" i="1"/>
  <c r="H393" i="1"/>
  <c r="J392" i="1"/>
  <c r="H392" i="1"/>
  <c r="J391" i="1"/>
  <c r="J390" i="1"/>
  <c r="H390" i="1"/>
  <c r="J389" i="1"/>
  <c r="H389" i="1"/>
  <c r="J388" i="1"/>
  <c r="H388" i="1"/>
  <c r="J387" i="1"/>
  <c r="J386" i="1"/>
  <c r="H386" i="1"/>
  <c r="J385" i="1"/>
  <c r="H385" i="1"/>
  <c r="J384" i="1"/>
  <c r="H384" i="1"/>
  <c r="J383" i="1"/>
  <c r="H383" i="1"/>
  <c r="J382" i="1"/>
  <c r="H382" i="1"/>
  <c r="J381" i="1"/>
  <c r="H381" i="1"/>
  <c r="J380" i="1"/>
  <c r="J379" i="1"/>
  <c r="H379" i="1"/>
  <c r="J378" i="1"/>
  <c r="H378" i="1"/>
  <c r="J377" i="1"/>
  <c r="H377" i="1"/>
  <c r="J376" i="1"/>
  <c r="H376" i="1"/>
  <c r="J375" i="1"/>
  <c r="H375" i="1"/>
  <c r="J374" i="1"/>
  <c r="J373" i="1"/>
  <c r="H373" i="1"/>
  <c r="J372" i="1"/>
  <c r="J371" i="1"/>
  <c r="H371" i="1"/>
  <c r="J370" i="1"/>
  <c r="J369" i="1"/>
  <c r="J368" i="1"/>
  <c r="J367" i="1"/>
  <c r="H367" i="1"/>
  <c r="J366" i="1"/>
  <c r="H366" i="1"/>
  <c r="J365" i="1"/>
  <c r="H365" i="1"/>
  <c r="J364" i="1"/>
  <c r="J347" i="1"/>
  <c r="H347" i="1"/>
  <c r="J346" i="1"/>
  <c r="H346" i="1"/>
  <c r="J345" i="1"/>
  <c r="H345" i="1"/>
  <c r="J344" i="1"/>
  <c r="J343" i="1"/>
  <c r="H343" i="1"/>
  <c r="J342" i="1"/>
  <c r="H342" i="1"/>
  <c r="J341" i="1"/>
  <c r="H341" i="1"/>
  <c r="J340" i="1"/>
  <c r="J330" i="1"/>
  <c r="J329" i="1"/>
  <c r="J328" i="1"/>
  <c r="J327" i="1"/>
  <c r="J326" i="1"/>
  <c r="J325" i="1"/>
  <c r="J324" i="1"/>
  <c r="J323" i="1"/>
  <c r="J322" i="1"/>
  <c r="J321" i="1"/>
  <c r="J320" i="1"/>
  <c r="J319" i="1"/>
  <c r="J318" i="1"/>
  <c r="J317" i="1"/>
  <c r="J316" i="1"/>
  <c r="J315" i="1"/>
  <c r="J314" i="1"/>
  <c r="J313" i="1"/>
  <c r="J312" i="1"/>
  <c r="J311" i="1"/>
  <c r="J310" i="1"/>
  <c r="J309" i="1"/>
  <c r="J308" i="1"/>
  <c r="J307" i="1"/>
  <c r="J306" i="1"/>
  <c r="J305" i="1"/>
  <c r="J304" i="1"/>
  <c r="J303" i="1"/>
  <c r="J301" i="1"/>
  <c r="M396" i="1" l="1"/>
  <c r="J249" i="1"/>
  <c r="J248" i="1"/>
  <c r="J247" i="1"/>
  <c r="J246" i="1"/>
  <c r="J245" i="1"/>
  <c r="J244" i="1"/>
  <c r="J243" i="1"/>
  <c r="J242" i="1"/>
  <c r="J241" i="1"/>
  <c r="J240" i="1"/>
  <c r="J239" i="1"/>
  <c r="J238" i="1"/>
  <c r="J237" i="1"/>
  <c r="J236" i="1"/>
  <c r="J235" i="1"/>
  <c r="J234" i="1"/>
  <c r="J233" i="1"/>
  <c r="J232" i="1"/>
  <c r="J231" i="1"/>
  <c r="J230" i="1"/>
  <c r="J229" i="1"/>
  <c r="J228" i="1"/>
  <c r="J227" i="1"/>
  <c r="J226" i="1"/>
  <c r="J225" i="1"/>
  <c r="J224" i="1"/>
  <c r="J223" i="1"/>
  <c r="J222" i="1"/>
  <c r="J221" i="1"/>
  <c r="J220" i="1"/>
  <c r="J219" i="1"/>
  <c r="J218" i="1"/>
  <c r="J217" i="1"/>
  <c r="J216" i="1"/>
  <c r="J215" i="1"/>
  <c r="J214" i="1"/>
  <c r="J211" i="1"/>
  <c r="J210" i="1"/>
  <c r="J209" i="1"/>
  <c r="J208" i="1"/>
  <c r="J207" i="1"/>
  <c r="J206" i="1"/>
  <c r="J205" i="1"/>
  <c r="J204" i="1"/>
  <c r="J203" i="1"/>
  <c r="J202" i="1"/>
  <c r="J201" i="1"/>
  <c r="J200" i="1"/>
  <c r="J199" i="1"/>
  <c r="J198" i="1"/>
  <c r="J197" i="1"/>
  <c r="J196" i="1"/>
  <c r="J195" i="1"/>
  <c r="J194" i="1"/>
  <c r="J193" i="1"/>
  <c r="J192" i="1"/>
  <c r="J191" i="1"/>
  <c r="J190" i="1"/>
  <c r="J189" i="1"/>
  <c r="J188" i="1"/>
  <c r="J187" i="1"/>
  <c r="J186" i="1"/>
  <c r="J185" i="1"/>
  <c r="J184" i="1"/>
  <c r="J183" i="1"/>
  <c r="J182" i="1"/>
  <c r="J181" i="1"/>
  <c r="J180" i="1"/>
  <c r="J179" i="1"/>
  <c r="J178" i="1"/>
  <c r="J177" i="1"/>
  <c r="J176" i="1"/>
  <c r="J175" i="1"/>
  <c r="J174" i="1"/>
  <c r="J173" i="1"/>
  <c r="J172" i="1"/>
  <c r="J171" i="1"/>
  <c r="J170" i="1"/>
  <c r="J169" i="1"/>
  <c r="J168" i="1"/>
  <c r="J167" i="1"/>
  <c r="J166" i="1"/>
  <c r="J165" i="1"/>
  <c r="J164" i="1"/>
  <c r="J163" i="1"/>
  <c r="J162" i="1"/>
  <c r="J161" i="1"/>
  <c r="J160" i="1"/>
  <c r="J159" i="1"/>
  <c r="J158" i="1"/>
  <c r="J133" i="1" l="1"/>
  <c r="J121" i="1"/>
  <c r="J120" i="1"/>
  <c r="J119" i="1"/>
  <c r="J118" i="1"/>
  <c r="J112" i="1"/>
  <c r="J111" i="1"/>
  <c r="J110" i="1"/>
  <c r="J109" i="1"/>
  <c r="J108" i="1"/>
  <c r="J107" i="1"/>
  <c r="J106" i="1"/>
  <c r="J105" i="1"/>
  <c r="J103" i="1"/>
  <c r="J102"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tc={A1BD513F-8705-42E9-BACA-0AD4F841EA0C}</author>
    <author>tc={93A59CD5-320D-41C7-A0BD-C1BE0D293484}</author>
    <author>tc={0365D4A1-462F-4C94-AA5C-6D6B4BD89AE0}</author>
    <author>tc={2C09320E-F782-4B26-958C-27CF812452D1}</author>
    <author>tc={9C1CF242-CD68-4878-8F56-E0D750FC1BB8}</author>
    <author>tc={A7E7A8B2-F70A-4E68-BA58-075369CBCDE3}</author>
    <author>tc={F0FA16F3-B16E-4E9C-927C-089BE499E4D7}</author>
    <author>tc={A1037E4C-E0CF-4DC0-A6D9-087F4FDA81FC}</author>
    <author>tc={E033DC5B-7CD1-4B7C-B2CF-F7E9170970AE}</author>
    <author>tc={4E164E91-0A3C-491E-9410-AC21C76B15E7}</author>
    <author>tc={1F2F5DC4-5C39-4D96-BE58-1A6B008B4610}</author>
    <author>tc={D130D864-AB7F-4DAB-9970-212AA877D4B6}</author>
  </authors>
  <commentList>
    <comment ref="M111" authorId="0" shapeId="0" xr:uid="{A1BD513F-8705-42E9-BACA-0AD4F841EA0C}">
      <text>
        <t xml:space="preserve">[Comentario encadenado]
Su versión de Excel le permite leer este comentario encadenado; sin embargo, las ediciones que se apliquen se quitarán si el archivo se abre en una versión más reciente de Excel. Más información: https://go.microsoft.com/fwlink/?linkid=870924
Comentario:
    No fondos en el POR </t>
      </text>
    </comment>
    <comment ref="M117" authorId="1" shapeId="0" xr:uid="{93A59CD5-320D-41C7-A0BD-C1BE0D293484}">
      <text>
        <t xml:space="preserve">[Comentario encadenado]
Su versión de Excel le permite leer este comentario encadenado; sin embargo, las ediciones que se apliquen se quitarán si el archivo se abre en una versión más reciente de Excel. Más información: https://go.microsoft.com/fwlink/?linkid=870924
Comentario:
    RD$80,000,000.00 para campañas
Respuesta:
    Presupuestado 
Respuesta:
    Depende de Nuevas recaudaciones o fuentes externas </t>
      </text>
    </comment>
    <comment ref="M119" authorId="2" shapeId="0" xr:uid="{0365D4A1-462F-4C94-AA5C-6D6B4BD89AE0}">
      <text>
        <t xml:space="preserve">[Comentario encadenado]
Su versión de Excel le permite leer este comentario encadenado; sin embargo, las ediciones que se apliquen se quitarán si el archivo se abre en una versión más reciente de Excel. Más información: https://go.microsoft.com/fwlink/?linkid=870924
Comentario:
    80, millones de campañas para los corredores 
Respuesta:
    Hay una proyección de 40 millones reales </t>
      </text>
    </comment>
    <comment ref="M122" authorId="3" shapeId="0" xr:uid="{2C09320E-F782-4B26-958C-27CF812452D1}">
      <text>
        <t>[Comentario encadenado]
Su versión de Excel le permite leer este comentario encadenado; sin embargo, las ediciones que se apliquen se quitarán si el archivo se abre en una versión más reciente de Excel. Más información: https://go.microsoft.com/fwlink/?linkid=870924
Comentario:
    Verificar Plan de Compras 2022</t>
      </text>
    </comment>
    <comment ref="M425" authorId="4" shapeId="0" xr:uid="{9C1CF242-CD68-4878-8F56-E0D750FC1BB8}">
      <text>
        <t xml:space="preserve">[Comentario encadenado]
Su versión de Excel le permite leer este comentario encadenado; sin embargo, las ediciones que se apliquen se quitarán si el archivo se abre en una versión más reciente de Excel. Más información: https://go.microsoft.com/fwlink/?linkid=870924
Comentario:
    No Presupuestado
Respuesta:
    Verificar presupuesto de otras fuentes </t>
      </text>
    </comment>
    <comment ref="M426" authorId="5" shapeId="0" xr:uid="{A7E7A8B2-F70A-4E68-BA58-075369CBCDE3}">
      <text>
        <t xml:space="preserve">[Comentario encadenado]
Su versión de Excel le permite leer este comentario encadenado; sin embargo, las ediciones que se apliquen se quitarán si el archivo se abre en una versión más reciente de Excel. Más información: https://go.microsoft.com/fwlink/?linkid=870924
Comentario:
    Fondos Dirección de Transito y Vialidad 
Respuesta:
    En espera de nuevos fondos para completar 9 corredores </t>
      </text>
    </comment>
    <comment ref="M427" authorId="6" shapeId="0" xr:uid="{F0FA16F3-B16E-4E9C-927C-089BE499E4D7}">
      <text>
        <t xml:space="preserve">[Comentario encadenado]
Su versión de Excel le permite leer este comentario encadenado; sin embargo, las ediciones que se apliquen se quitarán si el archivo se abre en una versión más reciente de Excel. Más información: https://go.microsoft.com/fwlink/?linkid=870924
Comentario:
    RD$80,000,000.00 para campañas
Respuesta:
    Presupuestado 
Respuesta:
    Depende de Nuevas recaudaciones o fuentes externas </t>
      </text>
    </comment>
    <comment ref="M433" authorId="7" shapeId="0" xr:uid="{A1037E4C-E0CF-4DC0-A6D9-087F4FDA81FC}">
      <text>
        <t>[Comentario encadenado]
Su versión de Excel le permite leer este comentario encadenado; sin embargo, las ediciones que se apliquen se quitarán si el archivo se abre en una versión más reciente de Excel. Más información: https://go.microsoft.com/fwlink/?linkid=870924
Comentario:
    POR Programado 2022</t>
      </text>
    </comment>
    <comment ref="M489" authorId="8" shapeId="0" xr:uid="{E033DC5B-7CD1-4B7C-B2CF-F7E9170970AE}">
      <text>
        <t xml:space="preserve">[Comentario encadenado]
Su versión de Excel le permite leer este comentario encadenado; sin embargo, las ediciones que se apliquen se quitarán si el archivo se abre en una versión más reciente de Excel. Más información: https://go.microsoft.com/fwlink/?linkid=870924
Comentario:
    Dietas  y viáticos </t>
      </text>
    </comment>
    <comment ref="M561" authorId="9" shapeId="0" xr:uid="{4E164E91-0A3C-491E-9410-AC21C76B15E7}">
      <text>
        <t xml:space="preserve">[Comentario encadenado]
Su versión de Excel le permite leer este comentario encadenado; sin embargo, las ediciones que se apliquen se quitarán si el archivo se abre en una versión más reciente de Excel. Más información: https://go.microsoft.com/fwlink/?linkid=870924
Comentario:
    40,000,000.00 que deben coordinar con Movilidad Sostenible y la Dirección Ejecutiva </t>
      </text>
    </comment>
    <comment ref="M696" authorId="10" shapeId="0" xr:uid="{1F2F5DC4-5C39-4D96-BE58-1A6B008B4610}">
      <text>
        <t xml:space="preserve">[Comentario encadenado]
Su versión de Excel le permite leer este comentario encadenado; sin embargo, las ediciones que se apliquen se quitarán si el archivo se abre en una versión más reciente de Excel. Más información: https://go.microsoft.com/fwlink/?linkid=870924
Comentario:
    Ver nómina con Recursos Humanos </t>
      </text>
    </comment>
    <comment ref="M802" authorId="11" shapeId="0" xr:uid="{D130D864-AB7F-4DAB-9970-212AA877D4B6}">
      <text>
        <t xml:space="preserve">[Comentario encadenado]
Su versión de Excel le permite leer este comentario encadenado; sin embargo, las ediciones que se apliquen se quitarán si el archivo se abre en una versión más reciente de Excel. Más información: https://go.microsoft.com/fwlink/?linkid=870924
Comentario:
    Levantamiento de información financiera </t>
      </text>
    </comment>
  </commentList>
</comments>
</file>

<file path=xl/sharedStrings.xml><?xml version="1.0" encoding="utf-8"?>
<sst xmlns="http://schemas.openxmlformats.org/spreadsheetml/2006/main" count="5358" uniqueCount="2252">
  <si>
    <t xml:space="preserve">UNIDAD ORGANIZATIVA: </t>
  </si>
  <si>
    <t>EJE ESTRATÉGICO</t>
  </si>
  <si>
    <t>EJE END</t>
  </si>
  <si>
    <t>ODS</t>
  </si>
  <si>
    <t xml:space="preserve">PRODUCTOS </t>
  </si>
  <si>
    <t xml:space="preserve">ACTIVIDAD </t>
  </si>
  <si>
    <t>UNIDAD DE MEDIDA/ INDICADOR</t>
  </si>
  <si>
    <t>RESPONSABLE/ INVOLUCRADO</t>
  </si>
  <si>
    <t>MEDIO DE VERIFICACIÓN</t>
  </si>
  <si>
    <t>PRESUPUESTO</t>
  </si>
  <si>
    <t>CRONOGRAMA</t>
  </si>
  <si>
    <t>GESTIÓN DE RIESGO</t>
  </si>
  <si>
    <t>1-T</t>
  </si>
  <si>
    <t>2-T</t>
  </si>
  <si>
    <t>3-T</t>
  </si>
  <si>
    <t>4-T</t>
  </si>
  <si>
    <t>Riesgo asociado (Desviaciones)</t>
  </si>
  <si>
    <t>Calificación del Riesgo</t>
  </si>
  <si>
    <t>Acciones de Mitigación del Riesgo</t>
  </si>
  <si>
    <t>Concepto</t>
  </si>
  <si>
    <t>Costo</t>
  </si>
  <si>
    <t xml:space="preserve">Probabilidad </t>
  </si>
  <si>
    <t>Impacto</t>
  </si>
  <si>
    <t>META (RESULTADO ESPERADO) 2023</t>
  </si>
  <si>
    <t>EJE 1: Planificación, Diseño, Innovación y Supervisión de la Movilidad Terrestre</t>
  </si>
  <si>
    <t xml:space="preserve">EJE 2: Seguridad Vial </t>
  </si>
  <si>
    <t xml:space="preserve">EJE 3: Fortalecimiento Institucional. </t>
  </si>
  <si>
    <t xml:space="preserve">LÍNEAS DE ACCIÓN </t>
  </si>
  <si>
    <t>PRIMER EJE, Procura un Estado Social Democrático de Derecho.</t>
  </si>
  <si>
    <t>TERCER EJE, Procura una Economía Sostenible, Integradora y Competitiva.</t>
  </si>
  <si>
    <t>8.2; 16.6; 16.10</t>
  </si>
  <si>
    <t>N/A</t>
  </si>
  <si>
    <t>16.6; 16.10</t>
  </si>
  <si>
    <t>Medio</t>
  </si>
  <si>
    <t>1. Gestión del proceso de contratación de colaboradores</t>
  </si>
  <si>
    <t>1. Gestionar traslados, comisión de servicio de acuerdo a Ley No. 41-08 y el Reglamento No. 251-15.</t>
  </si>
  <si>
    <t>% Según requerimiento</t>
  </si>
  <si>
    <t>Encargada Dpto. de Reclutamiento, Analista y Auxiliar de Recursos Humanos</t>
  </si>
  <si>
    <t>100% Servidores de Comisión de Servicio y/o Traslados</t>
  </si>
  <si>
    <t>Aprobación del MAP</t>
  </si>
  <si>
    <t xml:space="preserve">Remuneraciones </t>
  </si>
  <si>
    <t>Que la solicitud, no sea 
tramitada al tiempo que 
se requiera</t>
  </si>
  <si>
    <t>Baja</t>
  </si>
  <si>
    <t>Bajo</t>
  </si>
  <si>
    <t>Gestionar solicitud a 
tiempo</t>
  </si>
  <si>
    <t>2. Realización de concursos públicos, de acuerdo a Ley No. 41-08 y el Reglamento No. 251-15.</t>
  </si>
  <si>
    <t>Número de concursos celebrados</t>
  </si>
  <si>
    <t>4 concursos</t>
  </si>
  <si>
    <t>Aviso, actas, solicitud nombramiento provisional</t>
  </si>
  <si>
    <t>Incumplimiento de la ley 
41-08</t>
  </si>
  <si>
    <t xml:space="preserve">Cumplimento del 
SISMAP de ingreso 
por concursos </t>
  </si>
  <si>
    <t>3. Cubrir las vacantes de acuerdo a las solicitudes</t>
  </si>
  <si>
    <t>% de plazas cubiertas</t>
  </si>
  <si>
    <t>100% cubiertas de los plazas declaradas vacantes</t>
  </si>
  <si>
    <t>Acción de personal</t>
  </si>
  <si>
    <t>El alcance de los 
objetivos de las áreas que 
realiza la requisición de personal.</t>
  </si>
  <si>
    <t>Gestionar solicitud a 
través del MAP</t>
  </si>
  <si>
    <t>2. Garantizar la realización del proceso de inducción a la institución</t>
  </si>
  <si>
    <t>1. Realizar presentaciones de inducción a la organización.</t>
  </si>
  <si>
    <t>% de empleados de nuevo ingreso con inducción  recibida</t>
  </si>
  <si>
    <t>Encargada Dpto. de Capacitación, Analista, Auxiliar y Coordinadoras de Recursos Humanos</t>
  </si>
  <si>
    <t>80% de los empleados de nuevo ingreso con la inducción realizada</t>
  </si>
  <si>
    <t>Listado de participantes</t>
  </si>
  <si>
    <t xml:space="preserve">Disponibilidad del personal para asistir en las  fechas fijadas </t>
  </si>
  <si>
    <t>Alto</t>
  </si>
  <si>
    <t>programar las fechas cada mes,. a fin de que puedan tener facilidad de ajustar sus compromisos laborales.</t>
  </si>
  <si>
    <t xml:space="preserve"> 3. Colaboradores con acuerdos de desempeños elaborados o gestionados</t>
  </si>
  <si>
    <t>1. Asesoría y seguimiento</t>
  </si>
  <si>
    <t>Porcentaje de colaboradores con acuerdos de desempeños realizados o gestionados</t>
  </si>
  <si>
    <t>Encargado Depto. Evaluación del Desempeño Laboral,  Técnico de Recursos Humanos, Coordinador Recursos Humanos, Analista de Recursos Humanos</t>
  </si>
  <si>
    <t>70% de los colaboradores con acuerdos de desempeño elaborado o gestionado</t>
  </si>
  <si>
    <t>Relación de Acuerdo de desempeño</t>
  </si>
  <si>
    <t xml:space="preserve">-Movimientos e ingreso de colaboradores no reportado
 -Que el supervisor no realice el acuerdo.
-Situaciones o errores con el sistema informático
</t>
  </si>
  <si>
    <t>Media</t>
  </si>
  <si>
    <t xml:space="preserve">-Que los movimientos se generen con las acciones de personal de forma oportuna.
-Emitir reporte con los movimientos actualizados.
-Seguimiento e instrucciones a los supervisores enviando un  correo coon el  instructivo del proceso.
-Realizar las pruebas en el sistema antes de aperturar el proceso
-Reportar las incidencia o errres detectado en el sistema
- Emitir reporte de los supervisores sin realizar acuerdos
</t>
  </si>
  <si>
    <t>4. Colaboradores con acuerdos de desempeños evaluados o  gestionados</t>
  </si>
  <si>
    <t>Porcentaje de colaboradores con acuerdos de desempeños evaluados o gestionados</t>
  </si>
  <si>
    <t>Encargado Depto Evaluación del Desempeño Laboral,  Tecnico de Recursos Humanos, Coordinador Recursos Humanos, Analista de Recursos Humanos</t>
  </si>
  <si>
    <t>70% de los colaboradores con acuerdos de desempeño evaluado o gestionado</t>
  </si>
  <si>
    <t>Reporte de los acuerdos evaluados</t>
  </si>
  <si>
    <t>-Que los supervisores no realicen la evaluacion.
-Situaciones con el sistema informatico</t>
  </si>
  <si>
    <t>-Instruccioenes al supervisor, enviando por correo el instructivo del proceso.
-Reporte de Evaluaciones con colaboradroes pendiente de evaluar
Realizar pruebas  en el sistema y reportar las incidencias.</t>
  </si>
  <si>
    <t>5. Áreas con acuerdos de desempeño monitoreados o gestionado.</t>
  </si>
  <si>
    <t>Porcentaje de áreas con acuerdos de desempeño monitoreados o gestionado</t>
  </si>
  <si>
    <t>Encargado Depto Evaluación del Desempeño Laboral,  Técnico de Recursos Humanos, Coordinador Recursos Humanos, Analista de Recursos Humanos</t>
  </si>
  <si>
    <t>30% de las áreas con acuerdos de desempeño monitoreados o gestionados</t>
  </si>
  <si>
    <t>Minutas de Revisiones.</t>
  </si>
  <si>
    <t>Que los supervisores no realicen la revision en el tiempo oportuno</t>
  </si>
  <si>
    <t>Solicitar evidencia de las revisiones a traves las minutas de reuniones</t>
  </si>
  <si>
    <t>6. Pago de Bono por Desempeño para empleados de carrera</t>
  </si>
  <si>
    <t>1. Gestionar el pago de bono por desempeño, de acuerdo a los resultados de las evaluaciones según aplique en cada caso.</t>
  </si>
  <si>
    <t>Porcentaje de expedientes gestionados</t>
  </si>
  <si>
    <t>Encargado Depto Evaluación del Desempeño Laboral,  Tecnico de Recursos Humanos</t>
  </si>
  <si>
    <t>100% de los expedientes gestionado para el pago según aplique.</t>
  </si>
  <si>
    <t>Relación de pago de bono por desempeño</t>
  </si>
  <si>
    <t>Error en los calculos</t>
  </si>
  <si>
    <t>Revision de individual cada calculo, con relacion a los datos del sistema y al listado de empleados de carrera</t>
  </si>
  <si>
    <t>7. Pago Incentivo  Rendimiento Individual</t>
  </si>
  <si>
    <t>1. Gestionar el pago de incentivo por rendimiento individual, de acuerdo a los resultados de las evaluaciones según aplique en cada caso.</t>
  </si>
  <si>
    <t>100% de los expedientes gestionado para el pago, que cumplan con la condicionantes (Acuerdo de desempeño evaluado con la calificación requerida y el presupuesto institucional)</t>
  </si>
  <si>
    <t xml:space="preserve">Relación de pago de pago de incentivo por rendimiento Individual </t>
  </si>
  <si>
    <t>Falta de Presupuesto.
Error en los expedientes con las puntuaciones</t>
  </si>
  <si>
    <t>Solicitar presupuesto
Verificar cada uno de los expdientes , veificando las puntuaciones de acuerdo a los grupos ocupacioales</t>
  </si>
  <si>
    <t>8. Pago de Incentivo Cumplimiento de Indicadores</t>
  </si>
  <si>
    <t>1. Gestionar el pago de incentivo por cumplimiento de indicadores, según los resultados del SISMAP (Si aplica)</t>
  </si>
  <si>
    <t>Comunicación Aprobación del MAP</t>
  </si>
  <si>
    <t>Gestionar la Aprobación del MAP.</t>
  </si>
  <si>
    <t>Comunicación Aprobación del MAP.</t>
  </si>
  <si>
    <t>No tener presupuesto</t>
  </si>
  <si>
    <t xml:space="preserve">Solicitar presupuesto
</t>
  </si>
  <si>
    <t>9.Promover el cumplimiento del régimen ético y disciplinario.</t>
  </si>
  <si>
    <t>1. Presentación sobre el régimen y disciplinario (Deberes y Derechos)</t>
  </si>
  <si>
    <t>% de empleados de nuevo ingreso con la charla recibida.</t>
  </si>
  <si>
    <t>Encargado Depto de Relaciones Laborales, Analista y Auxiliar de Recursos Humanos</t>
  </si>
  <si>
    <t>80% de los empleados de nuevo ingreso con la charla recibida</t>
  </si>
  <si>
    <t>Que el colaborador no tome la inducción a tiempo, por lo menos en el primer mes de trabajo.</t>
  </si>
  <si>
    <t xml:space="preserve">
-Que la inducción se realice de forma oportuna.
-Que al nuevo personal se le envié el código de imagen y vestimenta y el manual de inducción. </t>
  </si>
  <si>
    <t xml:space="preserve">2. Documentar  y dar seguimiento a las acciones disciplinarias. </t>
  </si>
  <si>
    <t>% de los reportes trabajados.</t>
  </si>
  <si>
    <t>90% de las reportes recibidos con respuesta</t>
  </si>
  <si>
    <t>Comunicación y/o Acción Personal</t>
  </si>
  <si>
    <t>Supervisores no reportan de forma adecuada las faltas de los colaboradores.</t>
  </si>
  <si>
    <t>Alta</t>
  </si>
  <si>
    <t>Enviar correo a directores y encargados con debido proceso para amonestaciones y sanciones a los colaboradores.</t>
  </si>
  <si>
    <t>10. Propiciar la salud y bienestar de los colaboradores</t>
  </si>
  <si>
    <t xml:space="preserve">1. Asegurar el abastecimiento del botiquín médico, Unidad médica de la Sede Central y del Parque Infantil de la Ciudad Juan Bosch 
</t>
  </si>
  <si>
    <t>número de medicamentos</t>
  </si>
  <si>
    <t>Encargado Depto de Relaciones Laborales, Coord. de Salud y Seguridad, Aux. de Rec. Humanos, Enfermera, Aux. de Farmacia y Médico</t>
  </si>
  <si>
    <t>50%  de abastecimiento de la existencia de medicamentos básicos</t>
  </si>
  <si>
    <t xml:space="preserve">Inventario de Medicamentos. Comunicaciones de solicitud </t>
  </si>
  <si>
    <t xml:space="preserve">-Que no nos entreguen donación de medicamentos.  -Que no nos asignen presupuesto para la compra de medicamentos.    </t>
  </si>
  <si>
    <t>Buscar la forma de realizar alianzas con organismos e instituciones que nos puedan donar medicamentos y recursos para la Unidad Médica.</t>
  </si>
  <si>
    <t>2. Realización de campaña de vacunación masiva</t>
  </si>
  <si>
    <t xml:space="preserve">% de empleados vacunados contra el Polio, influenza, neumococo, DT, DPT,  pentavalente, entre otras. (Según disponibilidad) </t>
  </si>
  <si>
    <t>Encargado Depto. de Relaciones Laborales, Coord. de Salud y Seguridad, Aux. de Rec. Humanos, Enfermera, Aux. de Farmacia y Médico</t>
  </si>
  <si>
    <t>10% de los empleados vacunados</t>
  </si>
  <si>
    <t>Listado de registro. Imágenes de la actividad.</t>
  </si>
  <si>
    <t>Que los empleados no quieran vacunarse.</t>
  </si>
  <si>
    <t>Hacer campaña de vacunación por correo electrónico y grupos de voceros sobre beneficios de las vacunas y disponibilidad de estas.</t>
  </si>
  <si>
    <t xml:space="preserve">3. Realizar charlas de prevención de salud </t>
  </si>
  <si>
    <t>Número de charlas impartidas</t>
  </si>
  <si>
    <t>Encargado Depto. de Relaciones Laborales, Coord. de Salud y Seguridad, Aux. de Rec. Humanos  y Médico</t>
  </si>
  <si>
    <t>3 Charlas</t>
  </si>
  <si>
    <t>Listado de participantes. Imágenes de la actividad.</t>
  </si>
  <si>
    <t>Que los proveedores no nos respondan la solicitud, o no nos asistan en la fecha solicitada. – Que los colaboradores no participen en las charlas.</t>
  </si>
  <si>
    <t>Realizar solicitud a tiempo, dar seguimiento a las solicitudes. -Promoción de la actividad por correo electrónico, murales y grupos de voceros.</t>
  </si>
  <si>
    <t>4. Realizar operativos médicos</t>
  </si>
  <si>
    <t>Número de operativos realizado</t>
  </si>
  <si>
    <t>1  Operativo en cualquier especialidad médica</t>
  </si>
  <si>
    <t>Listado de participantes.  Imágenes de la actividad.</t>
  </si>
  <si>
    <t>Que los proveedores no nos respondan la solicitud, o no nos asistan en la fecha solicitada. – Que los colaboradores no participen en el operativo.</t>
  </si>
  <si>
    <t>5. Dar seguimiento a los cambios que se deben realizar luego de los levantamiento de riesgos laborales</t>
  </si>
  <si>
    <t>Número de cambios realizados</t>
  </si>
  <si>
    <t>Encargado Depto. de Relaciones Laborales, Coord. de Salud y Seguridad, Aux. de Rec. Humanos.</t>
  </si>
  <si>
    <t>1  cambio logrado</t>
  </si>
  <si>
    <t>Informe</t>
  </si>
  <si>
    <t xml:space="preserve"> -Que no nos asignen el  presupuesto para lograr los cambios y readecuaciones necesarias. </t>
  </si>
  <si>
    <t>Socializar con las autoridades las áreas de mejoras encontradas en el informe realizado por Riesgos Laborales a los fines de que vean la pertinencia del tema.</t>
  </si>
  <si>
    <t>6. Elaboración de propuesta para disminuir el nivel de riesgo laboral</t>
  </si>
  <si>
    <t>Número de propuesta</t>
  </si>
  <si>
    <t>1  Propuesta/Cambios ergonómicos</t>
  </si>
  <si>
    <t xml:space="preserve">7. Dar seguimiento al funcionamiento del Comité Mixto de Seguridad y Salud en el Trabajo. </t>
  </si>
  <si>
    <t>Número de Reuniones</t>
  </si>
  <si>
    <t>4 Reuniones</t>
  </si>
  <si>
    <t>Minuta de reuniones Informe</t>
  </si>
  <si>
    <t xml:space="preserve">Que los miembros no asistan a las reuniones. </t>
  </si>
  <si>
    <t>Hacer un calendario de las reuniones y notificar a tiempo.</t>
  </si>
  <si>
    <t xml:space="preserve">8. Señalización de Emergencia y Evacuación/ Equipos de emergencia/EPIS. </t>
  </si>
  <si>
    <t xml:space="preserve">Porciento de Cambios y señalización/Equipos/ EPIS. </t>
  </si>
  <si>
    <t>25% Señalización realizada, equipos comprados.</t>
  </si>
  <si>
    <t xml:space="preserve">Cambios realizados en SEDES. </t>
  </si>
  <si>
    <t xml:space="preserve">9. Realizar capacitación en manejo de emergencia y evacuación. </t>
  </si>
  <si>
    <t>2 Charlas</t>
  </si>
  <si>
    <t>Que los proveedores no nos respondan la solicitud, o no nos asistan en la fecha solicitada. – Que los colaboradores no participen en la capacitación.</t>
  </si>
  <si>
    <t xml:space="preserve">10. Habilitación de Unidad Médica Intrant. </t>
  </si>
  <si>
    <t xml:space="preserve">Porciento  de habilitación </t>
  </si>
  <si>
    <t>25 %  proceso de habilitación realizado</t>
  </si>
  <si>
    <t xml:space="preserve">Cambios realizados. </t>
  </si>
  <si>
    <t xml:space="preserve"> -Que no nos asignen el  presupuesto para lograr los cambios y readecuaciones necesarias para la habilitación. </t>
  </si>
  <si>
    <t>Socializar con las autoridades los insumos necesarios y los procesos faltantes para la habilitación.</t>
  </si>
  <si>
    <t>11.Compensar y motivar a los recursos humanos de la institución.</t>
  </si>
  <si>
    <t xml:space="preserve">1. Proporcionar a los empleados detalles por celebración del día de la mujer, día de madres, día del padre y navidad. </t>
  </si>
  <si>
    <t xml:space="preserve">Cantidad de detalles otorgados a empleados </t>
  </si>
  <si>
    <t>Encargado Depto. de Relaciones Laborales y  Aux. de Rec. Humanos</t>
  </si>
  <si>
    <t>Compensar a los colaboradores</t>
  </si>
  <si>
    <t>Relación de entrega y fotografías.</t>
  </si>
  <si>
    <t xml:space="preserve"> -Que  los proveedores no entreguen a tiempo los obsequios. </t>
  </si>
  <si>
    <t>Solicitar a las áreas competentes el listado de obsequios en el primer trimestre del año.</t>
  </si>
  <si>
    <t xml:space="preserve">2. Pago de Compensación alimenticia </t>
  </si>
  <si>
    <t>100% de las solicitudes que procedan pagadas</t>
  </si>
  <si>
    <t>Encargado Depto. de Relaciones Laborales, Encargado de Nómina, Auxiliar de Rec. Humanos y Nómina</t>
  </si>
  <si>
    <t>Solicitudes e Informes de Compensación, Libramiento de pago</t>
  </si>
  <si>
    <t xml:space="preserve">- Que se soliciten compensaciones por trabajos no realizados, o que no corresponda con la verdad de lo realizado. </t>
  </si>
  <si>
    <t>Revisar política de compensación alimenticia.</t>
  </si>
  <si>
    <t>3. Elaborar y realizar propuesta para la motivación e integración de los colaboradores de la institución</t>
  </si>
  <si>
    <t>Número de propuesta.</t>
  </si>
  <si>
    <t>Encargado Depto. de Relaciones Laborales, Enc. Dpto. de Capacitación y Auxiliar Adm.</t>
  </si>
  <si>
    <t>1  Propuesta</t>
  </si>
  <si>
    <t>Propuesta e imágenes de actividad.</t>
  </si>
  <si>
    <t xml:space="preserve"> -Que no nos asignen el  presupuesto para la integración, que el personal no se motive a participar en la integración. </t>
  </si>
  <si>
    <t>Enviar la propuesta a inicio de año y motivar al personal a participar mediante correo, grupo de voceros y murales.</t>
  </si>
  <si>
    <t xml:space="preserve"> 12.Asegurar el registro y control de las novedades de los recursos humanos de la institución.</t>
  </si>
  <si>
    <t>1. Gestionar sistema de control de asistencia</t>
  </si>
  <si>
    <t>Porcentaje de empleados que registran asistencia en el sistema.</t>
  </si>
  <si>
    <t>Encargado Depto. de Relaciones Laborales y Auxiliar Adm.</t>
  </si>
  <si>
    <t>80% de los colaboradores de la institución en las  sedes que se encuentre instalado el sistema</t>
  </si>
  <si>
    <t>Registro de colaboradores en el Sistema</t>
  </si>
  <si>
    <t xml:space="preserve">Dificultades con el reloj de ponche. </t>
  </si>
  <si>
    <t>Gestionar compra de reloj de ponche para la principal y SEDES faltantes del gran Santo Domingo.</t>
  </si>
  <si>
    <t xml:space="preserve">2. Reorganizar el sistema de archivos de los empleados de la institución </t>
  </si>
  <si>
    <t>Porcentaje de archivos organizados.</t>
  </si>
  <si>
    <t>Encargado Depto. de Relaciones Laborales, Coordinadoras de Recursos Humanos, Analistas de Registro y Control, Auxiliar Administrativo</t>
  </si>
  <si>
    <t>80% de los archivos  reorganizado de acuerdo a la clasificación legal</t>
  </si>
  <si>
    <t>Archivos organizado por colores según tipo</t>
  </si>
  <si>
    <t>Perdida de expedientes y de documentos de los expedientes.</t>
  </si>
  <si>
    <t>Ubicar todos los expedientes en la SEDE PRINCIPAL.</t>
  </si>
  <si>
    <t>1. Uniformar a los recursos humanos de la institución</t>
  </si>
  <si>
    <t>% de empleados  de nuevo ingreso con sus uniformes.</t>
  </si>
  <si>
    <t>Encargado Depto. de Relaciones Laborales, Encargado de Reclutamiento, Coordinadoras de Recursos Humanos y Auxiliar Administrativo</t>
  </si>
  <si>
    <t>60% de los colaboradores uniformados</t>
  </si>
  <si>
    <t>Uniformes a Empleados de nuevo ingreso</t>
  </si>
  <si>
    <t>Que no se lance el proceso de compra de uniformes.</t>
  </si>
  <si>
    <t xml:space="preserve">Concienciar a las autoridades sobre la necesidad de tener el personal debidamente uniformado. </t>
  </si>
  <si>
    <t>3. Carnetizar a los recursos humanos de la institución</t>
  </si>
  <si>
    <t>% de empleados  con sus carnet.</t>
  </si>
  <si>
    <t>Director de RRHH, Encargado de Reclutamiento, Enc. Relaciones Laborales y Auxiliar Adm.</t>
  </si>
  <si>
    <t>90% de los colaboradores  de nuevo ingreso carnetizados</t>
  </si>
  <si>
    <t>Carnet Empleados de nuevo ingreso</t>
  </si>
  <si>
    <t>Favor de verificar, esta 
tarea de le corresponde 
a Reclutamiento</t>
  </si>
  <si>
    <t>-Falta de fotógrafo para realizar la foto. - Falta del material gastable. -Problemas con la maquina del Carnet.</t>
  </si>
  <si>
    <t xml:space="preserve">- Programar día y hora para foto. - Solicitar a tiempo el material Gastable. -Programar mantenimientos preventivos a las maquinas de carnet. </t>
  </si>
  <si>
    <t>13.Colaborar en casos de fuerza mayor de los empleados.</t>
  </si>
  <si>
    <t>1. Ayudas y donaciones a empleados/ Actividades de responsabilidad social</t>
  </si>
  <si>
    <t>% de empleados  con solicitudes/% de actividades realizadas.</t>
  </si>
  <si>
    <t>Director de RRHH, Encargado Depto. de Relaciones Laborales, Coord. de Seg. y Salud, Coord. de Rec. Hum. y Auxiliar Adm.</t>
  </si>
  <si>
    <t>100% de los casos que procedan y sean autorizados</t>
  </si>
  <si>
    <t>Relación de solicitudes y entregas de ayudas entregadas. Imágenes de actividades realizadas</t>
  </si>
  <si>
    <t>Que los empleados no conozcan como solicitar las ayudas.</t>
  </si>
  <si>
    <t>Realizar un protocolo para entrega de ayudas a los colaboradores.</t>
  </si>
  <si>
    <t xml:space="preserve">14.Gestionar el proceso de capacitación del capital humano de la institución.
</t>
  </si>
  <si>
    <t>1. Levantamiento detección de necesidades de capacitación</t>
  </si>
  <si>
    <t>% de áreas  con necesidades de capacitación detectada</t>
  </si>
  <si>
    <t>Enc. de Capacitación, Analistas de Rec. Hum. y Aux. de Rec. Humanos</t>
  </si>
  <si>
    <t xml:space="preserve">100% de las áreas de la institución con sus necesidades de capacitación detectada </t>
  </si>
  <si>
    <t>Plan Consolidado</t>
  </si>
  <si>
    <t>Incumplimiento del llenado de los formularios por parte de los colaboradores</t>
  </si>
  <si>
    <t>Seguimiento a las áreas para la entrega de los formularios DNC.</t>
  </si>
  <si>
    <t>2. Ejecución del plan de capacitación, de acuerdo a las necesidades  detectadas</t>
  </si>
  <si>
    <t>50%  del plan de capacitación ejecutado</t>
  </si>
  <si>
    <t xml:space="preserve">Matriz con el levantamiento de las capacitaciones ejecutadas. </t>
  </si>
  <si>
    <t>Falta de aprobación de los directivos.</t>
  </si>
  <si>
    <t xml:space="preserve">Concienciar a la máxima autoridad sobre  la importancia de capacitar a los recursos humanos, para el cumplimiento de los objetivos institucionales. </t>
  </si>
  <si>
    <t>3. Coordinación del Programa de Inducción a la Administración Pública</t>
  </si>
  <si>
    <t xml:space="preserve">25% de los empleados hábiles, inducido a la administración pública  
</t>
  </si>
  <si>
    <t xml:space="preserve">Listado emitido por el INAP, con la aprobación del curso </t>
  </si>
  <si>
    <t xml:space="preserve">Disponibilidad de los colaboradores para la realización del curso </t>
  </si>
  <si>
    <t>Gestionar en modalidad virtual la acción formativa, y dar seguimiento  a los mismos.</t>
  </si>
  <si>
    <t>15.Preparar el pago de los derechos adquiridos en tiempo oportuno.</t>
  </si>
  <si>
    <t xml:space="preserve">1. Gestionar el pago de indemnización, para el MAP. </t>
  </si>
  <si>
    <t>Porcentaje de expedientes preparados.</t>
  </si>
  <si>
    <t>Enc. Nómina, Aux. de nómina, Encargado Depto. Relaciones Laborales</t>
  </si>
  <si>
    <t>100% de los empleados, con el derecho adquirido mensual</t>
  </si>
  <si>
    <t>Libramientos de pagos de indemnización</t>
  </si>
  <si>
    <t xml:space="preserve">- No pagar en el tiempo establecido en la Ley 41-08. </t>
  </si>
  <si>
    <t xml:space="preserve">Gestionar en el MAP los cálculos  en el menor plazo y realizar las solicitudes de pagos de nóminas a tiempo. </t>
  </si>
  <si>
    <t xml:space="preserve">2. Gestionar el pago de vacaciones, para el MAP. </t>
  </si>
  <si>
    <t>100% de los empleados, con el derecho adquirido</t>
  </si>
  <si>
    <t>Libramientos de pagos de vacaciones</t>
  </si>
  <si>
    <t>3. Gestionar el pago de la nómina mensual a tiempo.</t>
  </si>
  <si>
    <t>Cantidad de nóminas pagadas.</t>
  </si>
  <si>
    <t xml:space="preserve">12 nóminas </t>
  </si>
  <si>
    <t>Libramientos de pagos nóminas mensuales</t>
  </si>
  <si>
    <t xml:space="preserve">No recibir en el tiempo establecido las novedades para la realización de la nómina. </t>
  </si>
  <si>
    <t xml:space="preserve">Gestionar las novedades con los departamentos relacionados que intervienen en el proceso para poder ejecutar las nóminas en el tiempo establecido. </t>
  </si>
  <si>
    <t xml:space="preserve">4. Gestionar el pago del sueldo No. 13. </t>
  </si>
  <si>
    <t xml:space="preserve">1 nómina </t>
  </si>
  <si>
    <t>Libramientos de pago del sueldo 13</t>
  </si>
  <si>
    <t xml:space="preserve">No verificar el historial de los colaboradores que en algún momento se le genere una nómina adicional. </t>
  </si>
  <si>
    <t>Verificar por mes los colaboradores que durante el año se le haya pagado por nóminas adicionales para alimentar su historial de pago.</t>
  </si>
  <si>
    <t>Fortalecimiento del Departamento</t>
  </si>
  <si>
    <t xml:space="preserve">Gestionar las capacidades técnicas para el personal en las diferentes áreas que componen la Dirección </t>
  </si>
  <si>
    <t>Relación de personal capacitado- Capacitaciones realizadas</t>
  </si>
  <si>
    <t>Directora de Recursos Humanos</t>
  </si>
  <si>
    <t>Diplomas, Certificados, Lista de Asistencia</t>
  </si>
  <si>
    <t xml:space="preserve">No inclusión en Plan de Capacitaciones de Recursos Humanos </t>
  </si>
  <si>
    <t xml:space="preserve">Media </t>
  </si>
  <si>
    <t xml:space="preserve">Medio </t>
  </si>
  <si>
    <t xml:space="preserve">Gestionar inclusión de capacitaciones en el Plan </t>
  </si>
  <si>
    <t>16.6-16.10</t>
  </si>
  <si>
    <t>Reuniones de Análisis y mejora continua de procesos</t>
  </si>
  <si>
    <t>Realizar reuniones trimestrales con el personal bajo su dependencia, para intercambiar ideas de mejora en los procesos, obtener sus puntos de vistas, observaciones, recomendaciones, así como socializar los compromisos de gestión riesgo de la institución de forma ágil y dinámica</t>
  </si>
  <si>
    <t xml:space="preserve">Reuniones realizadas </t>
  </si>
  <si>
    <t>Directora de Recursos Humanos y Encargados de diferentes departamentos</t>
  </si>
  <si>
    <t>Materiales y/o Insumos. Minutas de reunión</t>
  </si>
  <si>
    <t xml:space="preserve">No disponibilidad </t>
  </si>
  <si>
    <t xml:space="preserve">Planificación de los tiempos </t>
  </si>
  <si>
    <t>Insumos Generales</t>
  </si>
  <si>
    <t>Adquisición de materiales y/o insumos generales para la mejora de los procedimientos de cada unidad organizativa</t>
  </si>
  <si>
    <t xml:space="preserve">Formularios de requisición de  almacén </t>
  </si>
  <si>
    <t>Materiales y/o Insumos</t>
  </si>
  <si>
    <t>Disponibilidad presupuestaria</t>
  </si>
  <si>
    <t>Planificación de los recursos</t>
  </si>
  <si>
    <t>Matriz Valoración y Administración de Riesgo elaborada</t>
  </si>
  <si>
    <t>Elaborar un plan de gestión de riesgo. Dicho plan deberá contemplar la identificación, valoración y mitigación del riesgo</t>
  </si>
  <si>
    <t xml:space="preserve">Matriz elaborada </t>
  </si>
  <si>
    <t>Encargado Depto. Evaluación del Desempeño Laboral</t>
  </si>
  <si>
    <t>Matriz de Gestión de Riesgo Elaborada</t>
  </si>
  <si>
    <t xml:space="preserve">No cumplimiento de los objetivos </t>
  </si>
  <si>
    <t>Plan de Mitigación de Riesgos.</t>
  </si>
  <si>
    <t xml:space="preserve">Dirección de Recursos Humanos  </t>
  </si>
  <si>
    <t>Redacción  de las diferentes  Licencias de operación de transporte público (Transporte de pasajeros público, privado y transporte de carga)</t>
  </si>
  <si>
    <t>Verificar los expedientes de solicitud de licencias de operaciones.</t>
  </si>
  <si>
    <t>Porcentaje (%) de los expedientes recibidos</t>
  </si>
  <si>
    <t>Director Jurídico</t>
  </si>
  <si>
    <t>100% de lo requerido por el área correspondiente</t>
  </si>
  <si>
    <t>Registros de entradas de exp.</t>
  </si>
  <si>
    <t xml:space="preserve">Expedientes incompletos </t>
  </si>
  <si>
    <t>medio</t>
  </si>
  <si>
    <t xml:space="preserve">Sugerir que en archivo y correspondencia no se reciban exped. Incompletos, actualmente,  se le ha sugerido utilizar los formularios con los requisitos exigidos </t>
  </si>
  <si>
    <t xml:space="preserve">Redacción de Resoluciones y o comunicaciones   </t>
  </si>
  <si>
    <t>Porcentaje (%) de emisión Resolución de viabilidad y comunicación de no viabilidad</t>
  </si>
  <si>
    <t>Director Jurídico/ /Encdo. Departamento de Reglamentos y Normas</t>
  </si>
  <si>
    <t>Resoluciones y comunicaciones</t>
  </si>
  <si>
    <t>Causa de fuerza mayor</t>
  </si>
  <si>
    <t>bajo</t>
  </si>
  <si>
    <t xml:space="preserve">Medidas sanitarias, medidas de seguridad y politicas públicas </t>
  </si>
  <si>
    <t>Redacción de licencias de operaciones</t>
  </si>
  <si>
    <t>Porcentaje (%) de lo resultado como viable</t>
  </si>
  <si>
    <t>Encdo. Departamento de Reglamentos y Normas</t>
  </si>
  <si>
    <t>Licencias</t>
  </si>
  <si>
    <t xml:space="preserve">Expedientes incompletos  / Causa de fuerza mayor </t>
  </si>
  <si>
    <t xml:space="preserve">Sugerir que en archivo y correspondencia no se reciban exped. Incompletos, actualmente,  se le ha sugerido utilizar los formularios con los requisitos exigidos . / medidas sanitarias, medidas de seguridad y politicas públicas  </t>
  </si>
  <si>
    <t xml:space="preserve">Redacción de notificaciones administrativas </t>
  </si>
  <si>
    <t>Director Jurídico/</t>
  </si>
  <si>
    <t xml:space="preserve">Notificaciones </t>
  </si>
  <si>
    <t xml:space="preserve">Medidas sanitarias, medidas de seguridad y politicas públicas. / Trabajo remoto. / dotar de equipos portatil ( laptop) </t>
  </si>
  <si>
    <t>Redacción de  Acuerdos y Convenios Interinstitucional Nacionales e Internacionales</t>
  </si>
  <si>
    <t>Redacción y legalización de los  acuerdos y convenios suscritos por la Dirección Ejecutiva</t>
  </si>
  <si>
    <t>Porcentaje (%) de acuerdos y convenciones suscritos</t>
  </si>
  <si>
    <t>Director Jurídico/ Encdo. Departamento de Redacción de Documentos Legales</t>
  </si>
  <si>
    <t>Formalización de acuerdo</t>
  </si>
  <si>
    <t xml:space="preserve"> Causa de fuerza mayor</t>
  </si>
  <si>
    <t>Regularización de procesos del anterior FONDET</t>
  </si>
  <si>
    <t>Regularización de contratos de venta</t>
  </si>
  <si>
    <t>Porcentaje  (%)de contratos regularizados</t>
  </si>
  <si>
    <t>Formalización de contratos</t>
  </si>
  <si>
    <t>Solicitud estatus jurídico de vehículos con histórico,  a la DGII</t>
  </si>
  <si>
    <t xml:space="preserve">Porcentaje  (%)de comunicaciones  </t>
  </si>
  <si>
    <t>comunicaciones de solicitud</t>
  </si>
  <si>
    <t>Solicitud de oposiciones para transferencia de vehículos en la DGII</t>
  </si>
  <si>
    <t xml:space="preserve">Porcentaje  (%) de comunicaciones  </t>
  </si>
  <si>
    <t>Formulario de declaración jurada de vehículos con histórico,  a la DGII</t>
  </si>
  <si>
    <t>Porcentaje  (%) de formulario</t>
  </si>
  <si>
    <t>Formularios de declaración</t>
  </si>
  <si>
    <t>Regularización de acuerdos de pago</t>
  </si>
  <si>
    <t>Porcentaje (%) de regularización de acuerdos de pago</t>
  </si>
  <si>
    <t>Formalización de acuerdos</t>
  </si>
  <si>
    <t>Solicitud de descargo de vehículos a la DGII</t>
  </si>
  <si>
    <t>Porcentaje (%) de descargos de vehículos</t>
  </si>
  <si>
    <t>Formalización de acuerdos, Acuse de recibo sellado por a DGII</t>
  </si>
  <si>
    <t>Cobros compulsivos por incumplimiento de pago</t>
  </si>
  <si>
    <t>Porcentaje (%)  de casos</t>
  </si>
  <si>
    <t>Descargos  Acuerdos de pago y sentencias</t>
  </si>
  <si>
    <t xml:space="preserve">medidas sanitarias, medidas de seguridad y politicas públicas </t>
  </si>
  <si>
    <t>Asesoría y soporte de la División de Compras y Contrataciones</t>
  </si>
  <si>
    <t>Revisión de  Pliegos</t>
  </si>
  <si>
    <t>El 100%  de expedientes de compras</t>
  </si>
  <si>
    <t>Encdo. del Departamento de Redacción de Documentos Legales</t>
  </si>
  <si>
    <t>Pliegos revisados</t>
  </si>
  <si>
    <t>Emisión  Dictamen Jurídico</t>
  </si>
  <si>
    <t>El 100% de los Pliegos revisados</t>
  </si>
  <si>
    <t>Director(a) Jurídica</t>
  </si>
  <si>
    <t>Dictámenes emitidos</t>
  </si>
  <si>
    <t>Convocar a los Notarios Públicos</t>
  </si>
  <si>
    <t>Dependerá de la cantidad de reuniones relativas a las Licitaciones del Comité</t>
  </si>
  <si>
    <t>Notarios requeridos y su participación en los procesos</t>
  </si>
  <si>
    <t>Custodiar los sobres  "B" conforme al Art. 86 del Reglamento 543-12</t>
  </si>
  <si>
    <t>El 100% de los sobres B, resultantes de los procesos</t>
  </si>
  <si>
    <t>Comprobación del Notario de la integridad de los documentos</t>
  </si>
  <si>
    <t xml:space="preserve">Redacción y Revisión de actas del comité </t>
  </si>
  <si>
    <t xml:space="preserve">El 100% de las actas levantadas por los Notarios </t>
  </si>
  <si>
    <t>Director Jurídico / Encdo. Departamento de Redacción de Documentos Legales</t>
  </si>
  <si>
    <t xml:space="preserve">Las Actas </t>
  </si>
  <si>
    <t>Redacción y legalización de contratos de bienes, servicios, obras y concesiones</t>
  </si>
  <si>
    <t>El 100% de los contratos resultantes de los procesos de compra</t>
  </si>
  <si>
    <t>Encdo. Departamento de Redacción de Documentos Legales</t>
  </si>
  <si>
    <t xml:space="preserve">Contratos </t>
  </si>
  <si>
    <t>Emisión de Resolución de Respuesta a las impugnaciones</t>
  </si>
  <si>
    <t>El 100% de los casos recibidos</t>
  </si>
  <si>
    <t>Documentos depositados</t>
  </si>
  <si>
    <t>Elaboración  Escrito de Defensa  ante el Órgano Rector</t>
  </si>
  <si>
    <t>Director Jurídico /  Encdo. Departamento de Redacción de Documentos Legales</t>
  </si>
  <si>
    <t>Escritos de Defensa depositados</t>
  </si>
  <si>
    <t>media</t>
  </si>
  <si>
    <t>Representación del INTRANT ante los Tribunales (Litigios)</t>
  </si>
  <si>
    <t>Recepción de documentos (Actos de alguacil y comunicaciones)</t>
  </si>
  <si>
    <t>El 100% de los actos y comunicaciones</t>
  </si>
  <si>
    <t>Encdo. Departamento de Litigios</t>
  </si>
  <si>
    <t>Los actos de alguacil y comunicaciones</t>
  </si>
  <si>
    <t>Representación del INTRANT ante cada una  de las instancias donde deban conocerse los expedientes de los que forme  parte hasta obtener el fallo definitivo.</t>
  </si>
  <si>
    <t>El 100% de casos</t>
  </si>
  <si>
    <t>Encdo. Departamento de Litigios / Abogados Litigantes</t>
  </si>
  <si>
    <t>Instancias</t>
  </si>
  <si>
    <t>Elaboración de Reglamentos de aplicación de la Ley No. 63-17</t>
  </si>
  <si>
    <t>Elaboración o Revisión de propuesta de Reglamento</t>
  </si>
  <si>
    <t>Porcentaje de propuestas elaboradas o revisadas</t>
  </si>
  <si>
    <t>Encdo. Departamento de Litigios  /Encdo.  Departamento de Reglamentos y Normas</t>
  </si>
  <si>
    <t>Propuesta de Reglamento</t>
  </si>
  <si>
    <t>Invitación a Consulta Pública</t>
  </si>
  <si>
    <t>Consulta Pública convocada</t>
  </si>
  <si>
    <t>Aviso de Consulta Pública</t>
  </si>
  <si>
    <t>lLimitación presupuestaria / Causa de fuerza mayor</t>
  </si>
  <si>
    <t>Cierre de Consulta Pública</t>
  </si>
  <si>
    <t>Observaciones Recibidas</t>
  </si>
  <si>
    <t>Invitación a Cierre de Consulta Pública</t>
  </si>
  <si>
    <t>Elaborar y Analizar la Matriz de Observaciones del proceso de Consulta Pública</t>
  </si>
  <si>
    <t>Matriz de Observaciones</t>
  </si>
  <si>
    <t>Matriz</t>
  </si>
  <si>
    <t>Elaborar Borrador de Reglamento para aprobación del CODINTRANT</t>
  </si>
  <si>
    <t>Borrador de Reglamento</t>
  </si>
  <si>
    <t>Orden del Día del Consejo</t>
  </si>
  <si>
    <t>Limitación presupuestaria / falta de personal técnico capacitado / Causa de fuerza mayor</t>
  </si>
  <si>
    <t xml:space="preserve"> Gestion partidas presupuestarias adicionales. / medidas sanitarias, medidas de seguridad y politicas públicas. / contratacion de asesores externos </t>
  </si>
  <si>
    <t>Elaborar Borrador de Decreto para revisión del Poder Ejecutivo</t>
  </si>
  <si>
    <t>Borrador de Decreto</t>
  </si>
  <si>
    <t>Acta del Consejo</t>
  </si>
  <si>
    <t xml:space="preserve">Elaborar propuestas de actualización de reglamentos, resoluciones y actos administrativos existentes antes de la Ley 63-17 </t>
  </si>
  <si>
    <t>Propuestas de Leyes, Decretos, Reglamentos, Resoluciones</t>
  </si>
  <si>
    <t>Borrador de Propuesta</t>
  </si>
  <si>
    <t xml:space="preserve">Elaborar o revisar propuestas de Resoluciones regulatorias </t>
  </si>
  <si>
    <t>Resolución Regulatoria</t>
  </si>
  <si>
    <t>Resolución Emitida</t>
  </si>
  <si>
    <t>Promover la Transparencia en la gestión reglamentaria y normativa del INTRANT</t>
  </si>
  <si>
    <t>Atender a través inforeglamentos@intrant.gob.do las solicitudes de los usuarios/ciudadanos sobre los reglamentos y normativas</t>
  </si>
  <si>
    <t>Correos Electrónicos Recibidos</t>
  </si>
  <si>
    <t>Director Jurídico / Encdo. Departamento de Reglamentos y Normas</t>
  </si>
  <si>
    <t>Correos Enviados</t>
  </si>
  <si>
    <t>Fortalecimiento de la Dirección</t>
  </si>
  <si>
    <t>Director Jurídico / Direccion de Recursos Humano</t>
  </si>
  <si>
    <t>Diplomas , Certificados, Lista de Asistencia</t>
  </si>
  <si>
    <t>Causa de fuerza mayor / limitación presupuestaria</t>
  </si>
  <si>
    <t xml:space="preserve">medidas sanitarias, medidas de seguridad y politicas públicas. / gestión de partidas presupuestarias adicionales  destinadas a la capacitación continua / gestionar convenios con universidades </t>
  </si>
  <si>
    <t>Reuniones  de Análisis y mejora continua de procesos</t>
  </si>
  <si>
    <t xml:space="preserve">Asistente de la Direccion </t>
  </si>
  <si>
    <t>Matriz Valoración y Administración de Riezgo elaborada</t>
  </si>
  <si>
    <t xml:space="preserve">1- Crear mecanismos de comunicación, información y atención al ciudadano </t>
  </si>
  <si>
    <t>1.1- Implementación de la Estrategia de Comunicación Externa e Interna de la Institución.</t>
  </si>
  <si>
    <t>Porciento de estrategia implementada</t>
  </si>
  <si>
    <t>Director de Comunicaciones</t>
  </si>
  <si>
    <t>Estrategia Elaborada</t>
  </si>
  <si>
    <t xml:space="preserve">Interno </t>
  </si>
  <si>
    <t xml:space="preserve">Asignación presupuestaria </t>
  </si>
  <si>
    <t xml:space="preserve">Priorización por la MAE </t>
  </si>
  <si>
    <t>1-2-Monitorear mensualmente   las denuncias quejas y/o sugerencias de los ciudadanos a través de las redes sociales.</t>
  </si>
  <si>
    <t>Porciento de denuncias tramitadas</t>
  </si>
  <si>
    <t>Redes Sociales</t>
  </si>
  <si>
    <t>Informe de denuncias, quejas y sugerencias,</t>
  </si>
  <si>
    <t>No disponibilidad de personal para el seguimiento</t>
  </si>
  <si>
    <t xml:space="preserve">Alto </t>
  </si>
  <si>
    <t xml:space="preserve">Aplicar controles al seguimiento de la actividad </t>
  </si>
  <si>
    <t xml:space="preserve">1-3Aplicar un plan de redes sociales como acción permanente de
difusión de contenidos que aporten valor a los usuarios. </t>
  </si>
  <si>
    <t xml:space="preserve">Porciento de avance </t>
  </si>
  <si>
    <t xml:space="preserve">Plan elaborado e Informes de
redes sociales
(Evidencias cantidad de contenido
publicado en las redes sociales)
</t>
  </si>
  <si>
    <t xml:space="preserve">Promoción </t>
  </si>
  <si>
    <t xml:space="preserve">La no ejecución del Plan de Trabajo </t>
  </si>
  <si>
    <t xml:space="preserve">baja </t>
  </si>
  <si>
    <t xml:space="preserve">Aplicar controles al seguimiento de la actividad - Seguimiento al Cronograma de Trabajo </t>
  </si>
  <si>
    <t>1.4- Monitorear diariamente las noticias relacionadas a la institución y el sector transporte, tránsito, movilidad y seguridad vial.</t>
  </si>
  <si>
    <t>Porciento/cantidad de Síntesis elaboradas</t>
  </si>
  <si>
    <t>Prensa</t>
  </si>
  <si>
    <t>Historial de síntesis elaboradas</t>
  </si>
  <si>
    <t>1;2</t>
  </si>
  <si>
    <t xml:space="preserve">1.4- Informar y orientar a la ciudadanía sobre las ejecutorias y servicios del INTRANT a través de medios de comunicación. </t>
  </si>
  <si>
    <t>Porcentaje/ cantidad de publicaciones</t>
  </si>
  <si>
    <t>Prensa y Relaciones Públicas.</t>
  </si>
  <si>
    <t>Publicaciones impresas y digitales</t>
  </si>
  <si>
    <t xml:space="preserve">No publicación de las actividades realizadas </t>
  </si>
  <si>
    <t xml:space="preserve">Seguimiento a las actividades para su publicación </t>
  </si>
  <si>
    <t>1.5-  Realizar encuentros y actividades de fechas especiales con personalidades y Medios de Comunicación, con la finalidad de socializar e impulsar el alcance de las ejecutorias del INTRANT.</t>
  </si>
  <si>
    <t>Porcentaje/cantidad de encuentros realizados</t>
  </si>
  <si>
    <t>Imágenes y publicaciones, listas de asistencia o confirmación y firma de entregables.</t>
  </si>
  <si>
    <t>Evento</t>
  </si>
  <si>
    <t xml:space="preserve">No realización por factores externos </t>
  </si>
  <si>
    <t xml:space="preserve">Elaborar Plan de gestión de Riesgos </t>
  </si>
  <si>
    <t>1;2;4</t>
  </si>
  <si>
    <t>1.6- Planificar la presencia del INTRANT en los medios de comunicación (Media Tours, entrevistas, ruedas de prensa) y establecer posición de la marca en programas que sean de incidencia.</t>
  </si>
  <si>
    <t>Porcentaje de actividades de presencia en los medios y colocaciones.</t>
  </si>
  <si>
    <t>imágenes, notas y minutas de encuentros.</t>
  </si>
  <si>
    <t xml:space="preserve">Incumplimiento en el Cronograma de Implementación </t>
  </si>
  <si>
    <t xml:space="preserve">Aplicar controles de seguimiento </t>
  </si>
  <si>
    <t>1.8- Realizar publicaciones especiales( boletines, Brochures, espacios en revistas, medios digitales y redes sociales).</t>
  </si>
  <si>
    <t>Porcentaje/cantidad de publicaciones</t>
  </si>
  <si>
    <t>Publicaciones realizadas</t>
  </si>
  <si>
    <t xml:space="preserve">Gestión de Recursos </t>
  </si>
  <si>
    <t>1.10- Desarrollar acciones de fortalecimiento de la Comunicación Interna (Anuncios, actividades de integración, publicaciones en murales, letreros, señaléticas y correo y canales  internos).</t>
  </si>
  <si>
    <t>Porcentaje/cantidad de anuncios</t>
  </si>
  <si>
    <t>Anuncios internos, murales.</t>
  </si>
  <si>
    <t xml:space="preserve">No cumplimiento de Cronograma de trabajo / no recepción de informaciones en el tiempo adecuado </t>
  </si>
  <si>
    <t xml:space="preserve">Controles de Seguimiento </t>
  </si>
  <si>
    <t>2- Crear campañas de Comunicación para sustentar la Movilidad, la prevención de siniestros viales y la integración de la ciudadanía a las normativas y servicios del Intrant.</t>
  </si>
  <si>
    <t>2.1- Diseñar campañas y operativos de educación, información, sensibilización y prevención que fortalezcan la presencia y las acciones del INTRANT a nivel nacional.</t>
  </si>
  <si>
    <t>Porciento/Cantidad de Publicaciones,  material publicitario y promocional impreso y digital (Vallas, afiches, botones, gorras, t-shirt, flyer, roll banner, stand, bajantes, tarimas, truss, pautas) y minutas de reuniones.</t>
  </si>
  <si>
    <t>Prensa y Relaciones Públicas, Redes Sociales, Audiovisual</t>
  </si>
  <si>
    <t>Reportes de prensa, reportes del COE, OPS.</t>
  </si>
  <si>
    <t xml:space="preserve"> </t>
  </si>
  <si>
    <t xml:space="preserve">La no disponibilidad del personal técnico para el diseño del contenido de la campaña y los eventos </t>
  </si>
  <si>
    <t xml:space="preserve">Contratación de Consultores externos/Capacitación del Personal </t>
  </si>
  <si>
    <t xml:space="preserve">Eventos de seguridad vial, corredores, semana de la calidad </t>
  </si>
  <si>
    <t>2.2- Desarrollar talleres educativos sobre proyectos de implementación de la Ley 63-17 a miembros de los Medios de Comunicación, instituciones y miembros sociedad civil</t>
  </si>
  <si>
    <t>Cantidad/ porciento de talleres impartidos</t>
  </si>
  <si>
    <t>Fotografías de los talleres realizados</t>
  </si>
  <si>
    <t>Gestión de Recursos</t>
  </si>
  <si>
    <t xml:space="preserve">Desarrollo de Eventos de Seguridad Vial </t>
  </si>
  <si>
    <t xml:space="preserve">Implementación de Eventos </t>
  </si>
  <si>
    <t xml:space="preserve">Eventos Implementados </t>
  </si>
  <si>
    <t xml:space="preserve">Prensa y Relaciones Públicas </t>
  </si>
  <si>
    <t xml:space="preserve">Reportes de eventos </t>
  </si>
  <si>
    <t xml:space="preserve">Eventos </t>
  </si>
  <si>
    <t>Campañas de concientización para prevenir siniestros viales</t>
  </si>
  <si>
    <t xml:space="preserve">Desarrollo de Campaña de Seguridad Vial </t>
  </si>
  <si>
    <t xml:space="preserve">Campaña realizada </t>
  </si>
  <si>
    <t>Regulación, y promoción de la Movilidad Sostenible.</t>
  </si>
  <si>
    <t>Día Mundial de la Bicicleta 2023 (DMB)</t>
  </si>
  <si>
    <t>Evento realizado</t>
  </si>
  <si>
    <t>Auxiliar
Técnico
Analista
Encargado</t>
  </si>
  <si>
    <t>Planificación DMB/SNMS; Diapositiva DMB/SNMS; Reporte de gestión de actividades; Minutas de Reuniones de Gestión; Calendario de Media tour; Reporte de medios informativos; Fotos de las actividades realizadas; Revista resumen del evento.</t>
  </si>
  <si>
    <t>Condiciones climáticas , Disponibilidad de recursos</t>
  </si>
  <si>
    <t>Gestión de recursos propios para esta implementación</t>
  </si>
  <si>
    <t>Semana Nacional de la Movilidad Sostenible 2023 (SNMS)</t>
  </si>
  <si>
    <t>Fortalecimiento del SITP: intermodal, interoperable, sostenible y accesible.</t>
  </si>
  <si>
    <t>Supervisión y promoción de los corredores implementados</t>
  </si>
  <si>
    <t>Implementaciones realizadas</t>
  </si>
  <si>
    <t>Técnico
Analista
Encargado</t>
  </si>
  <si>
    <t>Supervisión en corredor; Campañas de promoción.</t>
  </si>
  <si>
    <t xml:space="preserve">Publicidad </t>
  </si>
  <si>
    <t>Condiciones climáticas, Eventos puntuales que inciden en la movilidad, Disponibilidad de recursos</t>
  </si>
  <si>
    <t>Contar con suficiente personal técnico</t>
  </si>
  <si>
    <t>2.3-  Desarrollar  espacios y canales  de información en medios de comunicación: (Segmento radial, tv  y/o digital).</t>
  </si>
  <si>
    <t>Cantidad de espacios diseñados</t>
  </si>
  <si>
    <t>Analista</t>
  </si>
  <si>
    <t>Screen, fotos y data de los espacios.</t>
  </si>
  <si>
    <t>2.4- Planificar, ejecutar y promover actividades y eventos de apoyo a otras áreas de la institución.</t>
  </si>
  <si>
    <t>Cantidad de eventos realizados</t>
  </si>
  <si>
    <t>Encargado</t>
  </si>
  <si>
    <t>Fotos de los eventos realizados.</t>
  </si>
  <si>
    <t xml:space="preserve">No ejecución del Cronograma de trabajo </t>
  </si>
  <si>
    <t>2.5- Fortalecer la difusión de acciones ejecutadas por la Escuela Nacional de Educación Vial.</t>
  </si>
  <si>
    <t xml:space="preserve">Cantidad de difusiones </t>
  </si>
  <si>
    <t>Prensa y Relaciones Públicas y Redes Sociales</t>
  </si>
  <si>
    <t>Fotos e informes</t>
  </si>
  <si>
    <t xml:space="preserve">Gestionar el  Personal </t>
  </si>
  <si>
    <t>2.6- Promover los beneficios y servicios del Parque Infantil de Educación Vial.</t>
  </si>
  <si>
    <t xml:space="preserve">No asignación presupuestaria </t>
  </si>
  <si>
    <t>3- Implementar los Perfiles de Imagen para el Posicionamiento Institucional</t>
  </si>
  <si>
    <t>3.1-  Implementar el código de vestimenta del equipo de Comunicaciones y Protocolo, de acuerdo a los códigos de la Imagen Institucional.</t>
  </si>
  <si>
    <t>Cantidad del personal vinculado</t>
  </si>
  <si>
    <t>Relaciones Públicas (Protocolo)</t>
  </si>
  <si>
    <t>%</t>
  </si>
  <si>
    <t>Fotos de perfiles</t>
  </si>
  <si>
    <t>Protocolo</t>
  </si>
  <si>
    <t>RD$5,200,000.00</t>
  </si>
  <si>
    <t xml:space="preserve">Seguimiento y priorización del Plan </t>
  </si>
  <si>
    <t>Dirección de Comunicación/ Direccion de Recursos Humano</t>
  </si>
  <si>
    <t>No inclusión en el Plan  de Capacitaciones del Área de RRHH</t>
  </si>
  <si>
    <t xml:space="preserve">Baja </t>
  </si>
  <si>
    <t xml:space="preserve">Gestión de Capacitaciones acorde al perfil de los colaboradores </t>
  </si>
  <si>
    <t>Dirección de Comunicación</t>
  </si>
  <si>
    <t xml:space="preserve">Priorización de la actividad </t>
  </si>
  <si>
    <t xml:space="preserve">alta </t>
  </si>
  <si>
    <t xml:space="preserve">Seguimiento a cronograma de reuniones </t>
  </si>
  <si>
    <t xml:space="preserve">Revisión de las necesidades de suministros del Área </t>
  </si>
  <si>
    <t>Directora de Comunicación</t>
  </si>
  <si>
    <t xml:space="preserve">Inadecuada identificación de riesgos </t>
  </si>
  <si>
    <t xml:space="preserve">realización de Plan de Gestión de Riesgo </t>
  </si>
  <si>
    <t xml:space="preserve">Gestión de crisis institucionales </t>
  </si>
  <si>
    <t xml:space="preserve">Contratar equipo externo en gestión de crisis institucional </t>
  </si>
  <si>
    <t xml:space="preserve">Contrato </t>
  </si>
  <si>
    <t xml:space="preserve">PRIMER EJE, Procura un Estado Social Democrático de Derecho.                     .                                                                                                       </t>
  </si>
  <si>
    <t>Recibir, Gestionar y Responder las Solicitudes de Información de los Ciudadanos SAIP, subir las informaciones al portal de Transparencia</t>
  </si>
  <si>
    <t>Recibir, clasificar y tramitar las respuestas a las solicitudes de información hechas a través del Sistema Acceso a la Información Pública, SAIP</t>
  </si>
  <si>
    <t>Número  de solicitudes de información recibidas</t>
  </si>
  <si>
    <t xml:space="preserve">Encda. OAI/ Analista  </t>
  </si>
  <si>
    <t>Monitoreo al SAIP y Reportes de entrega de información</t>
  </si>
  <si>
    <t xml:space="preserve">Capacitaciones </t>
  </si>
  <si>
    <t>El incumplimiento de los plazos establecidos de acuerdo a lo que establece la presente ley 200-04, constituirá para el funcionario una falta grave en el ejercicio de sus funciones.</t>
  </si>
  <si>
    <t>Seguimiento a los departamentos.</t>
  </si>
  <si>
    <t>Solicitudes de información atendidas y tramitadas dentro de los primeros cinco (5) días de recibidas</t>
  </si>
  <si>
    <t>Número de solicitudes de información recibidas</t>
  </si>
  <si>
    <t>Formularios de solicitud de información</t>
  </si>
  <si>
    <t>Solicitudes de información entregadas en el plazo establecido de acuerdo a la ley 200-04</t>
  </si>
  <si>
    <t>Número de solicitudes de información entregadas</t>
  </si>
  <si>
    <t>Formularios demostración  entrega de información</t>
  </si>
  <si>
    <t>Dar respuestas a los Sistemas de Información Ciudadana, Línea 311, info@intrant.gob.do, Llamadas Telefónicas</t>
  </si>
  <si>
    <t>Respuesta inmediata a las llamadas telefónicas de los ciudadanos y ciudadanas en demanda de diferentes informaciones institucionales.</t>
  </si>
  <si>
    <t>Registros de llamadas diarias</t>
  </si>
  <si>
    <t xml:space="preserve">Monitoreo y Reporte de llamadas </t>
  </si>
  <si>
    <t>Seguimiento y respuestas a Quejas,  Reclamaciones y Sugerencias recibidas a través de la Línea 311</t>
  </si>
  <si>
    <t>Reportes Línea 311</t>
  </si>
  <si>
    <t>Estadísticas de quejas, denuncias, sugerencias y reclamaciones recibidas.</t>
  </si>
  <si>
    <t>Respuestas a las solicitudes de información hechas a través del web mail info@intrant.gob.do</t>
  </si>
  <si>
    <t>Numero de correos recibidos</t>
  </si>
  <si>
    <t>Monitoreo correo institucional y Reportes de entrega de información</t>
  </si>
  <si>
    <t>Recibir, Gestionar y actualizar las informaciones al portal de Transparencia</t>
  </si>
  <si>
    <t>Gestionar las informaciones a colocar en el portal de transparencia.</t>
  </si>
  <si>
    <t>Documentos recibidos de los departamentos correspondientes.</t>
  </si>
  <si>
    <t>Pagina Web</t>
  </si>
  <si>
    <t>Colgar las informaciones en el portal de transparencia de una forma organizada y cumpliendo con la normativa indicada para tales fines</t>
  </si>
  <si>
    <t>Documentos publicados en el portal de transparencia en conformidad con la normativa correspondientes.</t>
  </si>
  <si>
    <t>Publicar las resoluciones, reglamentos y otras publicaciones de carácter institucional que deban de estar en el portal de transparencia para conocimiento de los ciudadanos.</t>
  </si>
  <si>
    <t>Implementar y Gestionar los Estándares TIC (CIGETIC) del instituto Nacional de Transito y Transporte Terrestre (INTRANT)</t>
  </si>
  <si>
    <t xml:space="preserve">Trabajar junto al comité de implementación y Gestión de Estándares TIC (CIGETIC) del instituto Nacional de Transito y Transporte Terrestre (INTRANT), en la  coordinación, organización y gestión para la implementación de estándares y políticas de Tecnologías de la información y Comunicación y Gobierno Digital. </t>
  </si>
  <si>
    <t>Informes de avances / Actualizaciones a Normativas</t>
  </si>
  <si>
    <t>Informes de avances/normativas/ firma digital</t>
  </si>
  <si>
    <t xml:space="preserve">Dar soporte en términos de manejo de informes, convocatorias a reunión, minutas, registros
de actividades y seguimiento. </t>
  </si>
  <si>
    <t>Minutas, correo electrónicos, comunicaciones</t>
  </si>
  <si>
    <t>Minutas de reuniones e informes de avance</t>
  </si>
  <si>
    <t>Promover la institucionalización de la ética y el estimulo de conductas integras, vigilar el cumplimiento del código de ética y conducta</t>
  </si>
  <si>
    <t>Seguimiento y cumplimiento normativo de todas las herramientas del Sistema Nacional de Integridad (SIN)</t>
  </si>
  <si>
    <t>Reporte de avances al cronograma de la  DIGEIG</t>
  </si>
  <si>
    <t>Reporte de avances / Evaluación DIGEIG</t>
  </si>
  <si>
    <t>Trabajar en la elaboración del código de ética y conducta institucional y dar cumplimiento al mismo.</t>
  </si>
  <si>
    <t>Estandarizar los programas y políticas de cumplimiento normativo, prevención de riesgo, antisoborno y manejo de herramientas de integridad gubernamental</t>
  </si>
  <si>
    <t xml:space="preserve"> Trabajar en la operatividad de la estandarización de los programas y políticas de cumplimiento normativo, prevención de riesgo, antisoborno </t>
  </si>
  <si>
    <t xml:space="preserve"> Elaboración y observación de la correcta ejecución de los planes institucionales de integridad y anticorrupción (PIIA)</t>
  </si>
  <si>
    <t xml:space="preserve"> Manejar las herramientas de integridad gubernamental para la prevención de los actos de corrupción y conflictos de intereses en la institución</t>
  </si>
  <si>
    <t>Encda. OAI / Dirección de Recursos Humano</t>
  </si>
  <si>
    <t>Encda. OAI</t>
  </si>
  <si>
    <t xml:space="preserve">Insumos insuficientes para el cumplimiento de las actividades </t>
  </si>
  <si>
    <t>Fortalecida la Supervisión, Gestión y Control de compras</t>
  </si>
  <si>
    <t>Formulación del PACC</t>
  </si>
  <si>
    <t>Porcentaje de elaboración del PACC</t>
  </si>
  <si>
    <t>Dirección Administrativa Financiera /Departamento Administrativo y División de Compras y Contrataciones en coordinación con la Dir. Planificación y Desarrollo</t>
  </si>
  <si>
    <t xml:space="preserve">Información fuera de tiempo </t>
  </si>
  <si>
    <t>Eficientizar la formulacion del PACC</t>
  </si>
  <si>
    <t>Seguimiento Mensual y trimestral del PACC</t>
  </si>
  <si>
    <t>Que no se haga a tiempo</t>
  </si>
  <si>
    <t>Seguimiento Oportuno</t>
  </si>
  <si>
    <t>Informe trimestral del PACC</t>
  </si>
  <si>
    <t>Informe Anual del PACC</t>
  </si>
  <si>
    <t>Gestión, Supervisión y Control de los Procesos Administrativos</t>
  </si>
  <si>
    <t>Gestionadas las solicitudes de órdenes de compras de bienes y servicios</t>
  </si>
  <si>
    <t>Cantidad de solicitudes de orden de compras</t>
  </si>
  <si>
    <t>Dirección Administrativa Financiera/   Departamento Administrativo</t>
  </si>
  <si>
    <t>Gestionados los recursos para  realizar los procesos de compras de bienes y servicios</t>
  </si>
  <si>
    <t>Solicitudes de viáticos ejecutadas.</t>
  </si>
  <si>
    <t>Que no se complete el proceso completo</t>
  </si>
  <si>
    <t>Verificar que el expediente llegue completo</t>
  </si>
  <si>
    <t xml:space="preserve">Gestionados los pagos de agua  </t>
  </si>
  <si>
    <t xml:space="preserve">Cantidad de pagos, Cede Central (CAASD) gestionados. </t>
  </si>
  <si>
    <t>Que el pago se haga fuera de plazo</t>
  </si>
  <si>
    <t>Solicitar las facturas a tiempo</t>
  </si>
  <si>
    <t>Cantidad de pagos, CORAASAN gestionados</t>
  </si>
  <si>
    <t>Cantidad de pagos, INAPA gestionados</t>
  </si>
  <si>
    <t>Gestionados los pagos del ayuntamiento</t>
  </si>
  <si>
    <t xml:space="preserve">Cantidad de pagos del ADN gestionados. </t>
  </si>
  <si>
    <t>Cantidad de pagos del Ayuntamiento Santo Domingo Norte</t>
  </si>
  <si>
    <t>Cantidad de pagos del Ayuntamiento de Santiago</t>
  </si>
  <si>
    <t>Gestionados las compras</t>
  </si>
  <si>
    <t>Cantidad de compra de insumos de limpieza</t>
  </si>
  <si>
    <t>Retraso de los procesos de compra</t>
  </si>
  <si>
    <t>Seguimieto efectivo alos procesos de compra</t>
  </si>
  <si>
    <t>Cantidad de compra de insumos para protocolo</t>
  </si>
  <si>
    <t>Cantidad de compra de Tóner y Cartuchos para impresora</t>
  </si>
  <si>
    <t>Cantidad de compra de Material gastable</t>
  </si>
  <si>
    <t>Compra para Rotulado de vehículos</t>
  </si>
  <si>
    <t>Compra para Rotulado de motores</t>
  </si>
  <si>
    <t>Cantidad de compra de Mobiliarios de Oficina</t>
  </si>
  <si>
    <t>Gestionados los pagos de  luz.</t>
  </si>
  <si>
    <t>Cantidad de pagos de luz local Sede Central.</t>
  </si>
  <si>
    <t>Pagos realizados fuera de tiempo</t>
  </si>
  <si>
    <t>Solicitar las facturas en tiempo oportuno</t>
  </si>
  <si>
    <t>Cantidad de pagos de luz local ENEVIAL</t>
  </si>
  <si>
    <t>Cantidad de pagos de luz local EDE NORTE.</t>
  </si>
  <si>
    <t>Cantidad de pagos de luz local EDE SUR.</t>
  </si>
  <si>
    <t>Cantidad de pagos de luz local EDE ESTE.</t>
  </si>
  <si>
    <t>Gestionados los pagos de telecomunicación.</t>
  </si>
  <si>
    <t>Cantidad de pagos de las facturas de líneas abiertas y cerradas</t>
  </si>
  <si>
    <t>gestionados los pagos de seguros y Placas</t>
  </si>
  <si>
    <t>Realizadas las Solicitudes de placas y seguros</t>
  </si>
  <si>
    <t>Gestionados los pagos de combustible y distribución del mismo</t>
  </si>
  <si>
    <t>Cantidad de pagos de las facturas del combustible</t>
  </si>
  <si>
    <t>Revisión y dar seguimiento a los procesos de Compras</t>
  </si>
  <si>
    <t>Cantidad de vehículos asignados</t>
  </si>
  <si>
    <t xml:space="preserve">Recibidas y ejecutadas las solicitudes de los diferentes dpto.  </t>
  </si>
  <si>
    <t>Cantidad de solicitudes recibidas (son los números de oficios)</t>
  </si>
  <si>
    <t>Autorizados   los despachos por almacén.</t>
  </si>
  <si>
    <t xml:space="preserve"> cantidad de autorizaciones de requisiciones.</t>
  </si>
  <si>
    <t>Gestionados  los pagos de los servicios prestados.</t>
  </si>
  <si>
    <t>Pago de Reloj Biométrico</t>
  </si>
  <si>
    <t>Cantidad de pagos de envío por Caribe Tours</t>
  </si>
  <si>
    <t>Digitados los datos en el programa SIGA.( viatico, dietas, pasajes, peaje, oficios, gastos)</t>
  </si>
  <si>
    <t>Cantidad de datos ingresados</t>
  </si>
  <si>
    <t>Solicitudes de compra recibidas.</t>
  </si>
  <si>
    <t xml:space="preserve">Cantidad de solicitudes de compras recibidas </t>
  </si>
  <si>
    <t xml:space="preserve"> Dirección Administrativa Financiera/ Departamento Administrativo /Sección de compras y contrataciones </t>
  </si>
  <si>
    <t>Ordenes de compras directas realizadas.</t>
  </si>
  <si>
    <t xml:space="preserve">Cantidad de órdenes de compras directas realizadas.     </t>
  </si>
  <si>
    <t>Ordenes por comparación de precios.</t>
  </si>
  <si>
    <t xml:space="preserve">Cantidad de ordenes por comparación de precio    </t>
  </si>
  <si>
    <t>Ordenes de compras menores.</t>
  </si>
  <si>
    <t xml:space="preserve">Cantidad de órdenes de compras menores </t>
  </si>
  <si>
    <t xml:space="preserve">Ordenes de servicios. </t>
  </si>
  <si>
    <t xml:space="preserve">Cantidad de órdenes de servicios              </t>
  </si>
  <si>
    <t>Digitadas las entradas de almacén 2020</t>
  </si>
  <si>
    <t>Cantidad de entrada de almacén digitadas</t>
  </si>
  <si>
    <t>Digitadas las requisiciones 2020</t>
  </si>
  <si>
    <t>Cantidad de requisiciones digitadas (por hoja y por depto.)</t>
  </si>
  <si>
    <t xml:space="preserve">Despachadas las mercancías y mobiliarios </t>
  </si>
  <si>
    <t>Cantidad de despacho de mercancías (por unidad)</t>
  </si>
  <si>
    <t>Entrada de almacén por compras</t>
  </si>
  <si>
    <t xml:space="preserve">Cantidad de entrada de almacén por compras (por orden de compra) </t>
  </si>
  <si>
    <t>Organización de almacén</t>
  </si>
  <si>
    <t>Cantidad de organización de almacén</t>
  </si>
  <si>
    <t>Requisiciones despachadas</t>
  </si>
  <si>
    <t>Cantidad de requisiciones despachadas (por talonarios)</t>
  </si>
  <si>
    <t>Registro de entrada y  salida de  almacén</t>
  </si>
  <si>
    <t>documentación soporte</t>
  </si>
  <si>
    <t>Realización de inventario físico periódico</t>
  </si>
  <si>
    <t xml:space="preserve">  mercancía en la actualidad en el almacén</t>
  </si>
  <si>
    <t>Comparación de Inventarios físico / Vs. Sistema</t>
  </si>
  <si>
    <t>Reporte del sistema</t>
  </si>
  <si>
    <t>Validación y ajustes de inventarios</t>
  </si>
  <si>
    <t>Análisis inventario versus reporte del sistema</t>
  </si>
  <si>
    <t>Envío información  al área Financiera para fines de envío a DIGECOG</t>
  </si>
  <si>
    <t>Física o digital</t>
  </si>
  <si>
    <t xml:space="preserve">Recibir, clasificar, registrar y distribuir las comunicaciones recibidas y enviadas </t>
  </si>
  <si>
    <t>cantidad de mantenimiento a la fotocopiadora.</t>
  </si>
  <si>
    <t>Dirección Administrativa Financiera/ Departamento Administrativo/ Sección de Archivo y Correspondencia</t>
  </si>
  <si>
    <t>Adquisición de fotocopiadoras para el área de correspondencia</t>
  </si>
  <si>
    <t>Expedientes recibidos para archivar</t>
  </si>
  <si>
    <t>cantidad de solicitudes recibidas</t>
  </si>
  <si>
    <t>Elaboración plan de cobros</t>
  </si>
  <si>
    <t xml:space="preserve"> cantidad de cobros gestionados, % incrementos de ingresos</t>
  </si>
  <si>
    <t>Dirección Administrativa Financiera /Departamento Financiero /Sección de Gestión de Cobros</t>
  </si>
  <si>
    <t>Incrementadas las cobranzas mediante supervisión actualización, gestión y control de las cuentass por cobrar de los diferentes servicios ofrecidos en el INTRANT</t>
  </si>
  <si>
    <t>Supervisión, actualización, registro y control de las  renovaciones  de Contratos de servicios emitidos por el INTRANT .</t>
  </si>
  <si>
    <t>% de Cuentas por operador  actualizadas/%recibos de ingresos registrados para actualización de cuentas x cobrar</t>
  </si>
  <si>
    <t xml:space="preserve"> Supervisión y validación periódica de los registros del área Gestión de Cobros</t>
  </si>
  <si>
    <t>% de reducción de cuentas por cobrar</t>
  </si>
  <si>
    <t>Presentación de reportes periódicos de la gestión de cobros (análisis de antigüedad de saldos)</t>
  </si>
  <si>
    <t>% registro de nuevos contratos del Gran Santo Domingo y nuevos  servicios ofrecidos por el INTRANT, % incremento de ingresos, % reducción cuentas por cobrar</t>
  </si>
  <si>
    <t>Sección de Gestión de Cobros</t>
  </si>
  <si>
    <t xml:space="preserve">Sistematización de registros de cuentas por cobrar    </t>
  </si>
  <si>
    <t>01 catalogo de cuentas ampliado a nuevos servicios, % incrementos de ingresos.</t>
  </si>
  <si>
    <t>Dirección Administrativa Financiera /Departamento Financiero / Sección Gestión de Cobros/División de Contabilidad/TCI</t>
  </si>
  <si>
    <t>Supervisión , control de la  ejecución  presupuestaria  y Optimización de Recursos Financieros  de la Institución</t>
  </si>
  <si>
    <t xml:space="preserve"> Supervisión, gestión y programación oportuna del gasto</t>
  </si>
  <si>
    <t xml:space="preserve">Cantidad de expediente desembolsados. </t>
  </si>
  <si>
    <t>Dirección Administrativa Financiera /Encargado Financiero, Sección de presupuesto</t>
  </si>
  <si>
    <t xml:space="preserve"> Supervisión, gestión y atención oportuna a la solicitud de fondos de las diferentes áreas</t>
  </si>
  <si>
    <t>Supervisión, revisión y control de los expedientes de solicitud de pagos</t>
  </si>
  <si>
    <t xml:space="preserve"> Supervisión, gestión y control  oportuna de los diferentes pagos</t>
  </si>
  <si>
    <t>Aprobar la solicitud de los pago acorde con los requerimientos de compra de bienes y servicios y pagos de servicios personales</t>
  </si>
  <si>
    <t>Supervisión , gestión y ordenamiento  de pagos  por libramientos según fuente de financiamiento</t>
  </si>
  <si>
    <t>Supervisar, gestionar la asignación de cuota para la programación presupuestaria</t>
  </si>
  <si>
    <t>Cantidad de cuotas aprobadas.</t>
  </si>
  <si>
    <t>Gestionar transferencia corriente para la ejecución del gasto fuente de financiamiento general</t>
  </si>
  <si>
    <t>Cantidad de cuenta objetar aumentada.</t>
  </si>
  <si>
    <t>Supervisión de los procesos de registros y control de los ingresos, compromisos  y pagos relacionados con la ejecución presupuestaria</t>
  </si>
  <si>
    <t>Supervisar, conciliar  los ingresos de las cuentas de la tesorería nacional y pagos generados  con las mismas</t>
  </si>
  <si>
    <t>Cantidad de preventivo, libramiento y devengado realizado.</t>
  </si>
  <si>
    <t>Dirección Administrativa Financiera /Encargado Financiero  /Sección de Contabilidad</t>
  </si>
  <si>
    <t>Supervisión , gestión y  preparación de la disponibilidad</t>
  </si>
  <si>
    <t xml:space="preserve"> Listado de vehículos Nissan Serena  determinada como Chatarras</t>
  </si>
  <si>
    <t>Supervisión, registro y control de activos fijos</t>
  </si>
  <si>
    <t>Actualización en SIGEFCON</t>
  </si>
  <si>
    <t>Supervisión, registro y control de cuentas por cobrar</t>
  </si>
  <si>
    <t>Supervisión, registro y control de cuentas por pagar</t>
  </si>
  <si>
    <t>Cantidad de cuentas determinas y notificadas  a operadores y encargados Provinciales</t>
  </si>
  <si>
    <t>Preparar el Informe Financiero correspondiente al año 2023 y enviarlo al Banco Central Y DIGECOG</t>
  </si>
  <si>
    <t xml:space="preserve">Porcentaje de avance de la preparación de los informe, cuadre de las actividad realizadas en el año </t>
  </si>
  <si>
    <t>Registrar en SIGEFCON, todas las Entrada de Diario, por concepto de ingresos de captaciones directa, registro de libramientos pagado a proveedores y gastos incurridos</t>
  </si>
  <si>
    <t>Registrar el reporte emitido pro la tesorería de la transferencias recibidas (SIGECOM)</t>
  </si>
  <si>
    <t xml:space="preserve">Cantidad de  Informes elaborados  </t>
  </si>
  <si>
    <t>Preparar balance General Mensual</t>
  </si>
  <si>
    <t>Porcentaje de registro de las entrada de diario</t>
  </si>
  <si>
    <t xml:space="preserve"> Comprimir la norma de corte semestral.(diseco)</t>
  </si>
  <si>
    <t xml:space="preserve">Cantidad de formularios llenados de acuerdo a la norma </t>
  </si>
  <si>
    <t xml:space="preserve"> Llenar de todos los formularios que requiere la norma de dicho corte semestral.</t>
  </si>
  <si>
    <t>Realizar los registro de los expedientes por pagar 2023</t>
  </si>
  <si>
    <t xml:space="preserve">Cantidad de expediente registrado en el sueco </t>
  </si>
  <si>
    <t xml:space="preserve">Registro de las adquisiciones de los activos adquiridos y calculo de su depreciación </t>
  </si>
  <si>
    <t xml:space="preserve">Porcentaje de activo registrado para  el informe de Bienes Nacionales </t>
  </si>
  <si>
    <t>Registro de los compromisos contraído con proveedores por la adquirido de activo fijo.</t>
  </si>
  <si>
    <t>Enviado los Informe a Bienes Nacionales y la Depreciación de los Activos Fijos 2023</t>
  </si>
  <si>
    <t xml:space="preserve"> Descargo de los activos dañado de los diferentes departamentos y provincias. </t>
  </si>
  <si>
    <t xml:space="preserve">Cantidad de activos descargo </t>
  </si>
  <si>
    <t xml:space="preserve"> Preparar el Informe Financiero correspondiente al año 2023 y enviarlo al Banco Central Y DIGECOG.</t>
  </si>
  <si>
    <t xml:space="preserve">Porcentaje de avance de la preparación de los informe, cuadre de las actividades realizadas en el año </t>
  </si>
  <si>
    <t>Elaborar las  Normas de Cierre del año 2023</t>
  </si>
  <si>
    <t>Cantidad de formularios registrados en el SIGEF</t>
  </si>
  <si>
    <t xml:space="preserve">Registro de  las Conciliaciones Bancarias de la cuenta única </t>
  </si>
  <si>
    <t>Cantidad de conciliaciones realizadas en el año.</t>
  </si>
  <si>
    <t>Realizar los registro de los expedientes por pagar 2023.</t>
  </si>
  <si>
    <t>Cantidad de expediente registrado en el SIGECOM</t>
  </si>
  <si>
    <t>Prepara y enviar los Informes a Bienes Nacionales y la Depreciación de los Activos Fijos 2023</t>
  </si>
  <si>
    <t xml:space="preserve">Cantidad de activos Fijos en depreciación </t>
  </si>
  <si>
    <t xml:space="preserve">ordenar, digitar  los libramientos que están  archivado  en carpeta </t>
  </si>
  <si>
    <t xml:space="preserve">Cantidad de expedientes escaneados </t>
  </si>
  <si>
    <t>Elaborar las normas de cierre  de los activos, para informar de la situación de los mismo</t>
  </si>
  <si>
    <t>Cantidad de formularios elaborados</t>
  </si>
  <si>
    <t>Descargar los activos dañado de los diferentes departamentos y provincias</t>
  </si>
  <si>
    <t xml:space="preserve">Cantidad de activos a descargo </t>
  </si>
  <si>
    <t>Digitar y enviar   las facturas  de proveedores con NCF en el formulario 606 de la DGII</t>
  </si>
  <si>
    <t xml:space="preserve">Cantidad de envío </t>
  </si>
  <si>
    <t>Digitar y enviar   las facturas emitidas por el INTRANT con NCF en el formulario 607 de la DGII</t>
  </si>
  <si>
    <t>DAF/ Direccion de Recursos Humano</t>
  </si>
  <si>
    <t>DAF</t>
  </si>
  <si>
    <t>Gestion Administrativa de la Institución</t>
  </si>
  <si>
    <t>Adquisición de Vehículos</t>
  </si>
  <si>
    <t>Reportes Area Administrativa</t>
  </si>
  <si>
    <r>
      <rPr>
        <sz val="12"/>
        <rFont val="Calibri"/>
        <family val="2"/>
        <scheme val="minor"/>
      </rPr>
      <t>Encda.
Administrativa - Encdo del Dpto de Compras</t>
    </r>
  </si>
  <si>
    <t>Gastos Administrativos</t>
  </si>
  <si>
    <t>Adquisicion de Motores</t>
  </si>
  <si>
    <t>Adquisición de Planta Electrica</t>
  </si>
  <si>
    <t>Adquisición de Materiales de limpieza</t>
  </si>
  <si>
    <t xml:space="preserve">Adquisición Insumos Servicios Generales </t>
  </si>
  <si>
    <t>Adquisición de Material Gastable</t>
  </si>
  <si>
    <t>Adquisición de Insumos de protocolo</t>
  </si>
  <si>
    <t>Servicio de Floristería</t>
  </si>
  <si>
    <t>Servicio de impresión</t>
  </si>
  <si>
    <t>Servicio de Eventos y Actividades</t>
  </si>
  <si>
    <t>Servicio de Alquiler, Alimentos y Bebidas</t>
  </si>
  <si>
    <t>Combustible Tarjeta y Expendio</t>
  </si>
  <si>
    <t>Servicio de Fumigación</t>
  </si>
  <si>
    <t>Mantenimiento de Vehículos</t>
  </si>
  <si>
    <t>Mantenimiento y readecuación de Infraestructura</t>
  </si>
  <si>
    <t>Mobiliarios y Equipos</t>
  </si>
  <si>
    <t>Aire Acondicionado</t>
  </si>
  <si>
    <t>Servicio de herrería</t>
  </si>
  <si>
    <t>Materiales Ferreteros</t>
  </si>
  <si>
    <t>Servicio de Energía Eléctrica</t>
  </si>
  <si>
    <t>Servicio de Telefonía e Internet</t>
  </si>
  <si>
    <t>Servicio de Agua potable</t>
  </si>
  <si>
    <t>Servicio de Recolección de Basura</t>
  </si>
  <si>
    <t>Servicio de seguro Vehicular</t>
  </si>
  <si>
    <t>Servicio de seguro de Propiedad</t>
  </si>
  <si>
    <t>Rotulado de vehículos y Motores</t>
  </si>
  <si>
    <t>Equipamientos y Topografias</t>
  </si>
  <si>
    <t>Uniformes</t>
  </si>
  <si>
    <t>Toner Y Cartuchos</t>
  </si>
  <si>
    <t>Alquiler de Equipos</t>
  </si>
  <si>
    <t xml:space="preserve">Propuesta ampliación Centro de Transporte de Carga y Turistico </t>
  </si>
  <si>
    <t xml:space="preserve">Proyecto Paqueate BIEN </t>
  </si>
  <si>
    <t xml:space="preserve">UPGRADE SQL server </t>
  </si>
  <si>
    <t>Nuevo software de Base de Datos</t>
  </si>
  <si>
    <t xml:space="preserve"> Administrador de Bases de Datos</t>
  </si>
  <si>
    <t>captura de pantalla de nueva versión instalada</t>
  </si>
  <si>
    <t>Asegurar y gestionar todas las actividades relacionadas con la operación y administración de la infraestructura tecnológica (servidores, bases de datos, redes), así como el aseguramiento de la continuidad de las operaciones.</t>
  </si>
  <si>
    <t>MONITOREO BASES DE DATOS</t>
  </si>
  <si>
    <t>Reporte de Performance de los principales componentes del Gestos de  Base de Datos</t>
  </si>
  <si>
    <t>Administrador de Bases de Datos</t>
  </si>
  <si>
    <t>captura de pantalla de las diferentes opciones de la herramienta instalada</t>
  </si>
  <si>
    <t>TRAZABILIDAD DE BASE DE DATOS</t>
  </si>
  <si>
    <t>Reporte de actividades realizadas en la  Base de Datos</t>
  </si>
  <si>
    <t>Reporte de las actividades realizadas en la base de datos</t>
  </si>
  <si>
    <t xml:space="preserve">Tener una copia de la data  Fuera del Intrant (Plan de Disaster Recovery). </t>
  </si>
  <si>
    <t>Reporte de cantidad de Backup sacados de la institución</t>
  </si>
  <si>
    <t xml:space="preserve">Actualización performance Nutanix  </t>
  </si>
  <si>
    <t>Capture de pantalla para medir el rendimiento</t>
  </si>
  <si>
    <t>Administrador de Servidores</t>
  </si>
  <si>
    <t>Reporte de mejoras en los Nodos</t>
  </si>
  <si>
    <t xml:space="preserve"> Prizm Central Nutanix </t>
  </si>
  <si>
    <t>reporte de mejoras en las funciones de administración de las VM</t>
  </si>
  <si>
    <t>Capture de pantalla de la disponibilidad de closter</t>
  </si>
  <si>
    <t>Adquisición de Nutanix Flow</t>
  </si>
  <si>
    <t>Reporte de mejoras en la seguridad de las aplicaciones</t>
  </si>
  <si>
    <t xml:space="preserve"> Administrador de Servidores</t>
  </si>
  <si>
    <t>mayor seguridad y visión en la infraestructura</t>
  </si>
  <si>
    <t xml:space="preserve">Licencias Windows Server 2019 </t>
  </si>
  <si>
    <t>capture de nueva versión de winserver</t>
  </si>
  <si>
    <t>reporte de actualización de sistemas operativo de servidores</t>
  </si>
  <si>
    <t>Veritas NetBackup</t>
  </si>
  <si>
    <t>reporte de instalación de licencia</t>
  </si>
  <si>
    <t>Administrador de la continuidad</t>
  </si>
  <si>
    <t xml:space="preserve">reporte de fecha de caducidad de licencia instalada </t>
  </si>
  <si>
    <t>HPE StoreOnce</t>
  </si>
  <si>
    <t>Nutanix</t>
  </si>
  <si>
    <t>Gestión y coordinación de Comités (CIGETIC,CAF) de INTRANT</t>
  </si>
  <si>
    <t>Análisis y Diseño</t>
  </si>
  <si>
    <t>Enc. De Administracion de Proyectos TIC / Analistas de Proyectos TIC / Enc. De TIC</t>
  </si>
  <si>
    <t>Reporte de resultados y observaciones</t>
  </si>
  <si>
    <t>Gestionar y dar seguimiento a los procesos y temas que se traten en los comites en temas de tecnología</t>
  </si>
  <si>
    <t>Implementación, Documentación y paso de conocimiento, administración de las aplicaciones</t>
  </si>
  <si>
    <t>Gestión y seguimiento del funcionamiento de los Portales y Subportales de la Institución y los manejos de casos con OGTIC</t>
  </si>
  <si>
    <t>Gestionar y dar seguimiento a los procesos, casos, modificaciones, variaciones realizadas en los portales y subportales de la institución</t>
  </si>
  <si>
    <t>Gestionar y coordinar todos procesos, certificaciones, recertificaciones con OGTIC</t>
  </si>
  <si>
    <t>Gestionar y dar seguimiento a todos procesos, certificaciones, recertificaciones con OGTIC</t>
  </si>
  <si>
    <t>Capacitaciones y certificaciones para el personal de TIC</t>
  </si>
  <si>
    <t>Plan de Capaciotaciones y certificaciones</t>
  </si>
  <si>
    <t>Gestionar y dar seguimiento a los planes de capacitaciones del la Direccion de TIC</t>
  </si>
  <si>
    <t>Tomar las capacitaciones necesarias para estar actualizado con los nuevos tiempos</t>
  </si>
  <si>
    <t>Gestionar y dar seguimiento a todos los procesos de compra de tecnología institución</t>
  </si>
  <si>
    <t>Gestión y seguimiento a la elaboración de políticas de Tecnología en la institución, coordinadas con la Dirección de Planificación y Desarrollo</t>
  </si>
  <si>
    <t>Gestión y seguimientos a todos los procesos de elaboracion, modificacion y eliminacion de politicas de tecnología del área de la Dirección de TIC de la institución.</t>
  </si>
  <si>
    <t>Gestión y seguimientos de los proyectos de todas las área de la Dirección de TIC de la institución.</t>
  </si>
  <si>
    <t>Gestión y seguimientos de los proyectos del área de la Dirección de TIC de la institución.</t>
  </si>
  <si>
    <t>1-Solución de seguridad para correos entrantes y saliente</t>
  </si>
  <si>
    <t>Enc. De Seguridad y Monitoreo TIC/Soporte Técnico</t>
  </si>
  <si>
    <t>Documento de Diseño Conceptual</t>
  </si>
  <si>
    <t>Garantizar un adecuado control y aseguramiento de la calidad y seguridad de los sistemas.</t>
  </si>
  <si>
    <t>Disponibilidad de la solución, Informe Técnico</t>
  </si>
  <si>
    <t>2-Implementación de seguridad contra malwares para 800 endpoints</t>
  </si>
  <si>
    <t>Implementación, Documentación y paso de conocimiento</t>
  </si>
  <si>
    <t>3-Solución de control de acceso a la Red (NAC) cableada y WIFI</t>
  </si>
  <si>
    <t xml:space="preserve">4-Solucion de filtrado de web para 800 Endpoints </t>
  </si>
  <si>
    <t xml:space="preserve">5-Renovacion de licencias de Cortafuegos </t>
  </si>
  <si>
    <t>6-Actualizacion de la red de acceso en la institución, adquisición de Switches</t>
  </si>
  <si>
    <t>7- Readecuación de Cableado estructurado de la institución, 1700 Puntos de Red incluyendo Datacenter 4</t>
  </si>
  <si>
    <t>8-Implementacion de Access Point en la instititucion</t>
  </si>
  <si>
    <t>Licenciamiento de Software para usos de Direccion de Movilidad</t>
  </si>
  <si>
    <t>Cad Earth</t>
  </si>
  <si>
    <t>12 Licencias</t>
  </si>
  <si>
    <t>Civil 3D</t>
  </si>
  <si>
    <t>2 Licencias</t>
  </si>
  <si>
    <t>Photoshop</t>
  </si>
  <si>
    <t>5 Licencias</t>
  </si>
  <si>
    <t>Illustrator</t>
  </si>
  <si>
    <t>Sketchup</t>
  </si>
  <si>
    <t>Adobe Acrobat Pro</t>
  </si>
  <si>
    <t>Synchro</t>
  </si>
  <si>
    <t>TransCAD</t>
  </si>
  <si>
    <t>1 Licencias</t>
  </si>
  <si>
    <t>GIS</t>
  </si>
  <si>
    <r>
      <t xml:space="preserve">Desarrollo Y/O Mejoras De Aplicativos Modalidad Web / App Móviles Para:
    Dirección Ejecutiva
    División Protocolo
    Departamento Libre Acceso A La Información
    Dirección Planificación Y Desarrollo
    Dirección De Comunicaciones
    Dirección De Recursos Humanos Y Nomina
    Dirección De Movilidad Sostenible
    Dirección Transporte De Carga
    Dirección Transporte De Pasajeros
    Dirección De Licencia
    Dirección De Seguridad Vial
    Dirección De Transito Y Viabilidad
    Dirección De Vehículos De Motor
    Conservatorio De Seguridad Vial
    Dirección De Inspectorial General
    Escuela Nacional De Seguridad Vial
    Dirección De Coordinación De Regiones
    Dirección De Coordinación Y Monitoreo De Infracciones Y Siniestros Viales </t>
    </r>
    <r>
      <rPr>
        <sz val="12"/>
        <color rgb="FFFF0000"/>
        <rFont val="Calibri"/>
        <family val="2"/>
        <scheme val="minor"/>
      </rPr>
      <t>3</t>
    </r>
  </si>
  <si>
    <t>LEVANTAMIENTO DE REQUERIMIENTO</t>
  </si>
  <si>
    <t>Desarrollador / Encargado de Desarrollo e Implementación de Sistemas</t>
  </si>
  <si>
    <t xml:space="preserve">DOCUMENTACION DE PROCESOS </t>
  </si>
  <si>
    <t xml:space="preserve">Gestionar y administrar las licencias de software y realizar su distribución entre las unidades administrativas que las requieran. </t>
  </si>
  <si>
    <t>DESARROLLO</t>
  </si>
  <si>
    <t>PROGRAMAS DISPONIBLE EN PLATAFORMA DE CONTROL DE VERSIONES</t>
  </si>
  <si>
    <t>PRUEBA</t>
  </si>
  <si>
    <t>GENERACION DE TEST SCRIPTS CASES</t>
  </si>
  <si>
    <t>IMPLEMENTACION</t>
  </si>
  <si>
    <t>PLATAFORMA DISPONIBLE EN AMBIENTE PRODUCTIVO</t>
  </si>
  <si>
    <t>Relanzamiento de Portal y Aplicación Móvil Institucional (INTRANTRD) 3 (Fuente de Financiamiento-Verificar)</t>
  </si>
  <si>
    <t>Proponer y administrar todas las actividades relacionadas con el diseño, desarrollo, implementación y soporte de los programas y sistemas que apoyan los procesos esenciales del INTRANT.</t>
  </si>
  <si>
    <t>Equipos tecnológicos y Comsumibles TIC</t>
  </si>
  <si>
    <t>ADAPTADORES HDMI</t>
  </si>
  <si>
    <t>Administrador de Incidencias y Problemas / Administración de Servicios TIC</t>
  </si>
  <si>
    <t>Informe y/o reporte de equipos comprados e instalados</t>
  </si>
  <si>
    <t>Proveer soporte técnico a los usuarios de las aplicaciones, la información y la infraestructura TIC del INTRANT</t>
  </si>
  <si>
    <t>CABLES HDMI 10"</t>
  </si>
  <si>
    <t>CABLES HDMI 20"</t>
  </si>
  <si>
    <t>ADAPTADORES HDMI -VGA</t>
  </si>
  <si>
    <t xml:space="preserve">LIMPIADOR DE CONTACTOS </t>
  </si>
  <si>
    <t>ADAPTADORES HDMI PARA MAC</t>
  </si>
  <si>
    <t>MOUSE</t>
  </si>
  <si>
    <t>TECLADOS</t>
  </si>
  <si>
    <t>Pistola de Aire</t>
  </si>
  <si>
    <t>Monitores</t>
  </si>
  <si>
    <t>Memorias RAM DDR4 8GB</t>
  </si>
  <si>
    <t>Memorias RAM DDR4 16GB</t>
  </si>
  <si>
    <t>Disco Duro SSD SATA 500 TB</t>
  </si>
  <si>
    <t>Kits de Redes</t>
  </si>
  <si>
    <t>Proyectores</t>
  </si>
  <si>
    <t>Dotar de equipos tecnológicos a la institución 2</t>
  </si>
  <si>
    <t xml:space="preserve">Compra de computadoras completas </t>
  </si>
  <si>
    <t>1.1 Contratación y configuración de servicios AWS</t>
  </si>
  <si>
    <t>Tecnología Fimovit/Tecnología Intrant/Analista de Sistemas</t>
  </si>
  <si>
    <t xml:space="preserve">Cantidad servidores contratados
Cantidad de almacenamiento contratado
Servicios complementarios y de seguridad contratados
</t>
  </si>
  <si>
    <t>1.2 Prueba de Plataforma</t>
  </si>
  <si>
    <t>Tecnología Fimovit/GSD+(BID)//Analista de Sistemas</t>
  </si>
  <si>
    <t>Disponibilidad Plataforma</t>
  </si>
  <si>
    <t>1.3 Creación Ambiente Prueba</t>
  </si>
  <si>
    <t>Tecnología Fimovit/GSD+(BID)/Analista de Sistemas</t>
  </si>
  <si>
    <t>1.4 Creación Ambiente Producción</t>
  </si>
  <si>
    <t>1.5 Creación y prueba de Accesos</t>
  </si>
  <si>
    <t>1.6 Implementación</t>
  </si>
  <si>
    <t>Disponibilidad Funcionalidades</t>
  </si>
  <si>
    <t>Implantación Nivel 4 del Sistema Central de Recaudo 3</t>
  </si>
  <si>
    <t>2.1 Desarrollo Módulos Tesorería y Remuneración, Recepción de Información y Reportería</t>
  </si>
  <si>
    <t>GSD+(BID)/Analista de Sistemas</t>
  </si>
  <si>
    <t>Acceso a los módulos desarrollados</t>
  </si>
  <si>
    <t>2.2 Desarrollo Módulos Gestión de Parámetros, Gestión Inventario, Distribución y Modelo Tarifario</t>
  </si>
  <si>
    <t>2.3 Desarrollo Módulo Monitoreo, Mecanismos de Seguridad, Distribución y Gestión Clientes</t>
  </si>
  <si>
    <t>2.4 Pruebas funcionales de los módulos</t>
  </si>
  <si>
    <t>GSD+(BID)-Tecnología Fimovit/Analista de Sistemas</t>
  </si>
  <si>
    <t>Valores generados en la prueba</t>
  </si>
  <si>
    <t>Implementación Red de Recarga Externa Tarjetas del Transporte 3</t>
  </si>
  <si>
    <t>3.1 Definir marco legal</t>
  </si>
  <si>
    <t>Fimovit/Analista de Sistemas</t>
  </si>
  <si>
    <t>Documento de Acuerdos Contractuales</t>
  </si>
  <si>
    <t>3.2 Definir acuerdos comerciales</t>
  </si>
  <si>
    <t>Documento de Acuerdos Comerciales</t>
  </si>
  <si>
    <t>3.3 Definir infraestructura tecnológica</t>
  </si>
  <si>
    <t>Tecnología Fimovit - Adquirencia/Analista de Sistemas</t>
  </si>
  <si>
    <t>Data generada en las pruebas</t>
  </si>
  <si>
    <t>3.4 Probar infraestructura tecnológica</t>
  </si>
  <si>
    <t xml:space="preserve">3.5 Probar carga de datos </t>
  </si>
  <si>
    <t>Tecnología Fimovit/Analista de Sistemas</t>
  </si>
  <si>
    <t>3.6 Implementar infraestructura tecnológica</t>
  </si>
  <si>
    <t>Funcionalidad establecida</t>
  </si>
  <si>
    <t>Implementación Tarifas Interoperables en la Red de Transporte Público 3</t>
  </si>
  <si>
    <t>4.1 Definición políticas de interoperabilidad</t>
  </si>
  <si>
    <t>Fimovit - Intrant/Analista de Sistemas</t>
  </si>
  <si>
    <t>Resolución de Políticas de Interoperabilidad</t>
  </si>
  <si>
    <t>4.2 Definición de reglas de compensación entre operadores</t>
  </si>
  <si>
    <t>4.3 Definición valores de tarifas interoperables</t>
  </si>
  <si>
    <t>Tarifario Oficial Intrant</t>
  </si>
  <si>
    <t>4.4 Adecuación sistema informático</t>
  </si>
  <si>
    <t>Proveedor Tecnológico - Tecnología Fimovit/Analista de Sistemas</t>
  </si>
  <si>
    <t>Acces a funcionalidad establecida</t>
  </si>
  <si>
    <t>4.5 Piloto de tarifas interoperables</t>
  </si>
  <si>
    <t xml:space="preserve">4.6 Ajustes en las reglas, políticas y tarifas </t>
  </si>
  <si>
    <t>4.7 Implementación tarifas interoperables</t>
  </si>
  <si>
    <t>Funcionalidad implementada</t>
  </si>
  <si>
    <t>Gestión Operación Corredores 3</t>
  </si>
  <si>
    <t>5.1 Verificación validares en corredores</t>
  </si>
  <si>
    <t xml:space="preserve">Reportes de asistencia
Reportes de tareas realizadas
</t>
  </si>
  <si>
    <t>5.2 Verificación de la data generada</t>
  </si>
  <si>
    <t>5.3 Soporte Técnico</t>
  </si>
  <si>
    <t>5.4 Entrenamientos</t>
  </si>
  <si>
    <t>Mesa Técnica permanente Ecosistema Transporte Público Interoperable 3</t>
  </si>
  <si>
    <t>6.1 Seguimiento con OPRET</t>
  </si>
  <si>
    <t>6.2 Seguimiento con OMSA</t>
  </si>
  <si>
    <t>6.3 Seguimiento con Operadores Privados</t>
  </si>
  <si>
    <t>6.4 Seguimiento con Adquirencia</t>
  </si>
  <si>
    <t>6.5 Seguimiento Mesa Trabajo Interinstitucional</t>
  </si>
  <si>
    <t>Puesta en ejecución de módulos de licencias en el exterior</t>
  </si>
  <si>
    <t>Levantamiento de localidad dentro del Consulado Dominicano en el país donde se pondrá en marcha</t>
  </si>
  <si>
    <t>numero de reuniones</t>
  </si>
  <si>
    <t>Encda. Del Dpto. Relaciones Interinstitucionales</t>
  </si>
  <si>
    <t>puesta en funcionamiento del modulo</t>
  </si>
  <si>
    <t>La no disponibilidad de espacio requerido</t>
  </si>
  <si>
    <t>Canalizar posibles espacios con los consulados y/o embajadas</t>
  </si>
  <si>
    <t>Encuentro de socialización con las autoridades para firma de convenio</t>
  </si>
  <si>
    <t>Acuerdo firmado</t>
  </si>
  <si>
    <t>Minuta de reuniones</t>
  </si>
  <si>
    <t>Reunión con empresa contratista para el equipamiento (Dkolor)</t>
  </si>
  <si>
    <t>Número de reuniones</t>
  </si>
  <si>
    <t>Licencia de operación emitida</t>
  </si>
  <si>
    <t xml:space="preserve">Implementación del Sistema de Licencias de Conducir Por Puntos </t>
  </si>
  <si>
    <t xml:space="preserve">Seguimiento a la Implementación </t>
  </si>
  <si>
    <t xml:space="preserve">Encda. Del Dpto. Relaciones Interinstitucionales-Encdo de Licencias de Conducir por Puntos </t>
  </si>
  <si>
    <t xml:space="preserve">Minutas de Reuniones </t>
  </si>
  <si>
    <t xml:space="preserve">Priorización del Proyecto por parte de las Instituciones relacionada </t>
  </si>
  <si>
    <t xml:space="preserve">Alta </t>
  </si>
  <si>
    <t xml:space="preserve">Sensibilización de a los actores / gestión del Cronograma </t>
  </si>
  <si>
    <t>Definir, organizar, diseñar e implementar en coordinación con otras instituciones, campañas de concientización destinadas a la prevención de los siniestros de tránsito y a garantizar la seguridad vial, y difundirlas efectivamente a través de Medios de Comunicación y otras vías de publicidad alternativas</t>
  </si>
  <si>
    <t>Identificación de instituciones y/o empresas estratégicas para apoyo de las campañas</t>
  </si>
  <si>
    <t>Listado oficial No. De empresas identificadas</t>
  </si>
  <si>
    <t>Encda. Del Dpto. Relaciones Interinstitucionales/ áreas técnicas</t>
  </si>
  <si>
    <t>Listado oficial no. De empresas identificadas</t>
  </si>
  <si>
    <t xml:space="preserve">No compromiso de las empresas y/o instituciones </t>
  </si>
  <si>
    <t>Socializaciones de apoyo requerido</t>
  </si>
  <si>
    <t>Reuniones con áreas técnicas, incluyendo la Dirección de Comunicaciones, para evaluar necesidades y/o contenidos de campañas</t>
  </si>
  <si>
    <t>No. de reuniones con unidades técnicas</t>
  </si>
  <si>
    <t>Con las Alcaldías para fomentar un programa de incentivo por cumplimiento de indicadores de seguridad vial en el ámbito Local (Alcaldías)</t>
  </si>
  <si>
    <t>Reunión de socialización para evaluación de requerimientos</t>
  </si>
  <si>
    <t>No. de reuniones realizadas</t>
  </si>
  <si>
    <t>Relaciones Interinstitucionales/ áreas técnicas</t>
  </si>
  <si>
    <t>Minutas  de las reuniones</t>
  </si>
  <si>
    <t>Dependerá de las gestiones  no realizadas de las áreas misionales</t>
  </si>
  <si>
    <t>Elaboración del plan de trabajo</t>
  </si>
  <si>
    <t>Ejecutar las acciones en la mesa de trabajo creada</t>
  </si>
  <si>
    <t>Mesa de trabajo</t>
  </si>
  <si>
    <t>Documento de formalización mesa</t>
  </si>
  <si>
    <t>Impulsar, Promover y ejecutar el programa de Tómatelo en Serio a través de las políticas empresariales conjuntamente con la DIGESETT</t>
  </si>
  <si>
    <t>Identificación de empresas/instituciones de interés</t>
  </si>
  <si>
    <t>No. de empresas /instituciones identificadas</t>
  </si>
  <si>
    <t>Solicitud de empresas /instituciones</t>
  </si>
  <si>
    <t>Plan de sensibilización para ejecución</t>
  </si>
  <si>
    <t>Desarrollo workshop</t>
  </si>
  <si>
    <t>workshop realizado</t>
  </si>
  <si>
    <t>workshop publicado</t>
  </si>
  <si>
    <t>Renovación de acuerdos interinstitucionales</t>
  </si>
  <si>
    <t>Levantamiento de acuerdos activos y evaluación de posible renovaciones</t>
  </si>
  <si>
    <t>No. de acuerdos revisados</t>
  </si>
  <si>
    <t>Jurídica</t>
  </si>
  <si>
    <t>Listado de acuerdos revisados</t>
  </si>
  <si>
    <t>Grado de interés sobre la cooperación interinstitucional</t>
  </si>
  <si>
    <t>Sensibilización entre cooperantes</t>
  </si>
  <si>
    <t>Firma de renovación de los acuerdos</t>
  </si>
  <si>
    <t>No. De acuerdos firmados</t>
  </si>
  <si>
    <t>Acuerdos firmados</t>
  </si>
  <si>
    <t>Creación de nuevos acuerdos interinstitucionales</t>
  </si>
  <si>
    <t>Levantamiento de necesidades para la creación de nuevos acuerdos interinstitucionales</t>
  </si>
  <si>
    <t>Listado de necesidades</t>
  </si>
  <si>
    <t>Listado oficial levantamiento de necesidades</t>
  </si>
  <si>
    <t>Firma de los acuerdos</t>
  </si>
  <si>
    <t xml:space="preserve">Seguimiento  de acuerdos </t>
  </si>
  <si>
    <t>Reportes de Seguimiento.</t>
  </si>
  <si>
    <t>Matriz de seguimiento de acuerdos.</t>
  </si>
  <si>
    <t xml:space="preserve">No envío de información en los tiempos establecidos </t>
  </si>
  <si>
    <t>Seguimiento a cronograma de envío de información/ Sensibilización de los involucrados.</t>
  </si>
  <si>
    <t>Encda. Del Dpto. Relaciones Interinstitucionales / Dirección de Recursos Humano</t>
  </si>
  <si>
    <t>Remisión de las necesidades de información</t>
  </si>
  <si>
    <t xml:space="preserve">Asistente de Relaciones Interinstitucionales </t>
  </si>
  <si>
    <t>Diseño de Corredores de transporte público de pasajeros integrados al sistema</t>
  </si>
  <si>
    <t>Corredores diseñados</t>
  </si>
  <si>
    <t>Técnico
/Analista
/Encargado</t>
  </si>
  <si>
    <t>Informe técnico de diseño de corredor; Planos; Estudios de tránsito y transporte.</t>
  </si>
  <si>
    <t>Contratación de personal temporal que pueda agilizar el proceso de levantamiento en campo</t>
  </si>
  <si>
    <t>Implementación de infraestructura y señalización horizontal y vertical para los corredores diseñados</t>
  </si>
  <si>
    <t>Señalización horizontal y vertical implementada; Intersecciones semaforizadas intervenidas.</t>
  </si>
  <si>
    <t xml:space="preserve">Señalización Horizontal y Vertical </t>
  </si>
  <si>
    <t>Fortalecimiento de capacidades técnicas en movilidad y tránsito en municipios y distritos municipales.</t>
  </si>
  <si>
    <t>Asistencia técnica en municipios y distritos municipales en movilidad y tránsito</t>
  </si>
  <si>
    <t>Municipios y distritos municipales asistidos</t>
  </si>
  <si>
    <t>Material de capacitación; Fotos y videos; Minutas; Planos.</t>
  </si>
  <si>
    <t>Disponibilidad de recursos</t>
  </si>
  <si>
    <t>Contar con suficiente personal técnico
Gestión de recursos propios para esta implantación
Contar con vehículos institucionales para trasladarse a las diferentes localidades</t>
  </si>
  <si>
    <t>Elaboración de planes locales de movilidad para municipios y distritos municipales</t>
  </si>
  <si>
    <t>Planes locales de movilidad elaborados</t>
  </si>
  <si>
    <t>PMUS del Gran Santo Domingo; Guía de elaboración de planes de movilidad; Planes locales de movilidad sostenible.</t>
  </si>
  <si>
    <t>Auxiliar
/Técnico
/Analista
/Encargado</t>
  </si>
  <si>
    <t>Rediseñar y mejorar la conectividad  y accesibilidad hacia los barrios más empobrecidos</t>
  </si>
  <si>
    <t>Realizar un diagnóstico y proponer mejoras de movilidad en sectores vulnerables.</t>
  </si>
  <si>
    <t>Informes técnicos realizados de mejoras de movilidad</t>
  </si>
  <si>
    <t>/Técnico
/Analista
/Encargado</t>
  </si>
  <si>
    <t>Formularios de levantamiento; Análisis de estudios; Fotos y vídeos; Informe técnico; Planos.</t>
  </si>
  <si>
    <t>Proyecto de intersecciones seguras (PoR)</t>
  </si>
  <si>
    <t>Evaluación, propuesta e implementación de mejoras en intersecciones semaforizadas</t>
  </si>
  <si>
    <t>Informe mensual; Informe trimestral</t>
  </si>
  <si>
    <t xml:space="preserve">Obra </t>
  </si>
  <si>
    <t>Proyecto de modernización y ampliación de intersecciones</t>
  </si>
  <si>
    <t>Modernización e implementación del Centro de Control de Tránsito para el Gran Santo Domingo</t>
  </si>
  <si>
    <t>Informe técnico de avance de proyecto</t>
  </si>
  <si>
    <t xml:space="preserve"> Dirección de Recursos Humano</t>
  </si>
  <si>
    <t xml:space="preserve"> Dirección de Recursos Humano.</t>
  </si>
  <si>
    <t>Asistente de la Dirección de Inspectoría General.</t>
  </si>
  <si>
    <t>Prestadores de servicios reciben permisos de operación de transporte de cargas</t>
  </si>
  <si>
    <t>Inscripción de las unidades en el Registro Nacional de vehículos de carga contemplado en la ley 63-17 y el reglamento 258-20</t>
  </si>
  <si>
    <t>% de vehículos registrados con respecto al parque vehicular de carga nacional</t>
  </si>
  <si>
    <t>Director Transporte de Cargas/
Encargado Departamento Acreditación y Registro/
Analista/
Auxiliares registros y permisos</t>
  </si>
  <si>
    <t>Oficina virtual de INTRANT
Base de datos, archivos físicos y digitales</t>
  </si>
  <si>
    <t>Que los propietarios de los vehículos no realicen la inscripción</t>
  </si>
  <si>
    <t>Realizar los arreglos interinstitucionales con la DGII, para que el registro sea un requisito en la renovación del marbete.
Exigir el número de registro o CIV en todos los servicios que ofrezca INTRANT a los vehículos de cargas.</t>
  </si>
  <si>
    <t>Gestión de Permiso de operación de transporte de carga especial</t>
  </si>
  <si>
    <t>Cantidad de permisos de carga especial otorgados</t>
  </si>
  <si>
    <t>Director Transporte de Cargas/
Encargado Departamento Acreditación y Registro/
Analista</t>
  </si>
  <si>
    <t>Archivos físicos y digitales</t>
  </si>
  <si>
    <t>Que no exista una adecuada fiscalización en las vías</t>
  </si>
  <si>
    <t>Uso de tecnologías para el monitoreo, la supervisión y fiscalización de los transportes que requieren permisología.</t>
  </si>
  <si>
    <t>Gestión de Permiso de operación de transporte de carga a trenes de carretera con doble cola</t>
  </si>
  <si>
    <t>Cantidad de permisos de doble cola otorgados</t>
  </si>
  <si>
    <t>Director Transporte de Cargas/
Encargado Departamento Acreditación y Registro</t>
  </si>
  <si>
    <t>Gestión de Permiso de operación de transporte de carga en fechas especiales</t>
  </si>
  <si>
    <t>Cantidad de permisos de fechas especiales otorgados</t>
  </si>
  <si>
    <t>Base de datos, correo electrónico</t>
  </si>
  <si>
    <t>Gestión de Permiso para Zona de Acceso Restringido ZAR</t>
  </si>
  <si>
    <t>Cantidad de permisos para ZAR otorgados</t>
  </si>
  <si>
    <t>Creación del Registro Nacional de Operadores de Transporte de Cargas</t>
  </si>
  <si>
    <t>% de avance de la creación de la Plataforma de Registro de operadores</t>
  </si>
  <si>
    <t>Director Transporte de Cargas
Encargado Departamento Acreditación y Registro</t>
  </si>
  <si>
    <t>1.- Falta de recursos humanos y tecnológicos para el desarrollo del sistema.
2.- Resistencia de los operadores y transportistas al registro</t>
  </si>
  <si>
    <t>1.-Depende del área de Tecnología de la Información
2.- Socialización de la plataforma y beneficios a los registrados.</t>
  </si>
  <si>
    <t>Vehículos de Transporte de Carga Monitoreados por GPS</t>
  </si>
  <si>
    <t>Solicitar a la Dirección de Tecnología el Sistema de Gestión de Monitoreo y control de vehículos de Transporte de Carga, integrado con el software de monitoreo de vehículos de carga.</t>
  </si>
  <si>
    <t>Cantidad de Sistema de Gestión de Monitoreo solicitados a Tecnología</t>
  </si>
  <si>
    <t>Encargado de Monitoreo</t>
  </si>
  <si>
    <t>Carta o correo de solicitud</t>
  </si>
  <si>
    <t>Esta actividad está sujeta a la continuidad de los trabajos del Centro de Monitoreo de Carga</t>
  </si>
  <si>
    <t xml:space="preserve">Gestion de coronograma </t>
  </si>
  <si>
    <t>Elaborar los protocolos de atención a eventos generados en el centro de monitoreo.</t>
  </si>
  <si>
    <t>Cantidad de protocolos de gestión de eventos elaborados</t>
  </si>
  <si>
    <t>Encargado de Monitoreo/Analistas</t>
  </si>
  <si>
    <t>Documento Físico o digital</t>
  </si>
  <si>
    <t>Realizar el procedimiento de inclusión de nuevas unidades de transporte al sistema de monitoreo de Transporte de carga</t>
  </si>
  <si>
    <t>Cantidad de procedimiento de inclusión de nuevas unidades realizados</t>
  </si>
  <si>
    <t>Realizar una reunión de coordinación y socialización con DIGESETT</t>
  </si>
  <si>
    <t>Cantidad de Reuniones de socialización realizadas</t>
  </si>
  <si>
    <t>Minuta de Reunión/fotos o video y/o Listado de participante</t>
  </si>
  <si>
    <t>Unidades de Transporte de Carga Rotuladas</t>
  </si>
  <si>
    <t>Propuesta de diseño de Rótulos</t>
  </si>
  <si>
    <t>Cantidad de propuestas de diseño realizadas</t>
  </si>
  <si>
    <t>Encargado de Supervisión</t>
  </si>
  <si>
    <t>Imágenes Digitales de los Rótulos/ carta o correo de remisión</t>
  </si>
  <si>
    <t>Que no exista la disponibilidad presupuestaria y la institución decida no ejecutar esta actividad</t>
  </si>
  <si>
    <t>Sensibilizacion sobre la importancia de esta actividad / gestionar fonodos</t>
  </si>
  <si>
    <t>Solicitar la compra o Impresión de 1000 rótulos para identificar las unidades que serán monitoreadas.</t>
  </si>
  <si>
    <t>Cantidad de rótulos solicitados a compras</t>
  </si>
  <si>
    <t>Elaborar un procedimiento para la colocación de los rótulos a las unidades de transporte de carga</t>
  </si>
  <si>
    <t>Cantidad de procedimiento de de rotuluación elaborados</t>
  </si>
  <si>
    <t>Encargado de Supervisión/Auxliar de Pesaje de Supervisión</t>
  </si>
  <si>
    <t>Documento Fisico o digital</t>
  </si>
  <si>
    <t>Colocar los rótulos a las unidades de transporte de carga</t>
  </si>
  <si>
    <t>Cantidad de rótulos colocados</t>
  </si>
  <si>
    <t>Informes de Gestión</t>
  </si>
  <si>
    <t>Esta actividad esta sujeta a la compra de los 1000 rotulos</t>
  </si>
  <si>
    <t xml:space="preserve">Gestion de Compras </t>
  </si>
  <si>
    <t>Estudios y Análisis Semestrales sobre los indicadores  que involucran el Transporte de cargas realizados</t>
  </si>
  <si>
    <t>Elaboración de informes de costos de los insumos de CORTRAM</t>
  </si>
  <si>
    <t>Cantidad de informes estadísticos realizados</t>
  </si>
  <si>
    <t>Auxiliar de Pesaje de Supervisión</t>
  </si>
  <si>
    <t>Informes Estadísticos</t>
  </si>
  <si>
    <t>Esta actividad esta sujeta a que el Sistema de Monitoreo de Carga funcione correctamente, identificando las violaciones a la zona ZAR</t>
  </si>
  <si>
    <t xml:space="preserve">Seguimiento al Sistema de Monitoreo de Carga </t>
  </si>
  <si>
    <t>Informe sobre el impacto de las nuevas tecnologías  en el marco legal del TAC.</t>
  </si>
  <si>
    <t>Cantidad de informes elaborados</t>
  </si>
  <si>
    <t>Analistas de Monitoreo</t>
  </si>
  <si>
    <t>Informe/Análisis</t>
  </si>
  <si>
    <t>Elaborar Análisis sobre el impacto de los vehiculos de Transporte de Carga en las zonas de acceso restringido</t>
  </si>
  <si>
    <t>Cantidad de estudios elaborados</t>
  </si>
  <si>
    <t>Imágenes de encuentro y/o documento firmado</t>
  </si>
  <si>
    <t>Elaborar reportes de Casos de Gestión de la plataforma de monitoreo</t>
  </si>
  <si>
    <t>Cantidad de reportes de casos elaborados</t>
  </si>
  <si>
    <t>Cuestionario o encuesta</t>
  </si>
  <si>
    <t>Borradores de Normativas de Transporte de Carga elaborados y remitidos a la Dirección Jurídica</t>
  </si>
  <si>
    <t>Elaborar borrador de normativa de Monitoreo</t>
  </si>
  <si>
    <t>Cantidad de borrador de normativa elaborado</t>
  </si>
  <si>
    <t>Visita de Campo y/o Mapa de Ruta</t>
  </si>
  <si>
    <t>Retraso en la elaboracion de borrador</t>
  </si>
  <si>
    <t>Elaborar borrador de normativa para el transporte de productos perecederos</t>
  </si>
  <si>
    <t>Informe impreso</t>
  </si>
  <si>
    <t>Enviar borradores de Normativa a la Dirección Jurídica de INTRANT</t>
  </si>
  <si>
    <t>Cantidad de Borradores de Normativas enviados a Juridíca</t>
  </si>
  <si>
    <t>Propuesta escrita</t>
  </si>
  <si>
    <t>Herramienta de Costo Operativos del Transporte de Carga disponible en la Oficina Virtual del INTRANT</t>
  </si>
  <si>
    <t>Solicitud de compra de las licencias de Google Map que permiten identificar las rutas tomando un origen y un destino.</t>
  </si>
  <si>
    <t>Cantidad solicitudes de compra de licencias Google Map realizadas</t>
  </si>
  <si>
    <t>Especificaciones Técnicas y/o TDR</t>
  </si>
  <si>
    <t>Realizar jornadas de socilaización para dar a conocer la herramienta de costos operativos CORTRAM</t>
  </si>
  <si>
    <t>Cantidad de jornadas realizadas</t>
  </si>
  <si>
    <t>Esta actividad esta sujeta a la compra de las licencias de Google Map y la puesta en funcionamiento de CORTRAM</t>
  </si>
  <si>
    <t>Operdores de Transporte de carga cumpliendo con la Ley 63-17, sus reglamentos y normativas</t>
  </si>
  <si>
    <t>Realizar operativos de campo para verificar el cumplimiento de la normativa de permisos doble cola de transporte de cargas.</t>
  </si>
  <si>
    <t>Cantidad de operativos de campo realizados</t>
  </si>
  <si>
    <t>Encargado de Supervision/Auxliar de Pesaje de Supervision</t>
  </si>
  <si>
    <t>Que la Dirección decida no realizar los operativos porque todos los operadores estén cumpliendo con la normativa</t>
  </si>
  <si>
    <t>Realizar supervisión de cargas sobredimensionadas.</t>
  </si>
  <si>
    <t>Cantidad de supervisiones de cargas sobredimensionadas realizadas</t>
  </si>
  <si>
    <t>Que no exista una adecuada fiscalización en las vias</t>
  </si>
  <si>
    <t>Uso de tecnologías para el monitoreoo, la supervisión y fiscalización de los transportes que requieren permisología.</t>
  </si>
  <si>
    <t>Semana del Transporte de Carga</t>
  </si>
  <si>
    <t xml:space="preserve">Realización de Evento </t>
  </si>
  <si>
    <t xml:space="preserve">Evento realizado, Informe de evento </t>
  </si>
  <si>
    <t xml:space="preserve">Dirección de Transporte de Cargas </t>
  </si>
  <si>
    <t xml:space="preserve">Informe de Evento, notas de prensa </t>
  </si>
  <si>
    <t>Dirección de Transporte de Carga  / Dirección de Recursos Humanos</t>
  </si>
  <si>
    <t xml:space="preserve">Dirección de Transporte de Carga   </t>
  </si>
  <si>
    <t xml:space="preserve">Secretaria de la Dirección de Transporte de Carga   </t>
  </si>
  <si>
    <t>Fortalecer las herramientas o elementos de comunicación sobre las funcionalidades y actores del sistema y el rol que les corresponde desempeñar.</t>
  </si>
  <si>
    <t>1.1 Coordinar y sostener reuniones periódicas para ofrecer soluciones a los conflictos generados entre los socios de las empresas y gremios que las agrupan, tanto en las oficinas del INTRANT, como en las sedes (de ser necesario) de las empresas donde hay conflictos</t>
  </si>
  <si>
    <t>Conflictos Tratados, conflictos solucionados, resoluciones emitidas</t>
  </si>
  <si>
    <t xml:space="preserve">Direccion de Transporte de Pasajeros, Departamento de Licencia de Operación de Transporte Inter-Urbano, Direccion, Departamento de Transporte Privado, Departamento de Transporte Urbano  de coordinación y  Monitoreo de Siniestros Viales, 
Coordinador Provincial
</t>
  </si>
  <si>
    <t>Hoja de registro</t>
  </si>
  <si>
    <t xml:space="preserve">Dietas y Viáticos </t>
  </si>
  <si>
    <t>Crear la obligatoriedad de obtener una licencia de operación que garantice el registro y autorización de aquellos que ofrecen servicio de transporte escolar y fortalecer el proceso existente para servicio de Taxi,  transporte de personal, turístico y público.</t>
  </si>
  <si>
    <t>2.1 Recepción y evaluación de expedientes de solicitud de emisión de licencia de operación (nuevas, transformación de sindicato a empresa de transporte y las que operan de manera ilegal).</t>
  </si>
  <si>
    <t>Cantidad de Expedientes analizados para emisión de licencia de operación</t>
  </si>
  <si>
    <t>Dirección de Transporte de Pasajeros (Departamentos de Licencia de Operación de Transporte Inter-Urbano; Privado y Urbano)</t>
  </si>
  <si>
    <t>Expedientes evaluados</t>
  </si>
  <si>
    <t>2.2 Visita de campo a las empresas que solicitan licencia de operación, para verificar las instalaciones y los vehículos en los cuales se brindará el servicio (Inspección)</t>
  </si>
  <si>
    <t>Cantidad de empresas visitadas y vehículos inspeccionados</t>
  </si>
  <si>
    <t>Formularios de inspección</t>
  </si>
  <si>
    <t xml:space="preserve">Viáticos y Dietas </t>
  </si>
  <si>
    <t>2.3 Remisión de expedientes evaluados y completados enviados a la Dirección Jurídica para fines de emisión o renovación de licencia</t>
  </si>
  <si>
    <t>Cantidad de expedientes evaluados y completados</t>
  </si>
  <si>
    <t xml:space="preserve">Informes elaborados </t>
  </si>
  <si>
    <t>Realización de encuesta de hogares, aforos, modelación de demanda, análisis de opciones de estructuración del transporte público, análisis de obras de infraestructura vial, evaluaciones económicas, etc., para definir las intervenciones en transporte público e infraestructura vial a diseñar e implantar en el mediano y largo plazo.</t>
  </si>
  <si>
    <t>3.1 Levantamiento de perfiles de rutas y estudio de factibilidad</t>
  </si>
  <si>
    <t xml:space="preserve">Cantidad de perfiles realizado </t>
  </si>
  <si>
    <t xml:space="preserve">Formulario  de perfiles </t>
  </si>
  <si>
    <t>Impulsar y facilitar la conversión o creación de empresas y consorcios para garantizar la eficiencia y productividad de los proveedores de servicios de transporte y fortalecer el modelo institucional diseñado.</t>
  </si>
  <si>
    <t xml:space="preserve">4.1 Realizar Auditorias de rutas e inspecciones vehiculares (visual) a los operadores del Transporte </t>
  </si>
  <si>
    <t xml:space="preserve">218 operadores y 3000 unidades </t>
  </si>
  <si>
    <t xml:space="preserve">Formulario de inspección  y formulario de parámetro de ruta </t>
  </si>
  <si>
    <t>54 operadores
633 unidades</t>
  </si>
  <si>
    <t>48 operadores
621 unidades</t>
  </si>
  <si>
    <t>29 operadores
1300 unidades</t>
  </si>
  <si>
    <t>87 operadores
446 unidades</t>
  </si>
  <si>
    <t xml:space="preserve">4.2 Elaborar  los Parámetros de las rutas para la elaboración de la Licencia de Operación de Transporte Interurbano </t>
  </si>
  <si>
    <t>Cantidad de parámetros elaborados</t>
  </si>
  <si>
    <t>Departamento de Licencia de Operación de Transporte Inter-Urbano , Transporte Urbano y  La Direccion Jurídica</t>
  </si>
  <si>
    <t>Registro de informaciones  técnica enviado a la Dirección jurídica</t>
  </si>
  <si>
    <t xml:space="preserve">4.3 Elaborar los perfiles para la elaboración de la Licencia de Operación de Transporte Interurbano </t>
  </si>
  <si>
    <t xml:space="preserve">Cantidad de perfiles mapeado </t>
  </si>
  <si>
    <t>Departamento de Licencia de Operación de Transporte Inter-Urbano, Transporte Privado, transporte Urbano y  La Direccion Jurídica</t>
  </si>
  <si>
    <t>Mapa digitalizado</t>
  </si>
  <si>
    <t xml:space="preserve">Reglamentar la obligatoriedad de asientos y techo en las camas de vehículos de carga que se utilicen para transportar personas.
</t>
  </si>
  <si>
    <t xml:space="preserve">5.1 Realizar evaluaciones de las vías de comunicación  a los operadores que brindan servicio de transporte con unidades de camionetas </t>
  </si>
  <si>
    <t xml:space="preserve">Cantidad de evaluaciones de las vías  </t>
  </si>
  <si>
    <t>Dirección de Transporte de Pasajeros (Departamento de Licencia de Operación de Transporte Inter-Urbano) y  La Direccion Jurídica</t>
  </si>
  <si>
    <t xml:space="preserve">fotografías e informe ejecutivo </t>
  </si>
  <si>
    <t>Identificación y Controles de las unidades de transporte publico acorde  a las normas</t>
  </si>
  <si>
    <t>7.1  Rotulación de 32,000 vehículos  distribuidos entre los Departamentos de Transporte Interurbano, Público (Taxi, Taxi Turístico, Transporte Escolar, Transporte Especial, Transporte Empresarial) y Departamento de Transporte   y Urbano.</t>
  </si>
  <si>
    <t>Cantidad de vehículos rotulado</t>
  </si>
  <si>
    <t>Licencia de Operación de Transporte Inter- Urbano, Privado, Urbano y Registro</t>
  </si>
  <si>
    <t xml:space="preserve">Formulario de rotulación </t>
  </si>
  <si>
    <t xml:space="preserve">Rótulos </t>
  </si>
  <si>
    <t>7.1 Rotulación de 3,000 vehículos del transporte turístico (vehículo de lujo  y/o limosina; aventura; four wheels-buggy)</t>
  </si>
  <si>
    <t>Licencia de Operación de Transporte Inter- Urbano, Privado, Urbano y Departamento de Registro</t>
  </si>
  <si>
    <t>7.2 Carnet para conductores de taxi turístico y vehículo de lujo y/o limosina</t>
  </si>
  <si>
    <t>Cantidad de Carnets emitidos</t>
  </si>
  <si>
    <t>Licencia de Operación de Transporte Privado y Departamento de Registro</t>
  </si>
  <si>
    <t>Registro de carné emitido</t>
  </si>
  <si>
    <t xml:space="preserve">7.3  Choferes con  tablillas </t>
  </si>
  <si>
    <t>Cantidad de tablilla</t>
  </si>
  <si>
    <t>Licencia de Operación de Transporte Inter- Urbano y Registro</t>
  </si>
  <si>
    <t xml:space="preserve">registro de tablilla entregadas </t>
  </si>
  <si>
    <t>Modernizar el transporte público urbano eliminando las unidades no aptas para brindar el servicio de transporte en los corredores integran al sistema.</t>
  </si>
  <si>
    <t>Inventario de Vehículos Transporte Públicos a Chatarrizar</t>
  </si>
  <si>
    <t>Relación Vehículos a Chatarrizar</t>
  </si>
  <si>
    <t>Dirección de Transporte de Pasajeros (Depto. De Licencia de Operación de Transporte Urbano).</t>
  </si>
  <si>
    <t>Cantidad vehículos salen del sistema en los corredores transformados</t>
  </si>
  <si>
    <t>Garantizar el cumplimiento del servicio de transporte  a los pasajeros de los corredores integrados</t>
  </si>
  <si>
    <t xml:space="preserve">Seguimiento a la programación ejecutada por los operadores en los corredores integrados al sistema </t>
  </si>
  <si>
    <t>Estudio de frecuencia, recorrido y ocupación visual</t>
  </si>
  <si>
    <t>Informes</t>
  </si>
  <si>
    <t>Informar a todos los miembros que soliciten información de las rutas donde ofrecen el servicio de transporte.</t>
  </si>
  <si>
    <t>Respuestas a solicitudes de certificación de miembros de rutas</t>
  </si>
  <si>
    <t>Certificaciones</t>
  </si>
  <si>
    <t>Informe De Certificaciones Emitidas</t>
  </si>
  <si>
    <t>Garantizar el pago de los beneficiarios del programa Bonogas</t>
  </si>
  <si>
    <t>Elaboración nomina de programa Bonogas Choferes</t>
  </si>
  <si>
    <t>Nomina</t>
  </si>
  <si>
    <t>Archivo .Txt</t>
  </si>
  <si>
    <t>Auditoria operadores Bonogas</t>
  </si>
  <si>
    <t>Rutas Auditadas</t>
  </si>
  <si>
    <t>Evaluación de solicitudes de operadores de transporte y/o choferes Bonogas</t>
  </si>
  <si>
    <t>Documentos Evaluados</t>
  </si>
  <si>
    <t>Evaluación de solicitud de listados de choferes representantes de turnos de beneficiarios Bonogas</t>
  </si>
  <si>
    <t>Listados Choferes</t>
  </si>
  <si>
    <t>Dar respuestas a la ciudadanía</t>
  </si>
  <si>
    <t>Respuestas a solicitudes Oficina de Libre Acceso a la Información</t>
  </si>
  <si>
    <t>Respuestas Emitidas</t>
  </si>
  <si>
    <t>Dirección de Transporte de Pasajeros (Depto. De Licencia de Operación de Transporte Interurbano, Privado y Urbano).</t>
  </si>
  <si>
    <t>Garantizar información oportuna y certera a la ciudadanía</t>
  </si>
  <si>
    <t>Respuestas y seguimiento a las denuncias que realizan los ciudadanos a través portal de Atención al Ciudadano</t>
  </si>
  <si>
    <t>Denuncias Atendidas</t>
  </si>
  <si>
    <t>Dirección de Inspectoría General./ Direccion de Recursos Humano</t>
  </si>
  <si>
    <t>Dirección de Inspectoría General.</t>
  </si>
  <si>
    <t xml:space="preserve">1- Expedición de Licencias de Conducir Vehículos de Motor y Permisos de Aprendizajes, así como la renovación, suspensión, Cambio de categoría, Duplicado  y cancelación de los mismos.    </t>
  </si>
  <si>
    <t>1,1- Permisos de Aprendizajes   Emitidos.</t>
  </si>
  <si>
    <t>Cantidad de carnet de aprendizajes</t>
  </si>
  <si>
    <t>Dirección, Jurídica, Enevial y Dkolor</t>
  </si>
  <si>
    <t>Recibos de pago impuesto, formularios del servicio y Sistema de Gestión Licencias</t>
  </si>
  <si>
    <t>Apertura o cierre de oficina de LDC</t>
  </si>
  <si>
    <t xml:space="preserve">Bajo </t>
  </si>
  <si>
    <t>Seguimiento a acuerdos y contratos de las oficinas de Licencias de Conducir</t>
  </si>
  <si>
    <t>1,2- Licencias de Conducir Motocicletas Categoría (01) Emitidas.</t>
  </si>
  <si>
    <t xml:space="preserve">Cantidad de licencias de motocicletas </t>
  </si>
  <si>
    <t>Dirección, Dkolor  y Enevial</t>
  </si>
  <si>
    <t>Baja ejecución  del Programa de registro y/o regulación de motocicletas</t>
  </si>
  <si>
    <t xml:space="preserve">Priorizacion de las Autoridades Nacionales para aplicar controles </t>
  </si>
  <si>
    <t>1,3- Licencias de Conducir Categoría (02) Emitidas.</t>
  </si>
  <si>
    <t xml:space="preserve">Cantidad de licencias categoría (02)   </t>
  </si>
  <si>
    <t>Direccion de Licencias Y Dkolor</t>
  </si>
  <si>
    <t>1,4- Licencias de Conducir Especial Categoría (05) Emitidas.</t>
  </si>
  <si>
    <t xml:space="preserve">Cantidad de licencias categoría (05)   </t>
  </si>
  <si>
    <t>Direccion de Licencias, Dkolor</t>
  </si>
  <si>
    <t xml:space="preserve">Recibos de pago  carta de solicitud, del servicio, formulario y sistema de Gestión de Licencias </t>
  </si>
  <si>
    <t>la no Implementación de programas de regularización de licencias con instituciones públicas y privadas</t>
  </si>
  <si>
    <t>Sacializacion del Programa y elaboracion de cronograma de trabajo</t>
  </si>
  <si>
    <t xml:space="preserve">1,5- Licencias de Conducir Renovadas. </t>
  </si>
  <si>
    <t>Cantidad de licencias renovadas</t>
  </si>
  <si>
    <t xml:space="preserve">Recibos de pago impuesto, formulario del servicio </t>
  </si>
  <si>
    <t>Baja ejecución de las unidades móviles con instituciones publicas y privadas</t>
  </si>
  <si>
    <t xml:space="preserve">Elaborar programa de trabajo </t>
  </si>
  <si>
    <t>1,6- Licencias de Conducir Extranjera a Dominicana Emitidas.</t>
  </si>
  <si>
    <t>Cantidad licencias extranjeras a Dominicano</t>
  </si>
  <si>
    <t>Dirección de Licencias, Jurídico,  Dkolor</t>
  </si>
  <si>
    <t xml:space="preserve">Recibos de pago, Formulario del servicio, Sistema de Gestión de Licencias  </t>
  </si>
  <si>
    <t>Baja ejecución en  procesos de regularización de status de extranjeros en Rep. Dom.</t>
  </si>
  <si>
    <t xml:space="preserve">Implementar Programa de sensibilizacion y Cronograma de trabajo </t>
  </si>
  <si>
    <t>1,7- Cambios Categorías de Licencias Solicitados</t>
  </si>
  <si>
    <t>Cantidad  cambios de categoría</t>
  </si>
  <si>
    <t xml:space="preserve">Recibos de pago impuesto, formulario del servicio y Sistema de Gestión de Licencias </t>
  </si>
  <si>
    <t>Implementacion de programa de regularización de licencias con instituciones públicas y privadas</t>
  </si>
  <si>
    <t xml:space="preserve">Ejecucion de Plan de Trabajo </t>
  </si>
  <si>
    <t>1,8-Licencias A Diplomáticos Emitidas.</t>
  </si>
  <si>
    <t>Cantidad Licencias Diplomáticas</t>
  </si>
  <si>
    <t>Direccion, Jurídico, Dkolor</t>
  </si>
  <si>
    <t>Recibos de pago impuesto, solicitud del servicio y formularios</t>
  </si>
  <si>
    <t>Cambio del cuerpo Diplomático en las embajadas</t>
  </si>
  <si>
    <t>Seguimiento a las solicitudes de los cuerpos diplomaticos</t>
  </si>
  <si>
    <t xml:space="preserve">1,9-Autorizaciones de Licencias Canceladas </t>
  </si>
  <si>
    <t>Cantidad Licencias Canceladas</t>
  </si>
  <si>
    <t>Direccion, Jurídico y Dkolor</t>
  </si>
  <si>
    <t>Proceso de renuncia de la nacionalidad Dom. De Diplomáticos</t>
  </si>
  <si>
    <t>1,10-Licencias de Conducir a Policías y Militares Emitidos</t>
  </si>
  <si>
    <t>Cantidad Licencias Policías y Militares</t>
  </si>
  <si>
    <t xml:space="preserve">Direccion, Dkolor, Jurídico </t>
  </si>
  <si>
    <t>Certificado medico, acta judicial, acta de defunción</t>
  </si>
  <si>
    <t>Coordinación de programas para nueva licencia institucional</t>
  </si>
  <si>
    <t>1,11-Cambios de licencias de Civil a Policía y a Militares Emitidas</t>
  </si>
  <si>
    <t xml:space="preserve">Cantidad Cambios Oficial a Civil </t>
  </si>
  <si>
    <t>Direccion, Jurídico Y Dkolor</t>
  </si>
  <si>
    <t xml:space="preserve">flujo de nuevos miembros militar o policía </t>
  </si>
  <si>
    <t>1,12-Cambios de licencias de Policía y Militares a civil Emitidas</t>
  </si>
  <si>
    <t>Direccion, Jurídico y de Dkolor</t>
  </si>
  <si>
    <t xml:space="preserve">flujo de bajas militar y policía </t>
  </si>
  <si>
    <t>Aplicar los controles establecido. Seguimiento a las solicitudes de los cuerpos diplomaticos</t>
  </si>
  <si>
    <t xml:space="preserve">1,13-Renovaciones de Licencias Militares y Policías </t>
  </si>
  <si>
    <t>Cantidad Licencias Policías y Militares renovadas</t>
  </si>
  <si>
    <t xml:space="preserve">Baja ejecucion del programa institucional de unidades móviles </t>
  </si>
  <si>
    <t>Seguimiento y supervision al Programa.</t>
  </si>
  <si>
    <t>1,14-Duplicados de Licencias Emitidos</t>
  </si>
  <si>
    <t xml:space="preserve">Cantidad Duplicados </t>
  </si>
  <si>
    <t>Jurídico, Direccion, Dkolor</t>
  </si>
  <si>
    <t>Recibos de pago impuesto, Acta policial, Sistema de Gestión de Licencias</t>
  </si>
  <si>
    <t>programación de unidades móviles con instituciones publicas y privadas</t>
  </si>
  <si>
    <t xml:space="preserve">Seguimiento a ejecucion </t>
  </si>
  <si>
    <t xml:space="preserve">2- Certificaciones de Licencias de Conducir emitidas, </t>
  </si>
  <si>
    <t>2,1,- Certificaciones para fines de Homologar solicitadas</t>
  </si>
  <si>
    <t>Cantidad Certificaciones homologadas</t>
  </si>
  <si>
    <t xml:space="preserve">la Direccion y Unidad de Certificaciones </t>
  </si>
  <si>
    <t>Carta de solicitud, copia de cedula, formulario del servicio y Sistema de Gestión de Licencias</t>
  </si>
  <si>
    <t xml:space="preserve">flujo de emigración a otros países </t>
  </si>
  <si>
    <t>2,2- Certificaciones para fines de autenticidad solicitadas</t>
  </si>
  <si>
    <t>Cantidad Certificaciones  autenticidad</t>
  </si>
  <si>
    <t>flujo de nuevos empleos</t>
  </si>
  <si>
    <t xml:space="preserve">Procedimiento aplicado </t>
  </si>
  <si>
    <t>2,3- Certificaciones para fines de Seguro solicitadas</t>
  </si>
  <si>
    <t>Cantidad Certificaciones seguro</t>
  </si>
  <si>
    <t>no hay riesgos identificados</t>
  </si>
  <si>
    <t xml:space="preserve">2,4- Certificaciones para fines de Pensión solicitadas. </t>
  </si>
  <si>
    <t>Cantidad Certificaciones  pensión</t>
  </si>
  <si>
    <t xml:space="preserve">Baja en las Solicitudes  de personal Pensionado o en Procesos de Pension  </t>
  </si>
  <si>
    <t xml:space="preserve">Aceptar Riesgo </t>
  </si>
  <si>
    <t>2,6- Certificaciones para fines Judicial solicitadas.</t>
  </si>
  <si>
    <t>Cantidad certificaciones judicial</t>
  </si>
  <si>
    <t>no hay riesgo identificado</t>
  </si>
  <si>
    <t>3- Evaluación Psicofísica</t>
  </si>
  <si>
    <t>3,1- Exploración Medica General y Exploración Oftalmológica</t>
  </si>
  <si>
    <t>Cantidad Evaluaciones</t>
  </si>
  <si>
    <t xml:space="preserve">Medico General, Medico Oftalmólogo </t>
  </si>
  <si>
    <t>Reportes arrojados por  las evaluaciones</t>
  </si>
  <si>
    <t xml:space="preserve">bajo </t>
  </si>
  <si>
    <t>Aplicar controles</t>
  </si>
  <si>
    <t>3,2- Exploración Psicológica y Psicomotoras</t>
  </si>
  <si>
    <t>Medico Psicólogo</t>
  </si>
  <si>
    <t>4- Acreditación de Escuela de Conductores</t>
  </si>
  <si>
    <t>4, 1-Acreditacion de Escuela de Conductores</t>
  </si>
  <si>
    <t>Cantidad Registrada</t>
  </si>
  <si>
    <t>Direccion y Unidad de Acreditación de Escuela De Choferes, Enevial</t>
  </si>
  <si>
    <t>Formularios e Informe de Registro</t>
  </si>
  <si>
    <t xml:space="preserve">No regularización de las escuelas existentes </t>
  </si>
  <si>
    <t xml:space="preserve">Elaboracion y Seguimiento a Programa de Trabajo </t>
  </si>
  <si>
    <t>5- Licencia de Conducir por Puntos</t>
  </si>
  <si>
    <t>Licencia de Conducir por Puntos</t>
  </si>
  <si>
    <t xml:space="preserve">Cantidad de Licencias entregables, </t>
  </si>
  <si>
    <t xml:space="preserve">Direccion, Unidad de Licencia por puntos, Digesett, Procuraduría, Enevial, </t>
  </si>
  <si>
    <t>Formularios de registro, recibos de pago de multas, informes estadísticos</t>
  </si>
  <si>
    <t>?</t>
  </si>
  <si>
    <t>6- Fortalecimiento del Departamento</t>
  </si>
  <si>
    <t>Direccion de Licencias/ Direccion de Recursos Humano</t>
  </si>
  <si>
    <t>No inclusion en el Plan  de Capacitaciones del Area de RRHH</t>
  </si>
  <si>
    <t xml:space="preserve">Gestion de Capaciotaciones acorde al perfil de los colaboradores </t>
  </si>
  <si>
    <t>7- Reuniones  de Análisis y mejora continua de procesos</t>
  </si>
  <si>
    <t>Direccion de Licencias</t>
  </si>
  <si>
    <t xml:space="preserve">Priorizacion de la actividad </t>
  </si>
  <si>
    <t>8- Insumos Generales</t>
  </si>
  <si>
    <t>Asistente de la Direccion de Licencias</t>
  </si>
  <si>
    <t>9- Matriz Valoración y Administración de Riesgo elaborada</t>
  </si>
  <si>
    <t>Propuesta de campaña de concienciación y/o prevención, según factores de riesgos identificados (velocidad, alcohol, distracción, casco, SRI,  etc.)</t>
  </si>
  <si>
    <t>No. de campañas propuesta</t>
  </si>
  <si>
    <t>Seguridad Vial/Departamento de Gestión</t>
  </si>
  <si>
    <t>Remisión de propuesta para realizar la campaña</t>
  </si>
  <si>
    <t>Priorización de la actividad para elaborar la campaña</t>
  </si>
  <si>
    <t>Gestión cronograma de trabajo</t>
  </si>
  <si>
    <t>Ampliación del programa de estudios de SV en Entornos Escolares Seguros</t>
  </si>
  <si>
    <t>Evaluación de Centros Educativos solicitados o identificados</t>
  </si>
  <si>
    <t xml:space="preserve">No. de Evaluaciones realizadas </t>
  </si>
  <si>
    <t>Informes de levantamientos</t>
  </si>
  <si>
    <t>Disponibilidad de personal técnico y vehículo para traslados</t>
  </si>
  <si>
    <t>Solicitudes y programación con suficiente tiempo de antelación para evitar rechazos en solicitudes</t>
  </si>
  <si>
    <t>Realización de estudios de SV</t>
  </si>
  <si>
    <t>No. de auditorías, evaluaciones y/o inspecciones realizadas</t>
  </si>
  <si>
    <t>Proyecto de propuesta de intervención entregado</t>
  </si>
  <si>
    <t>Asignación de presupuesto</t>
  </si>
  <si>
    <t>Gestionar oportunamente los recursos dentro y fuera de la institución</t>
  </si>
  <si>
    <t>Implementación Guía Metodológica para la Elaboración de Planes Laborales de Seguridad Vial  y Movilidad</t>
  </si>
  <si>
    <t>Presentación de la Guía Metodológica para la elaboración de Planes Laborales de Seguridad Vial y Movilidad</t>
  </si>
  <si>
    <t>No. de acercamientos realizados en las empresas</t>
  </si>
  <si>
    <t>Informe de presentaciones realizadas</t>
  </si>
  <si>
    <t>No aceptación por parte de las empresas para recibir las orientaciones e iniciar el proceso</t>
  </si>
  <si>
    <t>Tener una cartera amplia de empresas para presentar oferta de trabajo</t>
  </si>
  <si>
    <t>Elaboración de planes laborales de seguridad vial</t>
  </si>
  <si>
    <t>No. de planes elaborados / No. De acercamientos realizados</t>
  </si>
  <si>
    <t>Remisión de borrador para aprobación</t>
  </si>
  <si>
    <t>Gestión adecuada y constante de seguimiento para generar el plan</t>
  </si>
  <si>
    <t>Eventos promocionales de la seguridad Vial (La Altagracia, Semana Santa, Navidad, ferias, etc.)</t>
  </si>
  <si>
    <t>Ejecución de programa de actividades aprobadas</t>
  </si>
  <si>
    <t>No. actividades realizadas</t>
  </si>
  <si>
    <t>Informe de actividades realizadas</t>
  </si>
  <si>
    <t>No se haga el programa de actividades o se realice sin el conocimiento de la dirección de SV</t>
  </si>
  <si>
    <t>Tener una propuesta lista para proponer antes de que se acepte el programa general</t>
  </si>
  <si>
    <t>Celebración Semana de la Seguridad Vial 2023</t>
  </si>
  <si>
    <t>Programa ejecutado</t>
  </si>
  <si>
    <t>Informe de actividades realizadas de acuerdo al programa aprobado</t>
  </si>
  <si>
    <t>No aceptación de las actividades programadas</t>
  </si>
  <si>
    <t>Hacer presentación de propuesta de actividades con tiempo suficientes para aceptar cambios significativos</t>
  </si>
  <si>
    <t>Participación en diferentes proyectos de seguridad vial para reducción de la siniestralidad vial</t>
  </si>
  <si>
    <t>Ejecución de trabajos de evaluación, diseño o implementación de acciones para garantizar la seguridad vial en un sector o factor de riesgo específico</t>
  </si>
  <si>
    <t>No. de proyectos realizados</t>
  </si>
  <si>
    <t>Cambios y/o asignaciones no previstas en agenda que afecten las actividades ya programadas</t>
  </si>
  <si>
    <t>Seguridad Vial/ Dirección de Recursos Humano</t>
  </si>
  <si>
    <t>Seguridad Vial</t>
  </si>
  <si>
    <t>1. Inventariados puntos/tramos a solicitud de los ciudadanos y/o interés de la institución</t>
  </si>
  <si>
    <t>Evaluación de punto y/o Tramos solicitados</t>
  </si>
  <si>
    <t>Cantidad de puntos/tramos inspeccionados</t>
  </si>
  <si>
    <t>Enc. depto. Supervisión y Señalización Vial/Analista</t>
  </si>
  <si>
    <t>Informes y planos</t>
  </si>
  <si>
    <t>Cantidad de solicitudes recibidas</t>
  </si>
  <si>
    <t>Seguimiento y supervisión de recomendaciones realizadas</t>
  </si>
  <si>
    <t>Informes, fotos, formularios</t>
  </si>
  <si>
    <t>Disponibilidad de señalizacion y elementos de seguridad de transito</t>
  </si>
  <si>
    <t>Hacer solicitudes con tiempo adecuado y dar seguimiento</t>
  </si>
  <si>
    <t>2. Garantizar la correcta señalización y/o colocación de elementos de seguridad de los puntos y tramos evaluados.</t>
  </si>
  <si>
    <t>Colocación de señales verticales</t>
  </si>
  <si>
    <t>Cantidad de señales colocadas</t>
  </si>
  <si>
    <t>Enc. depto. Supervisión y Señalización Vial/Enc. Brigada/Supervisor Vial/Analista</t>
  </si>
  <si>
    <t>Señalización Horizontal y Vertical (Depende de Nuevas Fuentes de Financiamientos )</t>
  </si>
  <si>
    <t>Aprobacion de licitacion de señales verticales</t>
  </si>
  <si>
    <t>Aplicación de señales horizontales recomendadas (Pintura de Trafico)</t>
  </si>
  <si>
    <t>cantidad de metros lineales pintados</t>
  </si>
  <si>
    <t>Informes y fotos</t>
  </si>
  <si>
    <t>Aprobacion de licitacion de señales horizontales</t>
  </si>
  <si>
    <t>Colocación de elementos de seguridad y canalización de transito adecuados</t>
  </si>
  <si>
    <t>cantidad de estoperoles colocados</t>
  </si>
  <si>
    <t>Aprobacion de licitacion de elementos de seguridad y canalizacion de transito</t>
  </si>
  <si>
    <t>3. Señalización adecuada de intersecciones seleccionadas y/o proyectos específicos</t>
  </si>
  <si>
    <t>Identificación y evaluación de intersecciones seleccionadas</t>
  </si>
  <si>
    <t>Cantidad de intersecciones seleccionadas</t>
  </si>
  <si>
    <t>Enc. Depto. Supervisión y Señalización Vial/Analista</t>
  </si>
  <si>
    <t>Informes, fotografías, solicitudes, etc.</t>
  </si>
  <si>
    <t>Depende de nuevas fuentes de financiamiento(Se planteó seccionar el POR)</t>
  </si>
  <si>
    <t>Elaboración y colocación de señales verticales recomendadas</t>
  </si>
  <si>
    <t xml:space="preserve">Cantidad de señales colocadas </t>
  </si>
  <si>
    <t>Enc. depto. Supervisión y Señalización Vial/Enc. Brigada</t>
  </si>
  <si>
    <t>Informes, fotografías, formularios, etc.</t>
  </si>
  <si>
    <t>Aprobacion de recursos para construccion de Taller de Rotulacion y Señalizacion</t>
  </si>
  <si>
    <t>Informacion de la importancia de la creacion del taller a la direccion general</t>
  </si>
  <si>
    <t>Aplicación de señales horizontales recomendadas (Pintura de Termoplástica)</t>
  </si>
  <si>
    <t>Nombramiento de personal calificado</t>
  </si>
  <si>
    <t>Gestional con el director general los nombramientos</t>
  </si>
  <si>
    <t>4. Carreteras con poca contaminación visual y menos elementos de riesgo a la seguridad vial</t>
  </si>
  <si>
    <t xml:space="preserve">Evaluación de Vallas existentes </t>
  </si>
  <si>
    <t>Cantidad publicidad evaluadas</t>
  </si>
  <si>
    <t xml:space="preserve"> Supervisora Vial.   Enc. Sección Circulación de las Vías, Enc. Dpto. Servicios en las Vías.</t>
  </si>
  <si>
    <t>Falta de logistica y capital humano.</t>
  </si>
  <si>
    <t>Gestion de las Logisticas</t>
  </si>
  <si>
    <t>De no cumplir con la evaluación se procede a retirar el elemento y/o estructura de publicad .</t>
  </si>
  <si>
    <t xml:space="preserve">Cantidad de publicidad desmontada </t>
  </si>
  <si>
    <t xml:space="preserve"> Supervisora Vial.  Enc. Sección Circulación de las Vías, Enc. Dpto. Servicios en las Vías.</t>
  </si>
  <si>
    <t>Informes / Fotos</t>
  </si>
  <si>
    <t>Falta de logistica y capital humano,</t>
  </si>
  <si>
    <t>5. Solicitudes de particulares respondidas oportunamente</t>
  </si>
  <si>
    <t>Seguimiento a solicitudes</t>
  </si>
  <si>
    <t>Cantidad de solicitudes aprobadas/           rechazadas</t>
  </si>
  <si>
    <t>Dirección de Tránsito</t>
  </si>
  <si>
    <t>comunicaciones, autorizaciones, etc.</t>
  </si>
  <si>
    <t>6. Solicitudes para colocar publicidad exterior en vías interurbanas respondidas</t>
  </si>
  <si>
    <t xml:space="preserve">Inspeccionar los puntos donde se pretende colocar la publicidad. </t>
  </si>
  <si>
    <t>Cantidad inspeccionadas</t>
  </si>
  <si>
    <t xml:space="preserve"> Supervisora Vial. Enc. Sección Circulación de las Vías, Enc. Dpto. Servicios en las Vías.</t>
  </si>
  <si>
    <t>Solicitudes, informes, respuesta de aprobación o rechazo</t>
  </si>
  <si>
    <t xml:space="preserve">Supervisar la correcta colocación de la publicidad inspeccionadas </t>
  </si>
  <si>
    <t>7. Solicitudes  de accesos a propiedades respondidas</t>
  </si>
  <si>
    <t xml:space="preserve">Inspeccionar los puntos solicitados </t>
  </si>
  <si>
    <t>Cantidad de solicitudes</t>
  </si>
  <si>
    <t xml:space="preserve"> Informes</t>
  </si>
  <si>
    <t>Supervisar la correcta implementación de las medidas recomendadas</t>
  </si>
  <si>
    <t>8. Solicitudes de aprobación estacionamientos respondidas</t>
  </si>
  <si>
    <t>solicitudes, informes, respuestas de aprobación o rechazo</t>
  </si>
  <si>
    <t>En  caso  de ser  aprobada , Supervisar la correcta implementación de las medidas recomendadas</t>
  </si>
  <si>
    <t xml:space="preserve">9. Garantizar el correcto funcionamiento de las Terminales privadas de pasajeros. </t>
  </si>
  <si>
    <t xml:space="preserve">Evaluar las terminales.                      </t>
  </si>
  <si>
    <t>Cantidad terminales evaluadas</t>
  </si>
  <si>
    <t>solicitudes, informes, comunicaciones aprobación o rechazo</t>
  </si>
  <si>
    <t xml:space="preserve">Supervisar las  ejecuciones de las recomendaciones realizadas </t>
  </si>
  <si>
    <t xml:space="preserve"> informes</t>
  </si>
  <si>
    <t xml:space="preserve">Dar seguimiento al correcto funcionamiento de las terminales </t>
  </si>
  <si>
    <t>informes</t>
  </si>
  <si>
    <t>10. Permisos solicitados por empresas y/o particulares</t>
  </si>
  <si>
    <t>Permisos para realizar actividades en vía publica</t>
  </si>
  <si>
    <t>Cantidad permisos emitidos</t>
  </si>
  <si>
    <t>solicitudes/permisos</t>
  </si>
  <si>
    <t xml:space="preserve">  Permiso para cierre temporal de carril o tramo vial</t>
  </si>
  <si>
    <t xml:space="preserve"> Permiso para circulación vehicular en zonas restringidas</t>
  </si>
  <si>
    <t xml:space="preserve"> Evaluación para circulación con carga sobredimensionada</t>
  </si>
  <si>
    <t xml:space="preserve"> Permiso para circulación con carga sobredimensionada</t>
  </si>
  <si>
    <t>Permiso para filmaciones en vía publica</t>
  </si>
  <si>
    <t xml:space="preserve"> Estacionamiento por carga/descarga y otros</t>
  </si>
  <si>
    <t>Trabajos en vía publica</t>
  </si>
  <si>
    <t>permisos</t>
  </si>
  <si>
    <t xml:space="preserve"> Ocupación de carril para vaciado de hormigón</t>
  </si>
  <si>
    <t xml:space="preserve">         Supervisora Vial.            Enc. Sección Circulación de las Vías, Enc. Dpto. Servicios en las Vías.</t>
  </si>
  <si>
    <t xml:space="preserve"> Levantamiento e investigación del tema. Elaborar, imprimir, entregar certificación</t>
  </si>
  <si>
    <t>Cantidad certificaciones emitidas</t>
  </si>
  <si>
    <t>Enca.dpto. Supervisión y Señalización Vial/Enc. Brigada/Supervisor Vial/Analista</t>
  </si>
  <si>
    <t>solicitudes/ certificaciones</t>
  </si>
  <si>
    <t>Director de Tránsito y Vialidad   / Directora de Recursos Humano</t>
  </si>
  <si>
    <t xml:space="preserve">Director de Tránsito y Vialidad   </t>
  </si>
  <si>
    <t xml:space="preserve">Secreterias de la Dirección de Tránsito y Vialidad   </t>
  </si>
  <si>
    <t xml:space="preserve">Registro de Talleres de Reparación y Reconstrucción de Vehículos. </t>
  </si>
  <si>
    <t>Realizar Inspección técnica vehicular</t>
  </si>
  <si>
    <t>Porcentaje de unidades vehiculares inspeccionadas</t>
  </si>
  <si>
    <t xml:space="preserve">Vehículo de Motor </t>
  </si>
  <si>
    <t>formularios de inspección y registro, fotos, strikes instalados</t>
  </si>
  <si>
    <t>Estas actividades  nos fue quitada administrativamente, por lo tanto no serán ejecutadas por esta dirección.</t>
  </si>
  <si>
    <t>Registro de talleres</t>
  </si>
  <si>
    <t>Porcentaje de registros realizados</t>
  </si>
  <si>
    <t>Formularios de registros</t>
  </si>
  <si>
    <t>Validación y constancia de registro</t>
  </si>
  <si>
    <t>porcentaje de talleres validados</t>
  </si>
  <si>
    <t>Fotos</t>
  </si>
  <si>
    <t>Empresas y Vehículos de Transporte Privado Remunerado Regulados y Registrados</t>
  </si>
  <si>
    <t xml:space="preserve">Gestión y recepción de documentos </t>
  </si>
  <si>
    <t>Cantidad de expedientes recibidos</t>
  </si>
  <si>
    <t>Director de Vehículos de Motor</t>
  </si>
  <si>
    <t>Acuse de recibo e informe de revisión.</t>
  </si>
  <si>
    <t xml:space="preserve">Combustible, viáticos, material gastable, herramientas. </t>
  </si>
  <si>
    <t xml:space="preserve">Bajo interés de las empresas y asociaciones por regularizarse </t>
  </si>
  <si>
    <t>Implementar Plan de Supervisión y Fiscalización</t>
  </si>
  <si>
    <t>Depurar, contactar con los operadores. Gestionar el pago de las tasas.</t>
  </si>
  <si>
    <t>Cantidad de expedientes depurados y tasas pagadas</t>
  </si>
  <si>
    <t>Encargada de Depto. Licencia de Operación de Transporte Privado</t>
  </si>
  <si>
    <t>Informes, recibos de pago, fotos, comunicaciones digitales.</t>
  </si>
  <si>
    <t xml:space="preserve">Baja Gestión de Cobros </t>
  </si>
  <si>
    <t xml:space="preserve">Revisión del Procedimiento/ Elaborar Plan de trabajo </t>
  </si>
  <si>
    <t>Realizar Inspección de Vehículos de Transporte Privado Remunerado. (Transporte Turístico, Transporte Empresarial, Taxi Turístico, Transporte Privado).</t>
  </si>
  <si>
    <t>Unidades de vehículos inspeccionados</t>
  </si>
  <si>
    <t>Depto. De Acreditación y Fiscalización de Vehículos de Motor</t>
  </si>
  <si>
    <t>formularios de inspección y registro, fotos.</t>
  </si>
  <si>
    <t xml:space="preserve"> Asignación de Número de Chasis a Vehículos de Motor y Remolques de Construcción Local </t>
  </si>
  <si>
    <t>Inspección física</t>
  </si>
  <si>
    <t>Porcentaje de inspecciones físicas realizadas</t>
  </si>
  <si>
    <t xml:space="preserve">Inspectores </t>
  </si>
  <si>
    <t>Formulario y fotos</t>
  </si>
  <si>
    <t>Combustible, viáticos, material gastable, herramientas</t>
  </si>
  <si>
    <t>No recepción de solicitudes</t>
  </si>
  <si>
    <t>Asignación de numero de chasis, emisión de certificado de registración</t>
  </si>
  <si>
    <t>Porcentaje de numero de chasis asignados y certificado de registros emitidos</t>
  </si>
  <si>
    <t>Encargado de Depto. De Acreditación y Fiscalización de Vehículos de Motor</t>
  </si>
  <si>
    <t>Certificado de emisión de numero de chasis asignado</t>
  </si>
  <si>
    <t xml:space="preserve"> Director de Vehículos de Motor   / Dirección de Recursos Humano</t>
  </si>
  <si>
    <t xml:space="preserve"> Director de Vehículo de Motor</t>
  </si>
  <si>
    <t>Asistente de la Dirección de Vehículo de Motor</t>
  </si>
  <si>
    <t>Actualización de la base de datos de transporte de pasajeros a nivel nacional</t>
  </si>
  <si>
    <t>Cambio de Choferes</t>
  </si>
  <si>
    <t>Cambio de Choferes solicitados</t>
  </si>
  <si>
    <t>Encda. Departamento de Registro de Transito  y Transporte</t>
  </si>
  <si>
    <t xml:space="preserve">Reporte de Solicitudes </t>
  </si>
  <si>
    <t xml:space="preserve">No recepción de las Solicitudes </t>
  </si>
  <si>
    <t>Aumento de la fiscalizacion /Revision de Proceso</t>
  </si>
  <si>
    <t>Cambio de Propietarios</t>
  </si>
  <si>
    <t xml:space="preserve">Reportes emitidos </t>
  </si>
  <si>
    <t>Cambio de Unidad</t>
  </si>
  <si>
    <t xml:space="preserve">Reporte de Cambios </t>
  </si>
  <si>
    <t>Abandonos de turno</t>
  </si>
  <si>
    <t>Abandonos</t>
  </si>
  <si>
    <t xml:space="preserve">Reporte de emitidos </t>
  </si>
  <si>
    <t>Ratificación de propietario</t>
  </si>
  <si>
    <t>Ratificación</t>
  </si>
  <si>
    <t xml:space="preserve">No completdo el proceso </t>
  </si>
  <si>
    <t xml:space="preserve">Eficientizar los procesos de seguimiento </t>
  </si>
  <si>
    <t>Entrega de Tablillas</t>
  </si>
  <si>
    <t>Elaboración de Tablillas</t>
  </si>
  <si>
    <t>Tablillas Elaboradas</t>
  </si>
  <si>
    <t>Entrega de Códigos QR</t>
  </si>
  <si>
    <t>Solicitud de Rótulos, Elaboración de Códigos QR</t>
  </si>
  <si>
    <t>Códigos Elaborados</t>
  </si>
  <si>
    <t>Informes estadísticos preliminales 2023</t>
  </si>
  <si>
    <t>Recolección de los datos estadísticos sobre siniestros viales correspondientes al año 2023.</t>
  </si>
  <si>
    <t>Informes elaborados</t>
  </si>
  <si>
    <t xml:space="preserve">Asistente Administrativa del Observatorio Permanente de Seguridad Vial        </t>
  </si>
  <si>
    <t xml:space="preserve">Publicación digital </t>
  </si>
  <si>
    <t xml:space="preserve">No recibir en oportunidad  la data por algunas de las fuentes </t>
  </si>
  <si>
    <t>Gestionando al más alto nivel de la fuente.</t>
  </si>
  <si>
    <t>Relacionamiento y  consolidación de los datos estadísticos sobre siniestros viales correspondientes al año 2023.</t>
  </si>
  <si>
    <t>Analistas de Datos Estadísticos</t>
  </si>
  <si>
    <t>Explotación de los datos estadísticos sobre siniestros viales correspondientes al año 2023.</t>
  </si>
  <si>
    <t>Encargado Departamento Estadísticas y Registro de Datos y/o Analistas de Datos Estadísticos</t>
  </si>
  <si>
    <t xml:space="preserve">No recibir en calidad  la data de algunas de las fuentes </t>
  </si>
  <si>
    <t xml:space="preserve">Implementamos  procesos de revisión y validación de la data de manera conjunta con las fuentes. </t>
  </si>
  <si>
    <t>Elaboración del informe</t>
  </si>
  <si>
    <t>Observatorio Permanente de Seguridad Vial</t>
  </si>
  <si>
    <t>Publicación del informe</t>
  </si>
  <si>
    <t>Director Observatorio Permanente de Seguridad Vial</t>
  </si>
  <si>
    <t>Informe Estadístico de Siniestralidad 2022</t>
  </si>
  <si>
    <t>Recolección de los datos estadísticos sobre siniestros viales correspondientes al año 2022.</t>
  </si>
  <si>
    <t>Informe elaborado</t>
  </si>
  <si>
    <t>Publicación digital</t>
  </si>
  <si>
    <t>Relacionamiento y  consolidación de los datos estadísticos sobre siniestros viales correspondientes al año 2022.</t>
  </si>
  <si>
    <t>Analista de Datos Estadísticos</t>
  </si>
  <si>
    <t>Explotación de los datos estadísticos sobre siniestros viales correspondientes al año 2022.</t>
  </si>
  <si>
    <t xml:space="preserve">Implementamos  procesos de revisión y validacion de la data de manera conjunta con las fuentes. </t>
  </si>
  <si>
    <t>Informe Situación Nacional de la Seguridad Vial 2022</t>
  </si>
  <si>
    <t xml:space="preserve">Publicación digital  e impresa </t>
  </si>
  <si>
    <t xml:space="preserve">Gestionando al más alto nivel de la fuente.  </t>
  </si>
  <si>
    <t>Evaluación de  las normativas legislativas y reglamentarias, las políticas de seguridad vial; el cumplimiento de los planes nacionales, locales, institucionales y empresariales, determinación del costo económico de los accidentes de transito.</t>
  </si>
  <si>
    <t>Encargado y/o Analistas de Estudios y evaluaciones</t>
  </si>
  <si>
    <t>Falta de coordinación y colaboración interinstitucional de los actores para facilitar la información requerida</t>
  </si>
  <si>
    <t>Presentar la información disponible</t>
  </si>
  <si>
    <t xml:space="preserve">Impresiones </t>
  </si>
  <si>
    <t>Diagramación e impresión US$4,500.00 x 54=RD243,000.00</t>
  </si>
  <si>
    <t>Limitación de Recursos humanos y tecnológicos</t>
  </si>
  <si>
    <t>Trabajar con los recursos disponibles</t>
  </si>
  <si>
    <t>Implementación de la Mesa del Dato de la Siniestralidad Vial</t>
  </si>
  <si>
    <t xml:space="preserve">Impulsar la promulgación del Decreto que logre la implementación de la Mesa Gestora del Dato. </t>
  </si>
  <si>
    <t>Documento relacionado</t>
  </si>
  <si>
    <t>Correo electrónico</t>
  </si>
  <si>
    <t>US$ 8,000.00       RD$432,000.00 Tasa:US$54.00 (Reservación de espacio para reuniones ordinarias) (4 trimestrales) *Referencia: Embassy Suites by Hilton</t>
  </si>
  <si>
    <t>Perder el apoyo logrado hasta el momento por las instituciones</t>
  </si>
  <si>
    <t>Trabajar con las instituciones disponibles</t>
  </si>
  <si>
    <t>Retroalimentar a los miembros de la Mesa sobre los esfuerzos para la implementación.</t>
  </si>
  <si>
    <t>Director Observatorio Permanente de Seguridad Vial y/o Encargado Departamento Estadísticas y Registro de Datos</t>
  </si>
  <si>
    <t>Estudio observacional sobre las causas de los accidentes de tránsito</t>
  </si>
  <si>
    <t>Elaboración del cuestionario</t>
  </si>
  <si>
    <t xml:space="preserve">Encuestas </t>
  </si>
  <si>
    <t>Levantamiento del dato</t>
  </si>
  <si>
    <t>Elaboración de informe de resultados</t>
  </si>
  <si>
    <t>Estudio observacional sobre Factores de Riesgo</t>
  </si>
  <si>
    <t>Elaboración de la metodología</t>
  </si>
  <si>
    <t>US$ 24,236.40       RD$1,308,744.00 Tasa:US$54.00 *Referencia: Gallup Dominicana</t>
  </si>
  <si>
    <t>Encuesta de Seguridad Vial para la medición de los indicadores de desempeño del PENSV 2021-2030</t>
  </si>
  <si>
    <t>Implementación del Comité Consultivo de Seguridad Vial</t>
  </si>
  <si>
    <t>Socializar la Resolución que crea el Comité con los potenciales miembros</t>
  </si>
  <si>
    <t xml:space="preserve">            US$ 6,000.00                     RD$ 324,000.00 Tasa:US$54.00  (Reservacion de espacio para reuniones) *Referencia: Embassy Suites by Hilton</t>
  </si>
  <si>
    <t xml:space="preserve">Que no sea aprobado el borrador de Resolución por la Dirección Ejecutiva y el CODEINTRANT  </t>
  </si>
  <si>
    <t>Dependemos absolutamente de la aprobación de la Dirección Ejecutiva</t>
  </si>
  <si>
    <t>Invitar a los diferentes actores a integrarse al comité</t>
  </si>
  <si>
    <t>Registrar a los representantes de la sociedad civil</t>
  </si>
  <si>
    <t xml:space="preserve">Establecer los mecanismos de coordinación con la mesa de ejecución del PENSV para la evaluación y seguimiento del Plan Estratégico Nacional de Seguridad Vial para la República Dominicana </t>
  </si>
  <si>
    <t>Trabajar en coordinación con todos los miembros de la mesa para establecer el protocolo de actuación</t>
  </si>
  <si>
    <t>Documento elaborado</t>
  </si>
  <si>
    <t xml:space="preserve">               US$ 4,000.00                        RD$ 216,000.00 Tasa:US$54.00 (Reservacion de espacio para reuniones) *Referencia: Embassy Suites by Hilton</t>
  </si>
  <si>
    <t>Que no se implemente la Mesa de Ejecución del PENSV</t>
  </si>
  <si>
    <t>Establecer reuniones de seguimiento para el monitoreo del PENSV</t>
  </si>
  <si>
    <t xml:space="preserve">Informe evaluación y seguimiento del Plan Estratégico Nacional de Seguridad Vial para la República Dominicana </t>
  </si>
  <si>
    <t>Sueldo 1 Encargado Estudios y Evaluaciones RD$130,000.00 y 1 Analista RD$60,000.00 =RD$190,000.00 x 13= RD$2,470,000.00</t>
  </si>
  <si>
    <t xml:space="preserve"> Director Observatorio Permanente de Seguridad Vial y/o Encargado Departamento Estadísticas y Registro de Datos/ Direccion de Recursos Humanos</t>
  </si>
  <si>
    <t xml:space="preserve">Observatorio Permanente de Seguridad Vial        </t>
  </si>
  <si>
    <t xml:space="preserve">Asistente del Observatorio Permanente de Seguridad Vial        </t>
  </si>
  <si>
    <t>RD$15,000.00</t>
  </si>
  <si>
    <t>Que  las unidades de transporte de pasajeros, cumplan con  las medidas establecidas en la Ley 63-17 en cuanto al tránsito seguro.</t>
  </si>
  <si>
    <t>Inspeccionar las terminales publicas de pasajeros.</t>
  </si>
  <si>
    <t>Inspecciones Realizadas</t>
  </si>
  <si>
    <t>Director, coordinador, inpsectores.</t>
  </si>
  <si>
    <t>Formularios de Inspección para cada unidad.</t>
  </si>
  <si>
    <t>Que los operadores no reciban los inspectores.</t>
  </si>
  <si>
    <t>Inaceptable</t>
  </si>
  <si>
    <t>Enviarles una comunicación advirtiendo sobre la visita de inspección.</t>
  </si>
  <si>
    <t>Inspeccionar las terminales privadas de pasajeros.</t>
  </si>
  <si>
    <t>Velar por que los operadores de ruta cumplan  con  de las tarifas establecida  y la correcta circulación de la misma.</t>
  </si>
  <si>
    <t>Visitar cada operador de guaguas con las tarifas y cantidad de unidades autorizadas .</t>
  </si>
  <si>
    <t>Informes Realizados</t>
  </si>
  <si>
    <t>Informe mensual</t>
  </si>
  <si>
    <t>Que los operadores se muestren renuentes a entregar su tarifa establecida.</t>
  </si>
  <si>
    <t>Catastrófico</t>
  </si>
  <si>
    <t>Sancionar a los operadores que incumplan con lo establecido por la Ley en cuanto a las tarifas.</t>
  </si>
  <si>
    <t>Participación en los operativos especiales del año.</t>
  </si>
  <si>
    <t>Operativos de Semana Santa</t>
  </si>
  <si>
    <t>Operativos Realizados</t>
  </si>
  <si>
    <t>Volantes informativos, formularios de inspección.</t>
  </si>
  <si>
    <t>Que haya falta de personal</t>
  </si>
  <si>
    <t>Planificar con anterioridad para designar el personal para ese producto.</t>
  </si>
  <si>
    <t>Operativos de Navidad</t>
  </si>
  <si>
    <t>Participación en encuestas.</t>
  </si>
  <si>
    <t>Carta Compromiso de atención al ciudadano.</t>
  </si>
  <si>
    <t>Encuestas realizadas</t>
  </si>
  <si>
    <t>Reporte y fotos</t>
  </si>
  <si>
    <t>Que no contemos con el personal capacitado para el manejo de las herramienta para realizar dicha labor.</t>
  </si>
  <si>
    <t>Tolerable</t>
  </si>
  <si>
    <t>Capacitar a los inspectores para que sepan el uso de diferentes herramientas de trabajo.</t>
  </si>
  <si>
    <t>Calidad del Servicio</t>
  </si>
  <si>
    <t>Participación en Frecuencia y carga de tiempo de cruce de las guaguas.</t>
  </si>
  <si>
    <t>Conteo del tiempo que se toman las guaguas de un punto a otro.</t>
  </si>
  <si>
    <t>Estudio Realizados</t>
  </si>
  <si>
    <t>1.0 Coordinar y transferir los resultado monetario de las sanciones administrativas impuestas a los operadores del transporte, que sean sorprendidos infringiendo la Ley 63−17 de Movilidad, Transporte Terrestre, Tránsito y Seguridad Vial, previa coordinación con la Dirección Ejecutiva del INTRANT</t>
  </si>
  <si>
    <t>Coordinar y ejecutar los operativos de Supervisión, Control y Fiscalización dirigidos a los Operadores de Transporte Terrestre a Nivel Nacional.</t>
  </si>
  <si>
    <t>Informe Diario (Nota) de los operativos de Supervisión  y Control ejecutados por los equipos de esta Dirección, a los operadores de transporte de pasajero, tanto en el Distrito Nacional, el Gran Santo Domingo, como en las Provincias del interior del país.</t>
  </si>
  <si>
    <t>Dpto. Coordinación con empresa Sancionatorias</t>
  </si>
  <si>
    <t>Notas informativas de operativos realizados, actas de fiscalización y casos concluidos y devueltos.</t>
  </si>
  <si>
    <t>Incumplimiento en la fecha de entrega de los autobuses a las compañías de transporte e insuficiencia de insumos y personal debido a presupuesto.</t>
  </si>
  <si>
    <t>Aumentar operativos de supervisión y control en los corredores vigentes.</t>
  </si>
  <si>
    <t>Ejecutar las acciones en materia de vigilancia y control de los operadores, solicitadas o concertadas por las Direcciones de Vehículos de Motor, Transporte de Pasajeros, Movilidad Sostenible, así como con los Departamentos de motocicletas, la Escuela de Educación Vial, Licencia de Conducir, entre otras dependencias del INTRANT y/o mediante instrucciones de la Dirección Ejecutiva.</t>
  </si>
  <si>
    <t>Mediante notas informativa, levantamientos de denuncias a previa solicitud de las Direcciones o Departamentos correspondientes, así como por instrucción directa de la Direccion Ejecutiva de INTRANT.</t>
  </si>
  <si>
    <t>Notas  de operativos realizados, actas de fiscalización y casos devueltos luego de su solución o investigación correspondiente.</t>
  </si>
  <si>
    <t>Detención y retención de los vehículos sorprendidos operando de manera ilegal en las rutas del transporte, previamente notificadas por los inspectores Departamentales responsables.</t>
  </si>
  <si>
    <t>Notas informativas sobre los operativos de fiscalización contra operadores sin licencia operación o "Piratas"</t>
  </si>
  <si>
    <t>Informe de los operativos realizados, y las actas de fiscalización de los operadores infractores fiscalizados.</t>
  </si>
  <si>
    <t>Actualizar la base de datos del Departamento de Análisis de Sanciones con los reportes de incidentes, operadores infractores y siniestros con vehículos del transporte terrestre de pasajeros, generados por las oficinas Regionales del INTRANT, las gobernaciones provinciales, DIGESETTT, los ayuntamientos, el Cuerpo Especializado en Seguridad Turística (CESTUR), la Policía Nacional (P.N).</t>
  </si>
  <si>
    <t xml:space="preserve">Reportes diarios e informes semanales  que remitan los diversos encargados provinciales y coordinadores regionales a nivel nacional. </t>
  </si>
  <si>
    <t xml:space="preserve">Reporte, Comunicación (Denuncia) de juntas de vecinos, de las demás Direcciones y Departamentos del INTRANT que así lo Soliciten vía a la Dirección ejecutiva. </t>
  </si>
  <si>
    <t>Realizar mesas de trabajo con el Dpto. de Coordinación con Empresa Sancionatoria, para socializar casos asignados, en coordinación con representante administrativos de las compañías del transporte terrestre de pasajeros entre otras entidades, para la solución efectiva de conflictos</t>
  </si>
  <si>
    <t xml:space="preserve">Reportes, Comunicaciones (Denuncia) de juntas de vecinos, minutas de reuniones, solicitudes de direcciones y departamentos del INTRANT. </t>
  </si>
  <si>
    <t>Informe de los levantamientos realizado en coordinación con las demás áreas solicitadas.</t>
  </si>
  <si>
    <t>Implementar estructura Supervisión del funcionamiento de nuevos corredores del SITP</t>
  </si>
  <si>
    <t xml:space="preserve">Reportes de supervisión </t>
  </si>
  <si>
    <t>Dpto.. de Coordinación con empresa Sancionatoria</t>
  </si>
  <si>
    <t xml:space="preserve">Nomina, Plan de Compras </t>
  </si>
  <si>
    <t>Dpto.. de Análisis y Siniestros Viales  / Direccion de Recursos Humano</t>
  </si>
  <si>
    <t xml:space="preserve">Dpto.. de Análisis y Siniestros Viales </t>
  </si>
  <si>
    <t>Contribuir con la regulación del transporte de vehículos del servicio publico de transporte de pasajeros en las distintas provincias</t>
  </si>
  <si>
    <t>1- Apoyo en el cumplimiento de la ley por parte de las empresas de transporte en las distintas provincias. Cambio de status de Sindicatos a Empresas, cumplimiento de requisitos.</t>
  </si>
  <si>
    <t>Cantidad de empresas de transporte seleccionadas</t>
  </si>
  <si>
    <t>Coordinación de Regiones/Transporte de Pasajeros</t>
  </si>
  <si>
    <t>Informes, reportes, etc.</t>
  </si>
  <si>
    <t xml:space="preserve">Resistencia de los Operadores de Transporte a cumplir con la ley 63-17 </t>
  </si>
  <si>
    <t>Concientizacion y Seguimiento a los Operadores de Transporte</t>
  </si>
  <si>
    <t>2- Apoyo en el otorgamiento de licencias de operación a las empresas de transporte Interurbano etc., cumplimiento de requisitos.</t>
  </si>
  <si>
    <t>Coordinación de Regiones/Transporte de Pasajeros Interurbano etc.</t>
  </si>
  <si>
    <t>Resistencia de los Operadores de Transporte a cumplir con la ley 63-17</t>
  </si>
  <si>
    <t>3-Apoyo en la gestión de cobros de los servicios ofrecidos por el INTRANT a los operadores de transporte a nivel nacional, deudas atrasadas etc.</t>
  </si>
  <si>
    <t>Seguimiento cosntante a los Operadores de Transporte</t>
  </si>
  <si>
    <t>4- Colaborar con el proceso de rotulación de las unidades vehiculares de las empresas de transporte reguladas en las distintas provincias del país.</t>
  </si>
  <si>
    <t>Cantidad de Rotulaciones programadas</t>
  </si>
  <si>
    <t>La no sociabilizacion del Dpto. de Transporte de Pasajeros con el Dpto. Coord. De Regiones, no solicitar nuestro apoyo.</t>
  </si>
  <si>
    <t>Buena Comunicación y Sinergia entre ambos Departamentos</t>
  </si>
  <si>
    <t>5- Colaborar en la realización de operativos para identificar y sacar de circulación a aquellas empresas de transporte llamadas piratas que no tienen los licencias otorgados por el INTRANT y que provocan conflictos con los operadores autorizados.</t>
  </si>
  <si>
    <t>Cantidad de Operativos</t>
  </si>
  <si>
    <t>Coordinación de Regiones/Coordinación y monitoreo de infracciones viales.</t>
  </si>
  <si>
    <t xml:space="preserve">No apoyo del Dpto. de Coordinación y monitoreo de infracciones viales para la realizacion de los operativos. </t>
  </si>
  <si>
    <t xml:space="preserve"> Señalización de las Vías, colocación de vallas publicitarias en las provincias</t>
  </si>
  <si>
    <t>6- Colaborar con el departamento de Transito y Vialidad en la señalización de las vías en las provincias indicadas. También en las inspecciones de los puntos donde se pretende colocar publicidad, condiciones de la publicidad, permisos etc.</t>
  </si>
  <si>
    <t>Cantidad de Provincias</t>
  </si>
  <si>
    <t>Coordinación de Regiones/Transito y Vialidad</t>
  </si>
  <si>
    <t>La no sociabilizacion del Depto. de Transito y Vialidad con el Depto. Coord. De Regiones, no solicitar nuestro apoyo.</t>
  </si>
  <si>
    <t>Charlas educativas en las provincias</t>
  </si>
  <si>
    <t>7- Colaborar con la Escuela Nacional de Educación Vial (ENEVIAL) para coordinar la impartición de charlas educativas a los conductores de los operadores de transporte etc. en todas las provincias, contribuyendo a la disminucion de los accidentes de transito y a garantizar una mejor seguridad vial.</t>
  </si>
  <si>
    <t>Cantidad de charlas por provincias</t>
  </si>
  <si>
    <t>Coordinación de Regiones/Enevial</t>
  </si>
  <si>
    <t>La no sociabilizacion del Departamento de Enevial con el Departamento Coord. De Regiones, no solicitar nuestro apoyo.</t>
  </si>
  <si>
    <t>Fiscalización y control de talleres de reparación y reconstrucción de vehículos, trailers, buggys etc. en las  distintas provincias del país</t>
  </si>
  <si>
    <t xml:space="preserve">8- Apoyo a este departamento en el levantamiento de información de todos los talleres de reparación y reconstrucción de vehículos, tráiler y buggys ubicados a en las distintas regiones para actualizar la base de datos actual. 
</t>
  </si>
  <si>
    <t xml:space="preserve"> Provincias Seleccionadas</t>
  </si>
  <si>
    <t>Coordinación de Regiones/Vehículos de Motor</t>
  </si>
  <si>
    <t>La no sociabilizacion del Departamento de Vehiculos de Motor con el Departamento Coord. De Regiones, no solicitar nuestro apoyo.</t>
  </si>
  <si>
    <t>Asignación de números de chasis a vehículos de motor y remolques de construcción local</t>
  </si>
  <si>
    <t>9- Apoyo en la asignación de numero de chasis, emisión de certificados de registros</t>
  </si>
  <si>
    <t>Inspección técnica a las unidades de transporte publico de pasajeros, operativo de semana santa 2023 y de Navidad 2023</t>
  </si>
  <si>
    <t>10- Apoyo a este departamento en la implementación del operativo de semana santa 2023 y de navidad 2023, para garantizar la seguridad de los usuarios del transporte público y privado de pasajeros que se desplazaran en las  vías de circulación vehicular, inspecciones técnica vehículos y chequeo documentación conductores.</t>
  </si>
  <si>
    <t>Colaborar con la recopilación de datos de las escuelas de conductores a nivel nacional.</t>
  </si>
  <si>
    <t>11- Apoyo en el levantamiento de la data de todas las escuelas de conductores  en algunas provincias. Y también en la coordinación de las reuniones con dichas empresas</t>
  </si>
  <si>
    <t>Coordinación de Regiones/Licencia de conducir</t>
  </si>
  <si>
    <t xml:space="preserve"> Apoyo en la implementación de todos los servicios ofrecidos al publico por el departamento de Licencia de conducir a nivel nacional</t>
  </si>
  <si>
    <t>12- Colaborar en la ubicación y la operación de las oficinas móviles en las distintas provincias seleccionadas, para ofrecer a los ciudadanos el servicio completo de emisión y renovación de las licencias de conducir, permiso de aprendizaje etc.. También en la supervisión de la empresa contratada Dkolor.</t>
  </si>
  <si>
    <t>Apoyo al programa ciudad segura con todos los operativos para el registro de las motocicletas a nivel nacional.</t>
  </si>
  <si>
    <t>13- Apoyo en el registro nacional de motocicletas en la provincias seleccionadas para este año 2022</t>
  </si>
  <si>
    <t>Coordinación de Regiones/Seguridad Vial</t>
  </si>
  <si>
    <t>Permisos de operación de transporte de carga a los prestadores de servicios</t>
  </si>
  <si>
    <t>14- Apoyo en el levantamiento de la data para la inscripción de las unidades en el registro nacional de vehículos de carga contemplado en la ley 63-17. Y para la gestión de los permisos de operación de transporte de carga a trenes de carretera de doble cola, carga especial. También los permisos de carga en fechas especiales</t>
  </si>
  <si>
    <t>Coordinación de Regiones/Transporte de carga</t>
  </si>
  <si>
    <t>Acondicionamiento oficinas provinciales: Infraestructura, mobiliario etc.</t>
  </si>
  <si>
    <t>15- Apoyo al departamento de Servicios Generales y al de Tecnología en el proceso de evaluación general de las condiciones físicas de cada oficina provincial, necesidad de mobiliario: computadoras etc.</t>
  </si>
  <si>
    <t>Todas las Oficinas Provinciales</t>
  </si>
  <si>
    <t>Coordinación de Regiones/Ingeniería, Tecnología</t>
  </si>
  <si>
    <t xml:space="preserve">16-Gestionar las capacidades técnicas para el personal en las diferentes áreas que componen la Dirección </t>
  </si>
  <si>
    <t>Directora de Planificación/ Dirección de Recursos Humanos</t>
  </si>
  <si>
    <t>17-Realizar reuniones trimestrales con el personal bajo su dependencia, para intercambiar ideas de mejora en los procesos, obtener sus puntos de vistas, observaciones, recomendaciones, así como socializar los compromisos de gestión riesgo de la institución de forma ágil y dinámica</t>
  </si>
  <si>
    <t>Directora de Planificación/ Coordinacion de Regiones</t>
  </si>
  <si>
    <t>Lista de Asistencia</t>
  </si>
  <si>
    <t>18-Adquisición de materiales y/o insumos generales para la mejora de los procedimientos de cada unidad organizativa</t>
  </si>
  <si>
    <t>Asistente de la Dirección  de Planificación y Desarrollo/ Coordinacion de Regiones</t>
  </si>
  <si>
    <t>19-Elaborar un plan de gestión de riesgo. Dicho plan deberá contemplar la identificación, valoración y mitigación del riesgo</t>
  </si>
  <si>
    <t>Autodiagnóstico CAF realizado y aplicadas las mejoras para garantizar una gestión de excelencia</t>
  </si>
  <si>
    <t xml:space="preserve">Realizado y entregado autodiagnóstico  al MAP </t>
  </si>
  <si>
    <t>Autodiagnóstico realizado</t>
  </si>
  <si>
    <t>Encda. Del Departamento de Calidad /Técnicos de Calidad</t>
  </si>
  <si>
    <t>Guía de diagnostico, correo electrónico</t>
  </si>
  <si>
    <t>No priorización por los miembros del Comité</t>
  </si>
  <si>
    <t xml:space="preserve">Elaboración y socialización del Plan de trabajo. Sensibilización de los miembros del Comité </t>
  </si>
  <si>
    <t xml:space="preserve">Realizado y dado el  seguimiento del Plan de Mejora </t>
  </si>
  <si>
    <t>Seguimiento Realizado</t>
  </si>
  <si>
    <t xml:space="preserve">Matriz de seguimiento de plan de mejora, correos electrónicos. </t>
  </si>
  <si>
    <t xml:space="preserve">Entrega de información fuera de los plazos </t>
  </si>
  <si>
    <t xml:space="preserve">Presentación del Plan de Mejora y elaboración del Plan de Seguimiento, incluir acciones de mejoras en los POAs de las Áreas </t>
  </si>
  <si>
    <t>Institución eficiente y eficaz por gestión orientada a procesos</t>
  </si>
  <si>
    <t>Identificados y documentados los procesos de la institución</t>
  </si>
  <si>
    <t>Cantidad de direcciones con procesos documentados</t>
  </si>
  <si>
    <t xml:space="preserve">Encda. Del Departamento de Calidad / Analistas de Calidad </t>
  </si>
  <si>
    <t xml:space="preserve">Procesos documentados </t>
  </si>
  <si>
    <t xml:space="preserve">Retraso en el Cronograma de Trabajo, Desconocimiento de las Áreas de sus funciones </t>
  </si>
  <si>
    <t xml:space="preserve">Priorización por parte de los directores de Área del cronograma de trabajo </t>
  </si>
  <si>
    <t xml:space="preserve">Implementados  los procesos documentados </t>
  </si>
  <si>
    <t>Cantidad de direcciones procedimientos implementados</t>
  </si>
  <si>
    <t xml:space="preserve">Actas reuniones de socialización, </t>
  </si>
  <si>
    <t xml:space="preserve">Seguimiento al Cronograma de trabajo </t>
  </si>
  <si>
    <t xml:space="preserve">Auditorias Internas de Calidad </t>
  </si>
  <si>
    <t xml:space="preserve">Elaborar cronograma de auditorias internas. </t>
  </si>
  <si>
    <t>Cronograma elaborado</t>
  </si>
  <si>
    <t>Encda. Del Departamento de Calidad</t>
  </si>
  <si>
    <t>Cronograma aprobado por la MAE</t>
  </si>
  <si>
    <t xml:space="preserve">Retraso en la aprobación del Cronograma elaborado </t>
  </si>
  <si>
    <t>Sensibilización a la MAE sobre la importancia de la actividad</t>
  </si>
  <si>
    <t>Realizar auditorias.</t>
  </si>
  <si>
    <t>Cantidad de procedimientos auditados</t>
  </si>
  <si>
    <t>Planes de auditoria/ informes de Auditoria</t>
  </si>
  <si>
    <t xml:space="preserve">Retraso en las capacitaciones de los auditores internos </t>
  </si>
  <si>
    <t xml:space="preserve">Gestión de las capacitaciones </t>
  </si>
  <si>
    <t xml:space="preserve">Dar seguimiento a los planes de acción. </t>
  </si>
  <si>
    <t>Planes de acción con seguimiento realizado</t>
  </si>
  <si>
    <t xml:space="preserve">Correos de seguimiento/ planes de acción/ evidencias </t>
  </si>
  <si>
    <t xml:space="preserve">No elaboración de los Planes de Auditoria </t>
  </si>
  <si>
    <t xml:space="preserve">Sensibilización a los involucrados </t>
  </si>
  <si>
    <t xml:space="preserve">Estructura Organizacional Revisada </t>
  </si>
  <si>
    <t xml:space="preserve">Dar seguimiento a la implementación  de la Estructura </t>
  </si>
  <si>
    <t xml:space="preserve">% de revisión </t>
  </si>
  <si>
    <t xml:space="preserve">Encargada de Departamento de Fortalecimiento Institucional </t>
  </si>
  <si>
    <t>Estructura Organizacional</t>
  </si>
  <si>
    <t xml:space="preserve">Aprobación de la revisión por parte de la MAE </t>
  </si>
  <si>
    <t xml:space="preserve">Encuesta de Satisfacción Nacional de Calidad Elaborada </t>
  </si>
  <si>
    <t>Elaborar Ficha técnica.</t>
  </si>
  <si>
    <t xml:space="preserve">Fichas técnicas realizadas </t>
  </si>
  <si>
    <t xml:space="preserve">Encda. De Calidad/ Técnicos de Calidad/ Encado de la división de Centro de Atención </t>
  </si>
  <si>
    <t>Ficha técnica de la encuesta</t>
  </si>
  <si>
    <t xml:space="preserve">Insuficiencia de datos </t>
  </si>
  <si>
    <t xml:space="preserve">Gestión eficaz de los datos de los servicios </t>
  </si>
  <si>
    <t>Aplicar encuesta y elaborar informe para remitir al MAP.</t>
  </si>
  <si>
    <t>Encuestas completadas/ Informe remitido al MAP</t>
  </si>
  <si>
    <t xml:space="preserve">Cantidad Insuficiente de equipos tecnológicos y de personal </t>
  </si>
  <si>
    <t>Inclusión en Presupuesto y PACC</t>
  </si>
  <si>
    <t>Monitoreo para alimentar el indicador sobre la calidad de los servicios ofrecidos por la institución</t>
  </si>
  <si>
    <t>Programación y realización  anual de encuestas de satisfacción de los servicios de la institución</t>
  </si>
  <si>
    <t xml:space="preserve">Programación y encuesta realizada </t>
  </si>
  <si>
    <t>Informe resultado de la encuesta</t>
  </si>
  <si>
    <t xml:space="preserve">No realización por falta de equipo o personal </t>
  </si>
  <si>
    <t>Incluir necesidades en el PACC, Presupuesto.</t>
  </si>
  <si>
    <t>Cargados los datos de los  funcionarios de la Institución en el Observatorio Nacional de la Calidad de los Servicios Públicos</t>
  </si>
  <si>
    <t>Actualización e datos realizada</t>
  </si>
  <si>
    <t>Técnicos de Calidad/ Encardo del Departamento.</t>
  </si>
  <si>
    <t>Matriz de actualización de datos, correo electrónico.</t>
  </si>
  <si>
    <t xml:space="preserve">Retraso en la recepción de la información </t>
  </si>
  <si>
    <t xml:space="preserve">Carta Compromiso al Ciudadano con cumplimiento de los estándares comprometidos  </t>
  </si>
  <si>
    <t>Verificación de calidad de los servicios comprometidos en la CCC</t>
  </si>
  <si>
    <t>Cantidad de informes de las inspecciones  realizadas</t>
  </si>
  <si>
    <t xml:space="preserve">Encdo Departamento de Calidad/ Técnico de Calidad </t>
  </si>
  <si>
    <t>Informe de Inspecciones realizadas</t>
  </si>
  <si>
    <t xml:space="preserve">No se hagan las mediciones a tiempo </t>
  </si>
  <si>
    <t>Programación y realización   de encuestas de satisfacción de los servicios comprometidos en CCC</t>
  </si>
  <si>
    <t xml:space="preserve">Cantidad de Informes elaborados </t>
  </si>
  <si>
    <t>Informe de encuesta realizada</t>
  </si>
  <si>
    <t>Cantidad Insuficiente de equipos tecnológicos</t>
  </si>
  <si>
    <t xml:space="preserve">Inclusión en Presupuesto </t>
  </si>
  <si>
    <t>Actualización de la CCC</t>
  </si>
  <si>
    <t xml:space="preserve">Carta actualizada </t>
  </si>
  <si>
    <t xml:space="preserve">Carta Actualizada </t>
  </si>
  <si>
    <t xml:space="preserve">No aprobación por parte de la MAE </t>
  </si>
  <si>
    <t>Análisis y diagnostico del entrono interno y externo de la Institución</t>
  </si>
  <si>
    <t xml:space="preserve">Encuesta de percepción de la Institución </t>
  </si>
  <si>
    <t>Encuesta realizada</t>
  </si>
  <si>
    <t>Encdo. de Calidad -Encdo. de P.P.P</t>
  </si>
  <si>
    <t>Informe realizado, data de la encuesta</t>
  </si>
  <si>
    <t xml:space="preserve">Cumplimiento del Cronograma de Trabajo </t>
  </si>
  <si>
    <t xml:space="preserve">Seguimiento  actividades de sensibilización </t>
  </si>
  <si>
    <t>Certificación de Normas ISO 9001-2015; 17024-2012, 37001; 37301, 39001-2013</t>
  </si>
  <si>
    <t xml:space="preserve">Solicitud de Certificación Normas ISO </t>
  </si>
  <si>
    <t xml:space="preserve">Certificaciones  </t>
  </si>
  <si>
    <t>Directora de Planificación  /Encado de Calidad/Fortalecimiento Institucional / Directora de Recursos Humanos</t>
  </si>
  <si>
    <t xml:space="preserve">Certificaciones implementada </t>
  </si>
  <si>
    <t xml:space="preserve">Servicios de Certificaciones </t>
  </si>
  <si>
    <t xml:space="preserve">Disponibilidad de capacitaciones por parte del Organismos que imparte la Certificaciones </t>
  </si>
  <si>
    <t xml:space="preserve">Elaborar Plan de Gestión de Certificaciones </t>
  </si>
  <si>
    <t xml:space="preserve">Capacitaciones del Personal como auditores Interno </t>
  </si>
  <si>
    <t xml:space="preserve">Lista de participantes, personal capacitado </t>
  </si>
  <si>
    <t>Directora de Planificación   / Directora de Recursos Humanos</t>
  </si>
  <si>
    <t xml:space="preserve">Personal Certificado </t>
  </si>
  <si>
    <t xml:space="preserve">Contratación de firma auditora auditora externa previa a certificación </t>
  </si>
  <si>
    <t xml:space="preserve">Contrato elaborados </t>
  </si>
  <si>
    <t xml:space="preserve">Directora de Planificación </t>
  </si>
  <si>
    <t xml:space="preserve">Contratos firmados </t>
  </si>
  <si>
    <t xml:space="preserve">Contratación de Servicios de Auditoria </t>
  </si>
  <si>
    <t xml:space="preserve">Equipo Humano de Alto Desempeño </t>
  </si>
  <si>
    <t xml:space="preserve">Monitoreo del SISMAP </t>
  </si>
  <si>
    <t xml:space="preserve">SISMAP/INTRANT </t>
  </si>
  <si>
    <t xml:space="preserve">Sistema de monitoreo </t>
  </si>
  <si>
    <t xml:space="preserve">Áreas no cumplan con la alimentación del Sistema </t>
  </si>
  <si>
    <t>Cronograma de trabo , Seguimiento a indicadores , integración de los directores de área</t>
  </si>
  <si>
    <t xml:space="preserve">Velar por el Cumplimiento de los indicadores </t>
  </si>
  <si>
    <t xml:space="preserve">Manual de Funciones Departamentales </t>
  </si>
  <si>
    <t xml:space="preserve">Levantamientos de informaciones </t>
  </si>
  <si>
    <t xml:space="preserve">Cantidad de levantamiento </t>
  </si>
  <si>
    <t xml:space="preserve">Encargada de Departamento de Fortalecimiento Institucional /Analista del Departamento/ Técnicos de Departamento </t>
  </si>
  <si>
    <t xml:space="preserve">Informe </t>
  </si>
  <si>
    <t xml:space="preserve">Desconocimiento de las Áreas de sus funciones y de la organización de sus trabajo </t>
  </si>
  <si>
    <t xml:space="preserve">Acompañamiento en el levantamiento de la redacción de sus funciones </t>
  </si>
  <si>
    <t xml:space="preserve">Acompañamiento y asesoría a los Funcionarios de la institución </t>
  </si>
  <si>
    <t xml:space="preserve">Cantidad de seguimiento Realizados </t>
  </si>
  <si>
    <t xml:space="preserve">Institución transparente y haciendo buen uso de los recursos del Estado </t>
  </si>
  <si>
    <t>Autodiagnósticos de las Normas Básicas de Control Interno  (NOBACI) En espera que Contraloría reinicie los procesos</t>
  </si>
  <si>
    <t>Matrices completadas</t>
  </si>
  <si>
    <t>Encda. De Fortalecimiento Institucional</t>
  </si>
  <si>
    <t xml:space="preserve">Matriz </t>
  </si>
  <si>
    <t xml:space="preserve">Priorización de la Máxima Autoridad </t>
  </si>
  <si>
    <t>Sensibilización a la Máxima Autoridad</t>
  </si>
  <si>
    <t>Gestión Presupuestaria</t>
  </si>
  <si>
    <t xml:space="preserve">Sistematización de los informes  de ejecución Presupuestaria de las diferentes direcciones  de la Institución </t>
  </si>
  <si>
    <t xml:space="preserve">Informes de ejecución completados </t>
  </si>
  <si>
    <t>Encargado de PPP</t>
  </si>
  <si>
    <t xml:space="preserve">No remisión de las necesidades en los tiempos establecidos </t>
  </si>
  <si>
    <t xml:space="preserve">Implementar Cronograma de Trabajo, Elaborar Plan de Sensibilización </t>
  </si>
  <si>
    <t xml:space="preserve">Consolidación de las necesidades presupuestarias de las diferentes direcciones del INTRANT </t>
  </si>
  <si>
    <t xml:space="preserve">Presupuesto Elaborado </t>
  </si>
  <si>
    <t>Presupuestos formulado</t>
  </si>
  <si>
    <t>Gestión Plan Operativo Anual (POA)</t>
  </si>
  <si>
    <t>Acompañar a las diferentes direcciones y departamentos para la elaboración de estos instrumentos</t>
  </si>
  <si>
    <t>POAs</t>
  </si>
  <si>
    <t>Analista de Proyectos/ Encargado de PPP</t>
  </si>
  <si>
    <t>Reuniones, Fotos, Listado de asistencia, Correos Electrónicos</t>
  </si>
  <si>
    <t xml:space="preserve">Incertidumbre de las Direcciones </t>
  </si>
  <si>
    <t xml:space="preserve">Realizar actividades de integración con la Máxima Autoridad </t>
  </si>
  <si>
    <t>Realización de Talleres para la elaboración de POA</t>
  </si>
  <si>
    <t>Taller realizado</t>
  </si>
  <si>
    <t>Listado de asistencia, fotos</t>
  </si>
  <si>
    <t xml:space="preserve">Plan de Sensibilización sobre la importancia de esta Actividad </t>
  </si>
  <si>
    <t>Dar seguimiento a las diferentes direcciones en la ejecución trimestral</t>
  </si>
  <si>
    <t>Informe de Ejecución  Trimestral</t>
  </si>
  <si>
    <t>Analista de Proyectos</t>
  </si>
  <si>
    <t>Informe de Ejecución  Trimestral Realizados</t>
  </si>
  <si>
    <t xml:space="preserve">Socializar Cronograma de entregas </t>
  </si>
  <si>
    <t>Dar seguimiento a las diferentes direcciones en la ejecución Semestral</t>
  </si>
  <si>
    <t>Informe de Ejecución  Semestral</t>
  </si>
  <si>
    <t>Informe de Ejecución  Semestral Realizados</t>
  </si>
  <si>
    <t>Elaboración de Memorias institucionales (Anual y Semestral)</t>
  </si>
  <si>
    <t xml:space="preserve">Solicitud, consolidación y sistematización de los informes de las diferentes direcciones </t>
  </si>
  <si>
    <t>Memorias Elaboradas</t>
  </si>
  <si>
    <t>Memorias elaboradas</t>
  </si>
  <si>
    <t>Análisis del entorno interno y externo de la Institución</t>
  </si>
  <si>
    <t>Análisis realizado</t>
  </si>
  <si>
    <t xml:space="preserve">Encargado de PPP/ Encargada de Calidad </t>
  </si>
  <si>
    <t xml:space="preserve">Integración de las Área en la Actividad </t>
  </si>
  <si>
    <t xml:space="preserve">Realizar actividades de integración con la Máxima Autoridad , Elaboración de Cronograma de actividades </t>
  </si>
  <si>
    <t>Mapeo de actores</t>
  </si>
  <si>
    <t>Mapeo realizado</t>
  </si>
  <si>
    <t xml:space="preserve">Implementar metodología de Gestión de Riesgos </t>
  </si>
  <si>
    <t xml:space="preserve">Realización de Taller de Gestión de Riesgos </t>
  </si>
  <si>
    <t xml:space="preserve">Metodología Implementada </t>
  </si>
  <si>
    <t xml:space="preserve">Disponibilidad Presupuestaria </t>
  </si>
  <si>
    <t xml:space="preserve">Gestionar Fondos para los Talleres </t>
  </si>
  <si>
    <t xml:space="preserve">Consolidación de Matriz de Riesgos </t>
  </si>
  <si>
    <t xml:space="preserve">Matriz de Riesgos consolidada </t>
  </si>
  <si>
    <t xml:space="preserve">No gestionar las capacitaciones, Disponibilidad de Capacitaciones por parte del Organismo Gestor de las Capacitaciones </t>
  </si>
  <si>
    <t xml:space="preserve">Gestionar las Capacitaciones y fondos para esta actividad </t>
  </si>
  <si>
    <t xml:space="preserve">Implementar Protocolo y metodología de Gestión Estadística Institucional </t>
  </si>
  <si>
    <t xml:space="preserve">Taller para la implementación de metodología </t>
  </si>
  <si>
    <t>Analista de Estadista/ Encargado de PPP</t>
  </si>
  <si>
    <t xml:space="preserve">Informe realizado </t>
  </si>
  <si>
    <t>Remisión de las Informaciones en el tiempo adecuado</t>
  </si>
  <si>
    <t>Elaboración de Informes Dirección Ejecutiva</t>
  </si>
  <si>
    <t>Elaborar los informes de gestión a solicitud de la Dirección Ejecutiva.</t>
  </si>
  <si>
    <t>Informes completos</t>
  </si>
  <si>
    <t xml:space="preserve">Creación de la Mesa de Donantes de Cooperación Internacional de la institución  </t>
  </si>
  <si>
    <t>1.1. Realización de la primera actividad con cooperantes de la Mesa de Donantes.</t>
  </si>
  <si>
    <t>Alcance de Notas de Prensa en los medios</t>
  </si>
  <si>
    <t xml:space="preserve">Cooperación Internacional </t>
  </si>
  <si>
    <t xml:space="preserve">Nota de Prensa </t>
  </si>
  <si>
    <t>Poco interés de los involucrados</t>
  </si>
  <si>
    <t>seguimiento y sensibilización a organismos internacionales</t>
  </si>
  <si>
    <t>Fomentar el crecimiento de la Cooperación Internacional de la Institución.</t>
  </si>
  <si>
    <t>2.1. Identificar organismos internacionales para posible captación de cooperación.</t>
  </si>
  <si>
    <t>Cantidad de Reuniones  para captación de organismos</t>
  </si>
  <si>
    <t xml:space="preserve">Comunicaciones, actas de reuniones, correos electrónicos </t>
  </si>
  <si>
    <t>Poco interés de los organismos en las iniciativas propuestas por la institución.</t>
  </si>
  <si>
    <t>sensibilización a organismos</t>
  </si>
  <si>
    <t xml:space="preserve">2.2. Evento periódico organismos cooperantes </t>
  </si>
  <si>
    <t xml:space="preserve">Cantidad de eventos cooperación </t>
  </si>
  <si>
    <t>Seguimiento de acuerdos, convenios, proyectos, y acciones de Cooperación Internacional con la Institución.</t>
  </si>
  <si>
    <t>3.1. Coordinación de reuniones con consultores o cooperantes para el monitoreo y seguimiento eficaz de los acuerdos de cooperación.</t>
  </si>
  <si>
    <t>Cantidad de Reuniones</t>
  </si>
  <si>
    <t xml:space="preserve">Actas de reuniones, listado de asistencia. </t>
  </si>
  <si>
    <t>Seguimiento inadecuado de las actividades programadas por parte de los organismos cooperantes</t>
  </si>
  <si>
    <t>baja</t>
  </si>
  <si>
    <t xml:space="preserve">alto </t>
  </si>
  <si>
    <t>seguimiento a organismos cooperantes por el departamento de cooperación internacional</t>
  </si>
  <si>
    <t>3.2. Elaboración presentaciones periódicas y actualización de matrices de seguimiento a los proyectos.</t>
  </si>
  <si>
    <t xml:space="preserve">Cantidad de Presentaciones </t>
  </si>
  <si>
    <t>Presentaciones, matrices.</t>
  </si>
  <si>
    <t xml:space="preserve">3.3. Seguimiento Fondos CIF 10 Millones de Euros.   </t>
  </si>
  <si>
    <t xml:space="preserve">Cantidad Reuniones </t>
  </si>
  <si>
    <t xml:space="preserve">Actas de reuniones, listado de asistencia, matriz.  </t>
  </si>
  <si>
    <t xml:space="preserve">3.4. Seguimiento a la matriz Programa de Apoyo a la Política de la Movilidad, Transporte Terrestre, Transito y Seguridad Vial de la Republica Dominicana II. </t>
  </si>
  <si>
    <t>Cantidad Reuniones</t>
  </si>
  <si>
    <t>Directora de Planificación/ Dirección de Recursos Humano</t>
  </si>
  <si>
    <t>Directora de Planificación/</t>
  </si>
  <si>
    <t>Asistente de la Dirección  de Planificación y Desarrollo</t>
  </si>
  <si>
    <t>Directora de Planificación</t>
  </si>
  <si>
    <t xml:space="preserve">Realización de Plan de Gestión de Riesgo </t>
  </si>
  <si>
    <t>Necesidades del PACC  levantadas 2023</t>
  </si>
  <si>
    <t xml:space="preserve">Levantamiento de requerimientos y necesidades con las áreas </t>
  </si>
  <si>
    <t xml:space="preserve">Requerimientos de compra por dirección </t>
  </si>
  <si>
    <t>Requerimientos de Compras  por área</t>
  </si>
  <si>
    <t xml:space="preserve">Recepción de las necesidades por parte de los involucrados </t>
  </si>
  <si>
    <t xml:space="preserve">Elaborar matriz consolidada con los requerimientos generales de las áreas. </t>
  </si>
  <si>
    <t xml:space="preserve">Matriz PACC </t>
  </si>
  <si>
    <t>Matriz de Necesidades de Compra</t>
  </si>
  <si>
    <t>Envío de la matriz PACC.</t>
  </si>
  <si>
    <t xml:space="preserve">Seguimiento a Entrega / Sensibilización a Involucrados </t>
  </si>
  <si>
    <t xml:space="preserve">Dirección de Planificación y Desarrollo  </t>
  </si>
  <si>
    <t>COORDINACION DE REGIONES</t>
  </si>
  <si>
    <t>Dirección de Supervisión y Control de Sanciones</t>
  </si>
  <si>
    <t>Dirección de Inspectoría General</t>
  </si>
  <si>
    <t xml:space="preserve">REGISTRO DE TRANSITO Y TRANSPORTE </t>
  </si>
  <si>
    <t>Vehículo de Motor</t>
  </si>
  <si>
    <t xml:space="preserve">Dirección de Tránsito y Vialidad   </t>
  </si>
  <si>
    <t>Dirección de Seguridad Vial</t>
  </si>
  <si>
    <t xml:space="preserve">Dirección de Licencias de Conducir </t>
  </si>
  <si>
    <t xml:space="preserve">Dirección de Transporte de Pasajeros  </t>
  </si>
  <si>
    <t xml:space="preserve">Dirección de Movilidad Sostenible </t>
  </si>
  <si>
    <t>Departamento de Relaciones Interinstitucionales</t>
  </si>
  <si>
    <t xml:space="preserve">Dirección de Tecnología de la Información y a la Comunicación   </t>
  </si>
  <si>
    <t>Dirección de Comunicaciones</t>
  </si>
  <si>
    <t xml:space="preserve">Dirección de Jurídica </t>
  </si>
  <si>
    <t>Continuar el proceso de mejora del área de educación vial con la finalidad de brindar una educación de calidad</t>
  </si>
  <si>
    <t>Talleres de formación y actualización  del personal de ENEVIAL</t>
  </si>
  <si>
    <t>Cantidad de ofertas formativas aprobadas y desarrolladas.</t>
  </si>
  <si>
    <t>ENEVIAL</t>
  </si>
  <si>
    <t xml:space="preserve">Comunicaciones tramitadas, informes de jornadas de formación, lista de participantes y fotos </t>
  </si>
  <si>
    <t>Almuerzos y refrigerios</t>
  </si>
  <si>
    <t>No se disponga de Presupuesto para esta actividad /No disponibilidad de Logística</t>
  </si>
  <si>
    <t xml:space="preserve">Coordinación con Área Administrativa y establecimiento de protocolos de procesos para autorización  de logística </t>
  </si>
  <si>
    <t xml:space="preserve">Situación  de emergencia de Salud de la Republica Dominicana   </t>
  </si>
  <si>
    <t>Gestionar Plataforma virtual</t>
  </si>
  <si>
    <t>Seguimiento al desarrollo de programa de Transporte y Logística</t>
  </si>
  <si>
    <t>Cantidad de jornadas de inducción Impartidas</t>
  </si>
  <si>
    <t>Desarrollar acciones  educativas sobre la educación Vial en cumplimiento al acuerdo con el MINERD-INTRANT. Seguros Reservas y Comunity Collage de San Luís</t>
  </si>
  <si>
    <t xml:space="preserve">Acciones Educativas desarrolladas </t>
  </si>
  <si>
    <t xml:space="preserve">Certificados Comunicaciones tramitadas, informes de jornadas de formación, lista de participantes y fotos </t>
  </si>
  <si>
    <t>Salón de eventos e impresos</t>
  </si>
  <si>
    <t>Gestionar el Plan estratégico Nacional para la Seguridad Vial</t>
  </si>
  <si>
    <t>Plan Estratégico Nacional de Educación Desarrollado</t>
  </si>
  <si>
    <t>INTRANT SEGURIDAD VIAL ENEVIAL</t>
  </si>
  <si>
    <t xml:space="preserve">Comunicaciones tramitadas, informes de jornadas de reunión , lista de participantes y fotos </t>
  </si>
  <si>
    <t>Dar seguimiento a acuerdo establecido con el INTRANT para fortalecer e implementar acciones de Educación vial</t>
  </si>
  <si>
    <t>Desarrollar el Plan de Capacitación en Seguridad Vial para gobiernos y actores locales, incluyendo programa de certificación.</t>
  </si>
  <si>
    <t>Plan de Capacitación Gobiernos Locales</t>
  </si>
  <si>
    <t>INTRANT-ENEVIAL</t>
  </si>
  <si>
    <t>Coordinar con el Ministerio de Educación Superior para el establecimiento de programas académicos de grado, postgrado en educación vial y especialidades afines.</t>
  </si>
  <si>
    <t>Acuerdo de firmado entre MESCYT-INTRANT</t>
  </si>
  <si>
    <t xml:space="preserve"> Comunicaciones tramitadas, informes de jornadas de formación, lista de participantes y fotos </t>
  </si>
  <si>
    <t>Capacitaciones a Choferes de Vehículos Pesados</t>
  </si>
  <si>
    <t>Ofrecer formación vial dirigidos a los choferes de Vehículos Pesados.</t>
  </si>
  <si>
    <t>Choferes de Vehículos Pesados Capacitados</t>
  </si>
  <si>
    <t xml:space="preserve">DIRECCION DE TRANSPORTE DE CARGA  Y ENEVIAL               </t>
  </si>
  <si>
    <t>Listados de Asistencia, Certificados de Participación</t>
  </si>
  <si>
    <t>impresos, conos, banners, proyector, laptop, brochurs, simulador</t>
  </si>
  <si>
    <t>Formación de Estudiantes en el Parque de Educación Vial Infanto-Juvenil</t>
  </si>
  <si>
    <t>Visitas a  Centros Educativos Públicos y Privados con niños en Edades de 5 a 17 años.</t>
  </si>
  <si>
    <t xml:space="preserve">Cantidad de visitas a los centros educativos  </t>
  </si>
  <si>
    <t>Listados de participantes, Fotos y Formularios de Solicitud</t>
  </si>
  <si>
    <t>Impresos y juegos didácticos</t>
  </si>
  <si>
    <t xml:space="preserve">Transporte para el traslado a Centros Educativos </t>
  </si>
  <si>
    <t>Desarrollar educación vial de manera practicas según curricular para educación Inicial, Primaria y secundaria a través de juego de roles; Conductor, Peatón, Usuario de las Vías y/o agente de tránsito.</t>
  </si>
  <si>
    <t xml:space="preserve">Cantidad de niños capacitados </t>
  </si>
  <si>
    <t>Listado de participantes, fotos, Informes de niños, adolescentes formados en el parque de educación</t>
  </si>
  <si>
    <t>Juegos didácticos, señaléticas, e impresos</t>
  </si>
  <si>
    <t>Desarrollar la Realidad Virtual y la Realidad Aumentada</t>
  </si>
  <si>
    <t>Cantidad de niños formados en el parque</t>
  </si>
  <si>
    <t>Lentes, Celulares, Tables</t>
  </si>
  <si>
    <t>Disponibilidad de Aparatos  Celulares y Visores</t>
  </si>
  <si>
    <t>Gestionar la renovación de Celulares</t>
  </si>
  <si>
    <t>Impartición Clases de Conducción de Bicicletas</t>
  </si>
  <si>
    <t>Cantidad de participantes Impactados</t>
  </si>
  <si>
    <t>Indumentarias, mantenimientos de Bicicletas</t>
  </si>
  <si>
    <t xml:space="preserve">Suministro de indumentaria de seguridad </t>
  </si>
  <si>
    <t>Coordinar con Administrativo</t>
  </si>
  <si>
    <t>Curso, Charlas y talleres del Voluntariado INTRANT</t>
  </si>
  <si>
    <t>Desarrollar programa de formación y capacitar el voluntariado INTRANT (Cursos, Charlas y Talleres)</t>
  </si>
  <si>
    <t xml:space="preserve">Cantidad de Actividades realizadas </t>
  </si>
  <si>
    <t>Listado de participantes, fotos, Informes del voluntariado</t>
  </si>
  <si>
    <t>Vincular con otras actividades</t>
  </si>
  <si>
    <t xml:space="preserve">Disponibilidad de Logística </t>
  </si>
  <si>
    <t>Coordinaciones con Dirección Ejecutiva</t>
  </si>
  <si>
    <t>Encuentros Comunitarios, charlas, talleres, cursos y seminarios del voluntariado INTRANT</t>
  </si>
  <si>
    <t>Personas vulnerables  impactadas con educación vial</t>
  </si>
  <si>
    <t>Listado de participantes, fotos e informes</t>
  </si>
  <si>
    <t xml:space="preserve">Disponibilidad de Transporte </t>
  </si>
  <si>
    <t>Coordinar con Administrativo y Servicio Generales de manera trimestral, seguimiento mensual y personal que de seguimiento diario y semanal</t>
  </si>
  <si>
    <t>Campañas Educativas en Seguridad Vial</t>
  </si>
  <si>
    <t>Desarrollar Campañas Educativas de Seguridad Vial</t>
  </si>
  <si>
    <t>Campañas educativas  realizadas</t>
  </si>
  <si>
    <t>SEGURIDAD VIAL ENEVIAL</t>
  </si>
  <si>
    <t>Listados de participantes, fotos y formularios</t>
  </si>
  <si>
    <t>Crear equipos Pares multiplicadores de Educación y Formación Vial .(Policía Escolar y PREMAT)</t>
  </si>
  <si>
    <t>Cantidades de informes suministrado durante el año</t>
  </si>
  <si>
    <t xml:space="preserve">Registro de informes </t>
  </si>
  <si>
    <t>Dietas, Viáticos  e impresos</t>
  </si>
  <si>
    <t>Educación Vial para conductores, usuarios de transporte masivo de pasajero (Sistema Integrado de Transporte SITP)</t>
  </si>
  <si>
    <t>Desarrollar programas de acciones formativas (Cursos Modulares, Charlas, Talleres, Conferencias, Diplomados)</t>
  </si>
  <si>
    <t>Conductores, peatones, y usuarios de transporte masivo impactados con Educación Vial</t>
  </si>
  <si>
    <t>Listados de asistencia, fotos, certificaciones e informes, Catalogo de Servicios ENEVIAL</t>
  </si>
  <si>
    <t>Dietas, viáticos, contrato de instructores por horas clase, vehículos para practicas, simuladores</t>
  </si>
  <si>
    <t xml:space="preserve">No tener los vehículos y/o Simuladores para las prácticas </t>
  </si>
  <si>
    <t xml:space="preserve">a) Gestionar compra de vehículos y simuladores o  b) Gestionar en calidad de prestamos los autobuses de practica </t>
  </si>
  <si>
    <t>Cursos y Talleres de educación y formación vial</t>
  </si>
  <si>
    <t>Desarrollar cursos y talleres de educación y formación vial</t>
  </si>
  <si>
    <t>Personas impactadas con la formación vial a nivel nacional</t>
  </si>
  <si>
    <t>Catalogo de Servicio INTRANT,</t>
  </si>
  <si>
    <t>Impresos de guías, transporte, viáticos, compensaciones, contrato de instructores horas clases.</t>
  </si>
  <si>
    <t>Formación de sensibilización, reeducación  Vial, cambio de actitud Y recuperación de puntos a  infractores de tránsito.</t>
  </si>
  <si>
    <t>Cantidad de participantes</t>
  </si>
  <si>
    <t>Registro de infractores, fotos</t>
  </si>
  <si>
    <t>Impartir Jornadas Formativas a Empresas  públicas y privadas.</t>
  </si>
  <si>
    <t>Cantidad de  Empresas con charlas  y  talleres Impartidos</t>
  </si>
  <si>
    <t xml:space="preserve"> Listado  de Participantes, Fotos y  Formularios  de Solicitud</t>
  </si>
  <si>
    <t>Congresos y/o Seminarios sobre Transporte y Logística, Transito, Movilidad y Seguridad Vial</t>
  </si>
  <si>
    <t>Ofrecer apoyo en Congresos y/o seminarios  en universidades y en las diferentes regiones del país.</t>
  </si>
  <si>
    <t>Congresos y/o Seminarios realizados</t>
  </si>
  <si>
    <t>ENEVIAL/ Dirección de Movilidad Sostenible / Dirección de Seguridad Vial /PREMAT</t>
  </si>
  <si>
    <t>Informes de congresos, registros y publicaciones</t>
  </si>
  <si>
    <t>Eventos, hotel, impresos, alimentos</t>
  </si>
  <si>
    <t>Capacitación se Educación Vial a Agentes de Transito y personal de asistencia vial.</t>
  </si>
  <si>
    <t>Desarrollar y ofrecer programas de formación y capacitación a los Agentes de Tránsito</t>
  </si>
  <si>
    <t xml:space="preserve"> Agentes de seguridad vial y otros profesionales impactados con la formación vial  </t>
  </si>
  <si>
    <t>Informes técnicos, cronograma de capacitación de acción conjunta</t>
  </si>
  <si>
    <t>Impresos</t>
  </si>
  <si>
    <t>Habilitación y Certificación de personal de Escuelas de Conducción</t>
  </si>
  <si>
    <t xml:space="preserve">Revisión, evaluación y actualización de los programas de contenido </t>
  </si>
  <si>
    <t>Cantidad de Escuela de Conducción con contenido revisados y actualizados</t>
  </si>
  <si>
    <t>Informes de revisión  y Actualización de contenidos</t>
  </si>
  <si>
    <t>Habilitación de Directores Instructores de las Escuelas de Conducción</t>
  </si>
  <si>
    <t>Cantidad de Directores e instructores Capacitados</t>
  </si>
  <si>
    <t>Registros e informes estadísticos</t>
  </si>
  <si>
    <t>impresos, simuladores, refrigerios</t>
  </si>
  <si>
    <t xml:space="preserve">Acto de Entrega de Certificación de habilitación </t>
  </si>
  <si>
    <t>Cantidad de Certificaciones Entregadas</t>
  </si>
  <si>
    <t>EENVIAL</t>
  </si>
  <si>
    <t>Lista de Certificaciones entregadas e informes</t>
  </si>
  <si>
    <t>Hotel, impresos, ´publicidad</t>
  </si>
  <si>
    <t>Supervisión teórico-practico  de las escuela de conducción, Evaluación y Acompañamiento</t>
  </si>
  <si>
    <t>Cantidad de visitas de control a las Escuelas de Conducción</t>
  </si>
  <si>
    <t>impresos, viáticos, compensaciones, transporte</t>
  </si>
  <si>
    <t>Entrega de Licencias de Conducir ( Permiso de Aprendizaje, Renovaciones, Duplicados y cambios de Categorías</t>
  </si>
  <si>
    <t>Ofrecer formación Vial a los aspirante de Licencia de Conducción (Permiso de aprendizaje, renovaciones, duplicados de licencia y cambios de categorías y a los infractores con licencia vencidas por más de 3 años)</t>
  </si>
  <si>
    <t xml:space="preserve">Cantidad de ciudadanos recibiendo formación vial </t>
  </si>
  <si>
    <t>Estadísticas de participantes en educación vial para obtención de licencia.</t>
  </si>
  <si>
    <t>viáticos, compensaciones, transporte y / pasajes, proyectores, laptops</t>
  </si>
  <si>
    <t>Capacitar y certificar a los evaluadores e inspectores de las licencias de conducir.</t>
  </si>
  <si>
    <t xml:space="preserve">Cantidad de  evaluadores e inspectores certificados </t>
  </si>
  <si>
    <t>Lista de participante, informe, fotos</t>
  </si>
  <si>
    <t xml:space="preserve">certificaciones virtuales </t>
  </si>
  <si>
    <t>Revisión y actualización de programas y contenidos de educación vial</t>
  </si>
  <si>
    <t>Cantidad de programas revisados y actualizados</t>
  </si>
  <si>
    <t>informes, programas, minutas de reunión</t>
  </si>
  <si>
    <t>Supervisión de procesos de educación vial en los módulos de Licencia de Conducir</t>
  </si>
  <si>
    <t>Cantidad de módulos supervisados</t>
  </si>
  <si>
    <t>Minuta de Reunión, Informes, fotos</t>
  </si>
  <si>
    <t xml:space="preserve">Transporte, Viáticos y compensaciones </t>
  </si>
  <si>
    <t xml:space="preserve">Capacitación a los motociclistas y Mototaxistas ya regulados </t>
  </si>
  <si>
    <t>Desarrollar programas  de formación para Motociclistas</t>
  </si>
  <si>
    <t>Cantidad de Motociclistas capacitado</t>
  </si>
  <si>
    <t>Lista de participante, certificaciones, informe, fotos</t>
  </si>
  <si>
    <t xml:space="preserve">Impresos, transporte, Viáticos y compensaciones </t>
  </si>
  <si>
    <t>ENEVIAL/ Dirección de Recursos Humano</t>
  </si>
  <si>
    <t>Cursos y Capacitaciones de formación continua</t>
  </si>
  <si>
    <t>Disponibilidad de presupuesto</t>
  </si>
  <si>
    <t>Coordinación de Presupuesto Dirección Ejecutiva</t>
  </si>
  <si>
    <t>Asistente de ENEVIAL</t>
  </si>
  <si>
    <t>Equipamiento de ambientes de educación vial, oficinas, equipos tecnológicos y mobiliarios</t>
  </si>
  <si>
    <t xml:space="preserve">Escuela Nacional de Educación Vial </t>
  </si>
  <si>
    <r>
      <t xml:space="preserve">    Sueldo 4 Analistas                </t>
    </r>
    <r>
      <rPr>
        <b/>
        <sz val="12"/>
        <color theme="1"/>
        <rFont val="Calibri"/>
        <family val="2"/>
        <scheme val="minor"/>
      </rPr>
      <t xml:space="preserve"> </t>
    </r>
    <r>
      <rPr>
        <sz val="12"/>
        <color theme="1"/>
        <rFont val="Calibri"/>
        <family val="2"/>
        <scheme val="minor"/>
      </rPr>
      <t>(RD$60,000.00) x 4 = RD$240,000.00 x 13= RD$3,120,000.00)              6 Desktop capacidad de 32G y unidad de almacenamiento (SSD) x US$2,037.00 (RD$110,000.00)= US$12,222.00 (RD$660,000.00)</t>
    </r>
  </si>
  <si>
    <r>
      <rPr>
        <sz val="12"/>
        <rFont val="Calibri"/>
        <family val="2"/>
        <scheme val="minor"/>
      </rPr>
      <t>US$ 24,236.40       RD$1,308,744.00</t>
    </r>
    <r>
      <rPr>
        <b/>
        <sz val="12"/>
        <rFont val="Calibri"/>
        <family val="2"/>
        <scheme val="minor"/>
      </rPr>
      <t xml:space="preserve"> </t>
    </r>
    <r>
      <rPr>
        <sz val="12"/>
        <rFont val="Calibri"/>
        <family val="2"/>
        <scheme val="minor"/>
      </rPr>
      <t>Tasa:US$54.00 *Referencia: Gallup Dominicana</t>
    </r>
  </si>
  <si>
    <r>
      <rPr>
        <sz val="12"/>
        <color rgb="FF000000"/>
        <rFont val="Calibri"/>
        <family val="2"/>
        <scheme val="minor"/>
      </rPr>
      <t xml:space="preserve">Implementación Infraestructura para soportar el Nivel 4 del Sistema Central de Recaudo </t>
    </r>
    <r>
      <rPr>
        <sz val="12"/>
        <color rgb="FFFF0000"/>
        <rFont val="Calibri"/>
        <family val="2"/>
        <scheme val="minor"/>
      </rPr>
      <t>3 FIMOVIT</t>
    </r>
  </si>
  <si>
    <t>Dirección Administrativa Financiera</t>
  </si>
  <si>
    <t>Oficina de Libre Acesso a la Información  (OAI)</t>
  </si>
  <si>
    <t xml:space="preserve">  </t>
  </si>
  <si>
    <t>PLAN OPERATIVO ANUAL 2023</t>
  </si>
  <si>
    <t xml:space="preserve">POAs Instituto Nacional de Tránsito y Transporte Terrestre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</si>
</sst>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6" formatCode="&quot;$&quot;#,##0_);[Red]\(&quot;$&quot;#,##0\)"/>
    <numFmt numFmtId="8" formatCode="&quot;$&quot;#,##0.00_);[Red]\(&quot;$&quot;#,##0.00\)"/>
    <numFmt numFmtId="44" formatCode="_(&quot;$&quot;* #,##0.00_);_(&quot;$&quot;* \(#,##0.00\);_(&quot;$&quot;* &quot;-&quot;??_);_(@_)"/>
    <numFmt numFmtId="43" formatCode="_(* #,##0.00_);_(* \(#,##0.00\);_(* &quot;-&quot;??_);_(@_)"/>
    <numFmt numFmtId="164" formatCode="&quot;$&quot;#,##0.00"/>
    <numFmt numFmtId="165" formatCode="_([$$-1C0A]* #,##0.00_);_([$$-1C0A]* \(#,##0.00\);_([$$-1C0A]* &quot;-&quot;??_);_(@_)"/>
    <numFmt numFmtId="166" formatCode="[$$-1C0A]#,##0.00"/>
    <numFmt numFmtId="167" formatCode="0.0"/>
    <numFmt numFmtId="168" formatCode="[$RD$-1C0A]#,##0.00"/>
    <numFmt numFmtId="169" formatCode="[$$-409]#,##0.00"/>
    <numFmt numFmtId="170" formatCode="0.0%"/>
  </numFmts>
  <fonts count="16" x14ac:knownFonts="1">
    <font>
      <sz val="11"/>
      <color theme="1"/>
      <name val="Calibri"/>
      <family val="2"/>
      <scheme val="minor"/>
    </font>
    <font>
      <sz val="10"/>
      <name val="Arial"/>
      <family val="2"/>
    </font>
    <font>
      <sz val="12"/>
      <color theme="1"/>
      <name val="Calibri"/>
      <family val="2"/>
      <scheme val="minor"/>
    </font>
    <font>
      <b/>
      <sz val="12"/>
      <color theme="1"/>
      <name val="Calibri"/>
      <family val="2"/>
      <scheme val="minor"/>
    </font>
    <font>
      <sz val="12"/>
      <name val="Calibri"/>
      <family val="2"/>
      <scheme val="minor"/>
    </font>
    <font>
      <sz val="8"/>
      <name val="Calibri"/>
      <family val="2"/>
      <scheme val="minor"/>
    </font>
    <font>
      <sz val="11"/>
      <color theme="1"/>
      <name val="Calibri"/>
      <family val="2"/>
      <scheme val="minor"/>
    </font>
    <font>
      <b/>
      <sz val="12"/>
      <name val="Calibri"/>
      <family val="2"/>
      <scheme val="minor"/>
    </font>
    <font>
      <sz val="12"/>
      <color rgb="FF000000"/>
      <name val="Calibri"/>
      <family val="2"/>
      <scheme val="minor"/>
    </font>
    <font>
      <sz val="12"/>
      <color theme="5"/>
      <name val="Calibri"/>
      <family val="2"/>
      <scheme val="minor"/>
    </font>
    <font>
      <sz val="12"/>
      <color rgb="FFFF0000"/>
      <name val="Calibri"/>
      <family val="2"/>
      <scheme val="minor"/>
    </font>
    <font>
      <sz val="12"/>
      <color theme="0"/>
      <name val="Calibri"/>
      <family val="2"/>
      <scheme val="minor"/>
    </font>
    <font>
      <i/>
      <sz val="12"/>
      <color theme="1"/>
      <name val="Calibri"/>
      <family val="2"/>
      <scheme val="minor"/>
    </font>
    <font>
      <sz val="11"/>
      <color indexed="8"/>
      <name val="Calibri"/>
      <family val="2"/>
    </font>
    <font>
      <sz val="12"/>
      <color indexed="8"/>
      <name val="Calibri"/>
      <family val="2"/>
      <scheme val="minor"/>
    </font>
    <font>
      <b/>
      <sz val="18"/>
      <color theme="1"/>
      <name val="Calibri"/>
      <family val="2"/>
      <scheme val="minor"/>
    </font>
  </fonts>
  <fills count="6">
    <fill>
      <patternFill patternType="none"/>
    </fill>
    <fill>
      <patternFill patternType="gray125"/>
    </fill>
    <fill>
      <patternFill patternType="solid">
        <fgColor theme="0"/>
        <bgColor indexed="64"/>
      </patternFill>
    </fill>
    <fill>
      <patternFill patternType="solid">
        <fgColor theme="8" tint="0.39997558519241921"/>
        <bgColor indexed="64"/>
      </patternFill>
    </fill>
    <fill>
      <patternFill patternType="solid">
        <fgColor theme="0"/>
        <bgColor theme="0"/>
      </patternFill>
    </fill>
    <fill>
      <patternFill patternType="solid">
        <fgColor rgb="FFFF0000"/>
        <bgColor indexed="64"/>
      </patternFill>
    </fill>
  </fills>
  <borders count="86">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thin">
        <color indexed="64"/>
      </top>
      <bottom style="medium">
        <color indexed="64"/>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right/>
      <top style="thin">
        <color rgb="FF000000"/>
      </top>
      <bottom style="thin">
        <color rgb="FF000000"/>
      </bottom>
      <diagonal/>
    </border>
    <border>
      <left style="thin">
        <color rgb="FF000000"/>
      </left>
      <right/>
      <top style="thin">
        <color rgb="FF000000"/>
      </top>
      <bottom style="thin">
        <color rgb="FF000000"/>
      </bottom>
      <diagonal/>
    </border>
    <border>
      <left style="thin">
        <color indexed="64"/>
      </left>
      <right style="thin">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rgb="FF000000"/>
      </left>
      <right style="thin">
        <color rgb="FF000000"/>
      </right>
      <top style="thin">
        <color indexed="64"/>
      </top>
      <bottom/>
      <diagonal/>
    </border>
    <border>
      <left style="thin">
        <color indexed="64"/>
      </left>
      <right style="medium">
        <color indexed="64"/>
      </right>
      <top style="thin">
        <color indexed="64"/>
      </top>
      <bottom/>
      <diagonal/>
    </border>
    <border>
      <left style="thin">
        <color rgb="FF000000"/>
      </left>
      <right style="thin">
        <color rgb="FF000000"/>
      </right>
      <top/>
      <bottom style="thin">
        <color indexed="64"/>
      </bottom>
      <diagonal/>
    </border>
    <border>
      <left style="thin">
        <color indexed="64"/>
      </left>
      <right/>
      <top style="thin">
        <color indexed="64"/>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style="medium">
        <color indexed="64"/>
      </right>
      <top style="thin">
        <color indexed="64"/>
      </top>
      <bottom/>
      <diagonal/>
    </border>
    <border>
      <left/>
      <right style="thin">
        <color indexed="64"/>
      </right>
      <top style="thin">
        <color indexed="64"/>
      </top>
      <bottom style="thin">
        <color indexed="64"/>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
      <left style="thin">
        <color indexed="64"/>
      </left>
      <right style="thin">
        <color rgb="FF000000"/>
      </right>
      <top style="medium">
        <color indexed="64"/>
      </top>
      <bottom/>
      <diagonal/>
    </border>
    <border>
      <left style="thin">
        <color indexed="64"/>
      </left>
      <right style="thin">
        <color rgb="FF000000"/>
      </right>
      <top/>
      <bottom/>
      <diagonal/>
    </border>
    <border>
      <left style="thin">
        <color indexed="64"/>
      </left>
      <right style="thin">
        <color rgb="FF000000"/>
      </right>
      <top/>
      <bottom style="thin">
        <color rgb="FF000000"/>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s>
  <cellStyleXfs count="22">
    <xf numFmtId="0" fontId="0" fillId="0" borderId="0"/>
    <xf numFmtId="0" fontId="1" fillId="0" borderId="0"/>
    <xf numFmtId="0" fontId="1" fillId="0" borderId="0"/>
    <xf numFmtId="9" fontId="1"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6" fillId="0" borderId="0"/>
    <xf numFmtId="0" fontId="1" fillId="0" borderId="0"/>
    <xf numFmtId="0" fontId="6" fillId="0" borderId="0"/>
    <xf numFmtId="0" fontId="1" fillId="0" borderId="0"/>
    <xf numFmtId="0" fontId="1" fillId="0" borderId="0"/>
    <xf numFmtId="0" fontId="1" fillId="0" borderId="0"/>
    <xf numFmtId="0" fontId="6" fillId="0" borderId="0"/>
    <xf numFmtId="0" fontId="6" fillId="0" borderId="0"/>
    <xf numFmtId="9" fontId="6" fillId="0" borderId="0" applyFont="0" applyFill="0" applyBorder="0" applyAlignment="0" applyProtection="0"/>
    <xf numFmtId="0" fontId="1" fillId="0" borderId="0" applyFont="0" applyFill="0" applyBorder="0" applyAlignment="0" applyProtection="0"/>
    <xf numFmtId="0" fontId="6" fillId="0" borderId="0"/>
    <xf numFmtId="0" fontId="6" fillId="0" borderId="0"/>
    <xf numFmtId="0" fontId="6" fillId="0" borderId="0"/>
    <xf numFmtId="0" fontId="13" fillId="0" borderId="0"/>
  </cellStyleXfs>
  <cellXfs count="1064">
    <xf numFmtId="0" fontId="0" fillId="0" borderId="0" xfId="0"/>
    <xf numFmtId="0" fontId="2" fillId="0" borderId="0" xfId="0" applyFont="1"/>
    <xf numFmtId="0" fontId="2" fillId="0" borderId="0" xfId="0" applyFont="1" applyAlignment="1">
      <alignment horizontal="center"/>
    </xf>
    <xf numFmtId="0" fontId="2" fillId="2" borderId="0" xfId="0" applyFont="1" applyFill="1"/>
    <xf numFmtId="0" fontId="2" fillId="2" borderId="1" xfId="0" applyFont="1" applyFill="1" applyBorder="1"/>
    <xf numFmtId="0" fontId="2" fillId="2" borderId="12" xfId="0" applyFont="1" applyFill="1" applyBorder="1"/>
    <xf numFmtId="0" fontId="2" fillId="2" borderId="10" xfId="0" applyFont="1" applyFill="1" applyBorder="1"/>
    <xf numFmtId="0" fontId="4" fillId="0" borderId="0" xfId="0" applyFont="1" applyAlignment="1" applyProtection="1">
      <alignment horizontal="center" vertical="center" wrapText="1"/>
      <protection locked="0"/>
    </xf>
    <xf numFmtId="3" fontId="4" fillId="0" borderId="0" xfId="1" applyNumberFormat="1" applyFont="1" applyAlignment="1" applyProtection="1">
      <alignment horizontal="center" vertical="center" wrapText="1"/>
      <protection locked="0"/>
    </xf>
    <xf numFmtId="0" fontId="2" fillId="2" borderId="0" xfId="0" applyFont="1" applyFill="1" applyAlignment="1">
      <alignment horizontal="center"/>
    </xf>
    <xf numFmtId="0" fontId="3" fillId="2" borderId="0" xfId="0" applyFont="1" applyFill="1" applyAlignment="1">
      <alignment horizontal="center" vertical="center" wrapText="1"/>
    </xf>
    <xf numFmtId="0" fontId="4" fillId="0" borderId="0" xfId="0" applyFont="1" applyAlignment="1">
      <alignment horizontal="center" vertical="center" wrapText="1"/>
    </xf>
    <xf numFmtId="0" fontId="4" fillId="2" borderId="0" xfId="0" applyFont="1" applyFill="1"/>
    <xf numFmtId="0" fontId="7" fillId="3" borderId="1" xfId="0" applyFont="1" applyFill="1" applyBorder="1" applyAlignment="1">
      <alignment horizontal="center" vertical="center"/>
    </xf>
    <xf numFmtId="0" fontId="7" fillId="3" borderId="1" xfId="0" applyFont="1" applyFill="1" applyBorder="1" applyAlignment="1">
      <alignment horizontal="center" vertical="center" wrapText="1"/>
    </xf>
    <xf numFmtId="165" fontId="7" fillId="3" borderId="1" xfId="0" applyNumberFormat="1" applyFont="1" applyFill="1" applyBorder="1" applyAlignment="1">
      <alignment horizontal="center" vertical="center"/>
    </xf>
    <xf numFmtId="0" fontId="2" fillId="0" borderId="10" xfId="0" applyFont="1" applyBorder="1" applyAlignment="1">
      <alignment horizontal="center" vertical="center" wrapText="1"/>
    </xf>
    <xf numFmtId="0" fontId="2" fillId="0" borderId="10" xfId="0" applyFont="1" applyBorder="1" applyAlignment="1">
      <alignment horizontal="center" vertical="center"/>
    </xf>
    <xf numFmtId="0" fontId="4" fillId="0" borderId="10" xfId="9" applyFont="1" applyBorder="1" applyAlignment="1" applyProtection="1">
      <alignment vertical="center" wrapText="1"/>
      <protection locked="0"/>
    </xf>
    <xf numFmtId="0" fontId="4" fillId="0" borderId="10" xfId="9" applyFont="1" applyBorder="1" applyAlignment="1" applyProtection="1">
      <alignment horizontal="center" vertical="center" wrapText="1"/>
      <protection locked="0"/>
    </xf>
    <xf numFmtId="10" fontId="4" fillId="0" borderId="10" xfId="1" applyNumberFormat="1" applyFont="1" applyBorder="1" applyAlignment="1" applyProtection="1">
      <alignment horizontal="center" vertical="center" wrapText="1"/>
      <protection locked="0"/>
    </xf>
    <xf numFmtId="0" fontId="4" fillId="0" borderId="10" xfId="0" applyFont="1" applyBorder="1" applyAlignment="1" applyProtection="1">
      <alignment horizontal="center" vertical="center" wrapText="1"/>
      <protection locked="0"/>
    </xf>
    <xf numFmtId="165" fontId="4" fillId="0" borderId="10" xfId="8" applyNumberFormat="1" applyFont="1" applyBorder="1" applyAlignment="1" applyProtection="1">
      <alignment horizontal="center" vertical="center" wrapText="1"/>
      <protection locked="0"/>
    </xf>
    <xf numFmtId="9" fontId="2" fillId="0" borderId="10" xfId="5" applyNumberFormat="1" applyFont="1" applyFill="1" applyBorder="1" applyAlignment="1">
      <alignment horizontal="center" vertical="center"/>
    </xf>
    <xf numFmtId="9" fontId="4" fillId="0" borderId="10" xfId="5" applyNumberFormat="1" applyFont="1" applyFill="1" applyBorder="1" applyAlignment="1">
      <alignment horizontal="center" vertical="center"/>
    </xf>
    <xf numFmtId="9" fontId="2" fillId="0" borderId="10" xfId="0" applyNumberFormat="1" applyFont="1" applyBorder="1" applyAlignment="1">
      <alignment horizontal="center" vertical="center"/>
    </xf>
    <xf numFmtId="0" fontId="2" fillId="0" borderId="10" xfId="0" applyFont="1" applyBorder="1" applyAlignment="1">
      <alignment vertical="center" wrapText="1"/>
    </xf>
    <xf numFmtId="0" fontId="2" fillId="0" borderId="0" xfId="0" applyFont="1" applyAlignment="1">
      <alignment horizontal="center" vertical="center" wrapText="1"/>
    </xf>
    <xf numFmtId="0" fontId="2" fillId="0" borderId="17" xfId="0" applyFont="1" applyBorder="1" applyAlignment="1">
      <alignment horizontal="center" vertical="center" wrapText="1"/>
    </xf>
    <xf numFmtId="0" fontId="3" fillId="0" borderId="1"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4" fillId="0" borderId="1" xfId="9" applyFont="1" applyBorder="1" applyAlignment="1" applyProtection="1">
      <alignment vertical="center" wrapText="1"/>
      <protection locked="0"/>
    </xf>
    <xf numFmtId="0" fontId="4" fillId="0" borderId="1" xfId="9" applyFont="1" applyBorder="1" applyAlignment="1" applyProtection="1">
      <alignment horizontal="center" vertical="center" wrapText="1"/>
      <protection locked="0"/>
    </xf>
    <xf numFmtId="10" fontId="4" fillId="0" borderId="1" xfId="1" applyNumberFormat="1" applyFont="1" applyBorder="1" applyAlignment="1" applyProtection="1">
      <alignment horizontal="center" vertical="center" wrapText="1"/>
      <protection locked="0"/>
    </xf>
    <xf numFmtId="0" fontId="4" fillId="0" borderId="1" xfId="0" applyFont="1" applyBorder="1" applyAlignment="1" applyProtection="1">
      <alignment horizontal="center" vertical="center" wrapText="1"/>
      <protection locked="0"/>
    </xf>
    <xf numFmtId="165" fontId="4" fillId="0" borderId="1" xfId="8" applyNumberFormat="1" applyFont="1" applyBorder="1" applyAlignment="1" applyProtection="1">
      <alignment horizontal="center" vertical="center" wrapText="1"/>
      <protection locked="0"/>
    </xf>
    <xf numFmtId="9" fontId="2" fillId="0" borderId="1" xfId="5" applyNumberFormat="1" applyFont="1" applyFill="1" applyBorder="1" applyAlignment="1">
      <alignment horizontal="center" vertical="center"/>
    </xf>
    <xf numFmtId="9" fontId="4" fillId="0" borderId="1" xfId="5" applyNumberFormat="1" applyFont="1" applyFill="1" applyBorder="1" applyAlignment="1">
      <alignment horizontal="center" vertical="center"/>
    </xf>
    <xf numFmtId="9" fontId="2" fillId="0" borderId="1" xfId="0" applyNumberFormat="1" applyFont="1" applyBorder="1" applyAlignment="1">
      <alignment horizontal="center" vertical="center"/>
    </xf>
    <xf numFmtId="0" fontId="2" fillId="0" borderId="1" xfId="0" applyFont="1" applyBorder="1" applyAlignment="1">
      <alignment horizontal="left" vertical="center" wrapText="1"/>
    </xf>
    <xf numFmtId="0" fontId="2" fillId="0" borderId="40" xfId="0" applyFont="1" applyBorder="1" applyAlignment="1">
      <alignment horizontal="center" vertical="center" wrapText="1"/>
    </xf>
    <xf numFmtId="16" fontId="4" fillId="0" borderId="1" xfId="9" applyNumberFormat="1" applyFont="1" applyBorder="1" applyAlignment="1" applyProtection="1">
      <alignment vertical="top" wrapText="1"/>
      <protection locked="0"/>
    </xf>
    <xf numFmtId="0" fontId="4" fillId="0" borderId="1" xfId="0" applyFont="1" applyBorder="1" applyAlignment="1" applyProtection="1">
      <alignment horizontal="center" vertical="top" wrapText="1"/>
      <protection locked="0"/>
    </xf>
    <xf numFmtId="0" fontId="2" fillId="0" borderId="1" xfId="0" applyFont="1" applyBorder="1" applyAlignment="1">
      <alignment vertical="center" wrapText="1"/>
    </xf>
    <xf numFmtId="0" fontId="2" fillId="0" borderId="1" xfId="9" applyFont="1" applyBorder="1" applyAlignment="1" applyProtection="1">
      <alignment horizontal="center" vertical="center" wrapText="1"/>
      <protection locked="0"/>
    </xf>
    <xf numFmtId="0" fontId="4" fillId="0" borderId="1" xfId="9" applyFont="1" applyBorder="1" applyAlignment="1" applyProtection="1">
      <alignment vertical="top" wrapText="1"/>
      <protection locked="0"/>
    </xf>
    <xf numFmtId="0" fontId="4" fillId="0" borderId="1" xfId="1" applyFont="1" applyBorder="1" applyAlignment="1" applyProtection="1">
      <alignment vertical="center" wrapText="1"/>
      <protection locked="0"/>
    </xf>
    <xf numFmtId="9" fontId="2" fillId="0" borderId="1" xfId="5" applyNumberFormat="1" applyFont="1" applyFill="1" applyBorder="1"/>
    <xf numFmtId="0" fontId="4" fillId="0" borderId="1" xfId="1" applyFont="1" applyBorder="1" applyAlignment="1" applyProtection="1">
      <alignment horizontal="center" vertical="center" wrapText="1"/>
      <protection locked="0"/>
    </xf>
    <xf numFmtId="0" fontId="2" fillId="0" borderId="1" xfId="1" applyFont="1" applyBorder="1" applyAlignment="1" applyProtection="1">
      <alignment vertical="center" wrapText="1"/>
      <protection locked="0"/>
    </xf>
    <xf numFmtId="0" fontId="2" fillId="0" borderId="1" xfId="1" applyFont="1" applyBorder="1" applyAlignment="1" applyProtection="1">
      <alignment horizontal="center" vertical="center" wrapText="1"/>
      <protection locked="0"/>
    </xf>
    <xf numFmtId="0" fontId="2" fillId="0" borderId="1" xfId="5" applyNumberFormat="1" applyFont="1" applyFill="1" applyBorder="1" applyAlignment="1">
      <alignment horizontal="center" vertical="center"/>
    </xf>
    <xf numFmtId="0" fontId="4" fillId="0" borderId="1" xfId="5" applyNumberFormat="1" applyFont="1" applyFill="1" applyBorder="1" applyAlignment="1">
      <alignment horizontal="center" vertical="center"/>
    </xf>
    <xf numFmtId="165" fontId="2" fillId="0" borderId="1" xfId="8" applyNumberFormat="1" applyFont="1" applyBorder="1" applyAlignment="1" applyProtection="1">
      <alignment horizontal="center" vertical="center" wrapText="1"/>
      <protection locked="0"/>
    </xf>
    <xf numFmtId="0" fontId="3" fillId="0" borderId="1" xfId="0" applyFont="1" applyBorder="1" applyAlignment="1">
      <alignment horizontal="center" vertical="center"/>
    </xf>
    <xf numFmtId="0" fontId="4" fillId="0" borderId="1" xfId="0" applyFont="1" applyBorder="1" applyAlignment="1">
      <alignment horizontal="left" vertical="center" wrapText="1"/>
    </xf>
    <xf numFmtId="0" fontId="4" fillId="0" borderId="27" xfId="0" applyFont="1" applyBorder="1" applyAlignment="1">
      <alignment horizontal="left" vertical="center" wrapText="1"/>
    </xf>
    <xf numFmtId="0" fontId="4" fillId="0" borderId="26" xfId="0" applyFont="1" applyBorder="1" applyAlignment="1">
      <alignment horizontal="center" vertical="center" wrapText="1"/>
    </xf>
    <xf numFmtId="9" fontId="8" fillId="0" borderId="26" xfId="0" applyNumberFormat="1" applyFont="1" applyBorder="1" applyAlignment="1">
      <alignment horizontal="center" vertical="center" shrinkToFit="1"/>
    </xf>
    <xf numFmtId="1" fontId="2" fillId="0" borderId="1" xfId="0" applyNumberFormat="1" applyFont="1" applyBorder="1" applyAlignment="1">
      <alignment horizontal="center" vertical="center"/>
    </xf>
    <xf numFmtId="9" fontId="4" fillId="0" borderId="1" xfId="0" applyNumberFormat="1" applyFont="1" applyBorder="1" applyAlignment="1">
      <alignment horizontal="center" vertical="center"/>
    </xf>
    <xf numFmtId="0" fontId="2" fillId="0" borderId="12" xfId="0" applyFont="1" applyBorder="1" applyAlignment="1">
      <alignment horizontal="left" vertical="center" wrapText="1"/>
    </xf>
    <xf numFmtId="0" fontId="2" fillId="0" borderId="12" xfId="0" applyFont="1" applyBorder="1" applyAlignment="1">
      <alignment horizontal="center" vertical="center"/>
    </xf>
    <xf numFmtId="0" fontId="4" fillId="0" borderId="30" xfId="0" applyFont="1" applyBorder="1" applyAlignment="1">
      <alignment horizontal="left" vertical="top" wrapText="1"/>
    </xf>
    <xf numFmtId="0" fontId="4" fillId="0" borderId="28" xfId="0" applyFont="1" applyBorder="1" applyAlignment="1">
      <alignment horizontal="center" vertical="top" wrapText="1"/>
    </xf>
    <xf numFmtId="9" fontId="2" fillId="0" borderId="1" xfId="6" applyFont="1" applyFill="1" applyBorder="1" applyAlignment="1">
      <alignment horizontal="center" vertical="center"/>
    </xf>
    <xf numFmtId="0" fontId="2" fillId="0" borderId="10" xfId="0" applyFont="1" applyBorder="1" applyAlignment="1">
      <alignment horizontal="left" vertical="center"/>
    </xf>
    <xf numFmtId="0" fontId="4" fillId="0" borderId="1" xfId="0" applyFont="1" applyBorder="1" applyAlignment="1">
      <alignment horizontal="center" vertical="center" wrapText="1"/>
    </xf>
    <xf numFmtId="1" fontId="9" fillId="0" borderId="26" xfId="0" applyNumberFormat="1" applyFont="1" applyBorder="1" applyAlignment="1">
      <alignment horizontal="center" vertical="center" shrinkToFit="1"/>
    </xf>
    <xf numFmtId="0" fontId="4" fillId="0" borderId="26" xfId="0" applyFont="1" applyBorder="1" applyAlignment="1">
      <alignment horizontal="left" vertical="center" wrapText="1" indent="1"/>
    </xf>
    <xf numFmtId="166" fontId="4" fillId="0" borderId="26" xfId="0" applyNumberFormat="1" applyFont="1" applyBorder="1" applyAlignment="1">
      <alignment horizontal="right" vertical="center" wrapText="1"/>
    </xf>
    <xf numFmtId="9" fontId="4" fillId="0" borderId="1" xfId="6" applyFont="1" applyFill="1" applyBorder="1" applyAlignment="1">
      <alignment horizontal="center" vertical="center"/>
    </xf>
    <xf numFmtId="0" fontId="2" fillId="0" borderId="10" xfId="0" applyFont="1" applyBorder="1" applyAlignment="1">
      <alignment horizontal="left" vertical="center" wrapText="1"/>
    </xf>
    <xf numFmtId="0" fontId="10" fillId="0" borderId="40" xfId="0" applyFont="1" applyBorder="1" applyAlignment="1">
      <alignment horizontal="center" vertical="center" wrapText="1"/>
    </xf>
    <xf numFmtId="0" fontId="2" fillId="0" borderId="1" xfId="0" applyFont="1" applyBorder="1"/>
    <xf numFmtId="0" fontId="4" fillId="0" borderId="1" xfId="1" applyFont="1" applyBorder="1" applyAlignment="1" applyProtection="1">
      <alignment vertical="top" wrapText="1"/>
      <protection locked="0"/>
    </xf>
    <xf numFmtId="1" fontId="2" fillId="0" borderId="1" xfId="0" applyNumberFormat="1" applyFont="1" applyBorder="1" applyAlignment="1">
      <alignment horizontal="left" vertical="center" wrapText="1"/>
    </xf>
    <xf numFmtId="0" fontId="2" fillId="2" borderId="0" xfId="0" applyFont="1" applyFill="1" applyAlignment="1">
      <alignment vertical="center"/>
    </xf>
    <xf numFmtId="0" fontId="2" fillId="0" borderId="0" xfId="0" applyFont="1" applyAlignment="1">
      <alignment vertical="center"/>
    </xf>
    <xf numFmtId="0" fontId="4" fillId="0" borderId="1" xfId="2" applyFont="1" applyBorder="1" applyAlignment="1" applyProtection="1">
      <alignment horizontal="left" vertical="center" wrapText="1"/>
      <protection locked="0"/>
    </xf>
    <xf numFmtId="165" fontId="4" fillId="0" borderId="1" xfId="2" applyNumberFormat="1" applyFont="1" applyBorder="1" applyAlignment="1" applyProtection="1">
      <alignment horizontal="center" vertical="center" wrapText="1"/>
      <protection locked="0"/>
    </xf>
    <xf numFmtId="1" fontId="2" fillId="0" borderId="1" xfId="0" applyNumberFormat="1" applyFont="1" applyBorder="1" applyAlignment="1">
      <alignment vertical="center" wrapText="1"/>
    </xf>
    <xf numFmtId="165" fontId="4" fillId="0" borderId="1" xfId="8" applyNumberFormat="1" applyFont="1" applyBorder="1" applyAlignment="1" applyProtection="1">
      <alignment horizontal="right" vertical="center" wrapText="1"/>
      <protection locked="0"/>
    </xf>
    <xf numFmtId="0" fontId="2" fillId="0" borderId="40" xfId="0" applyFont="1" applyBorder="1" applyAlignment="1">
      <alignment horizontal="center" vertical="center"/>
    </xf>
    <xf numFmtId="0" fontId="2" fillId="0" borderId="12" xfId="0" applyFont="1" applyBorder="1" applyAlignment="1">
      <alignment horizontal="center" vertical="center" wrapText="1"/>
    </xf>
    <xf numFmtId="0" fontId="4" fillId="0" borderId="12" xfId="0" applyFont="1" applyBorder="1" applyAlignment="1" applyProtection="1">
      <alignment horizontal="center" vertical="center" wrapText="1"/>
      <protection locked="0"/>
    </xf>
    <xf numFmtId="0" fontId="4" fillId="0" borderId="12" xfId="0" applyFont="1" applyBorder="1" applyAlignment="1">
      <alignment vertical="center" wrapText="1"/>
    </xf>
    <xf numFmtId="3" fontId="4" fillId="0" borderId="1" xfId="1" applyNumberFormat="1" applyFont="1" applyBorder="1" applyAlignment="1" applyProtection="1">
      <alignment horizontal="center" vertical="center" wrapText="1"/>
      <protection locked="0"/>
    </xf>
    <xf numFmtId="165" fontId="2" fillId="0" borderId="12" xfId="0" applyNumberFormat="1" applyFont="1" applyBorder="1" applyAlignment="1">
      <alignment horizontal="center" vertical="center"/>
    </xf>
    <xf numFmtId="9" fontId="2" fillId="0" borderId="1" xfId="0" applyNumberFormat="1" applyFont="1" applyBorder="1" applyAlignment="1">
      <alignment horizontal="center" vertical="center" wrapText="1"/>
    </xf>
    <xf numFmtId="0" fontId="2" fillId="0" borderId="48" xfId="0" applyFont="1" applyBorder="1" applyAlignment="1">
      <alignment horizontal="center" vertical="center" wrapText="1"/>
    </xf>
    <xf numFmtId="0" fontId="4" fillId="0" borderId="1" xfId="0" applyFont="1" applyBorder="1" applyAlignment="1">
      <alignment vertical="top" wrapText="1"/>
    </xf>
    <xf numFmtId="0" fontId="4" fillId="0" borderId="1" xfId="0" applyFont="1" applyBorder="1" applyAlignment="1">
      <alignment vertical="center" wrapText="1"/>
    </xf>
    <xf numFmtId="0" fontId="2" fillId="0" borderId="51" xfId="0" applyFont="1" applyBorder="1" applyAlignment="1">
      <alignment horizontal="center" vertical="center" wrapText="1"/>
    </xf>
    <xf numFmtId="6" fontId="2" fillId="0" borderId="1" xfId="0" applyNumberFormat="1" applyFont="1" applyBorder="1" applyAlignment="1">
      <alignment horizontal="center" vertical="center"/>
    </xf>
    <xf numFmtId="165" fontId="2" fillId="0" borderId="1" xfId="0" applyNumberFormat="1" applyFont="1" applyBorder="1" applyAlignment="1">
      <alignment horizontal="center" vertical="center"/>
    </xf>
    <xf numFmtId="0" fontId="3" fillId="0" borderId="16" xfId="0" applyFont="1" applyBorder="1" applyAlignment="1">
      <alignment vertical="center" wrapText="1"/>
    </xf>
    <xf numFmtId="0" fontId="2" fillId="0" borderId="16" xfId="0" applyFont="1" applyBorder="1" applyAlignment="1">
      <alignment vertical="center" wrapText="1"/>
    </xf>
    <xf numFmtId="0" fontId="3" fillId="0" borderId="16" xfId="0" applyFont="1" applyBorder="1" applyAlignment="1">
      <alignment horizontal="center" vertical="center"/>
    </xf>
    <xf numFmtId="0" fontId="4" fillId="0" borderId="16" xfId="0" applyFont="1" applyBorder="1" applyAlignment="1" applyProtection="1">
      <alignment horizontal="center" vertical="center" wrapText="1"/>
      <protection locked="0"/>
    </xf>
    <xf numFmtId="0" fontId="4" fillId="0" borderId="16" xfId="0" applyFont="1" applyBorder="1" applyAlignment="1">
      <alignment horizontal="center" vertical="center" wrapText="1"/>
    </xf>
    <xf numFmtId="3" fontId="4" fillId="0" borderId="16" xfId="1" applyNumberFormat="1" applyFont="1" applyBorder="1" applyAlignment="1" applyProtection="1">
      <alignment horizontal="center" vertical="center" wrapText="1"/>
      <protection locked="0"/>
    </xf>
    <xf numFmtId="0" fontId="2" fillId="0" borderId="16" xfId="0" applyFont="1" applyBorder="1" applyAlignment="1">
      <alignment horizontal="center"/>
    </xf>
    <xf numFmtId="165" fontId="4" fillId="0" borderId="16" xfId="0" applyNumberFormat="1" applyFont="1" applyBorder="1" applyAlignment="1">
      <alignment horizontal="right" vertical="center"/>
    </xf>
    <xf numFmtId="0" fontId="2" fillId="0" borderId="16" xfId="0" applyFont="1" applyBorder="1"/>
    <xf numFmtId="0" fontId="2" fillId="0" borderId="16" xfId="0" applyFont="1" applyBorder="1" applyAlignment="1">
      <alignment horizontal="center" vertical="center"/>
    </xf>
    <xf numFmtId="1" fontId="2" fillId="0" borderId="16" xfId="0" applyNumberFormat="1" applyFont="1" applyBorder="1" applyAlignment="1">
      <alignment vertical="center" wrapText="1"/>
    </xf>
    <xf numFmtId="1" fontId="2" fillId="0" borderId="16" xfId="0" applyNumberFormat="1" applyFont="1" applyBorder="1" applyAlignment="1">
      <alignment horizontal="center" vertical="center"/>
    </xf>
    <xf numFmtId="0" fontId="2" fillId="0" borderId="25" xfId="0" applyFont="1" applyBorder="1" applyAlignment="1">
      <alignment horizontal="center" vertical="center" wrapText="1"/>
    </xf>
    <xf numFmtId="0" fontId="2" fillId="0" borderId="54" xfId="0" applyFont="1" applyBorder="1" applyAlignment="1">
      <alignment horizontal="center" vertical="center" wrapText="1"/>
    </xf>
    <xf numFmtId="165" fontId="3" fillId="0" borderId="9" xfId="0" applyNumberFormat="1" applyFont="1" applyBorder="1" applyAlignment="1">
      <alignment vertical="center" wrapText="1"/>
    </xf>
    <xf numFmtId="0" fontId="3" fillId="0" borderId="9" xfId="0" applyFont="1" applyBorder="1" applyAlignment="1">
      <alignment vertical="center" wrapText="1"/>
    </xf>
    <xf numFmtId="0" fontId="7" fillId="3" borderId="12" xfId="0" applyFont="1" applyFill="1" applyBorder="1" applyAlignment="1">
      <alignment horizontal="center" vertical="center" wrapText="1"/>
    </xf>
    <xf numFmtId="0" fontId="7" fillId="3" borderId="1" xfId="0" applyFont="1" applyFill="1" applyBorder="1" applyAlignment="1">
      <alignment horizontal="center"/>
    </xf>
    <xf numFmtId="0" fontId="7" fillId="3" borderId="12" xfId="0" applyFont="1" applyFill="1" applyBorder="1" applyAlignment="1">
      <alignment horizontal="center" vertical="center"/>
    </xf>
    <xf numFmtId="164" fontId="7" fillId="3" borderId="12" xfId="0" applyNumberFormat="1" applyFont="1" applyFill="1" applyBorder="1" applyAlignment="1">
      <alignment horizontal="center" vertical="center"/>
    </xf>
    <xf numFmtId="0" fontId="2" fillId="2" borderId="12" xfId="0" applyFont="1" applyFill="1" applyBorder="1" applyAlignment="1">
      <alignment horizontal="center" vertical="center" wrapText="1"/>
    </xf>
    <xf numFmtId="0" fontId="2" fillId="2" borderId="12" xfId="0" applyFont="1" applyFill="1" applyBorder="1" applyAlignment="1">
      <alignment horizontal="center" vertical="center"/>
    </xf>
    <xf numFmtId="0" fontId="2" fillId="0" borderId="1" xfId="2" applyFont="1" applyBorder="1" applyAlignment="1">
      <alignment horizontal="center" vertical="center" wrapText="1"/>
    </xf>
    <xf numFmtId="0" fontId="2" fillId="0" borderId="1" xfId="2" applyFont="1" applyBorder="1" applyAlignment="1">
      <alignment vertical="center" wrapText="1"/>
    </xf>
    <xf numFmtId="9" fontId="4" fillId="0" borderId="1" xfId="6" applyFont="1" applyBorder="1" applyAlignment="1" applyProtection="1">
      <alignment horizontal="center" vertical="center" wrapText="1"/>
      <protection locked="0"/>
    </xf>
    <xf numFmtId="0" fontId="2" fillId="2" borderId="1" xfId="0" applyFont="1" applyFill="1" applyBorder="1" applyAlignment="1">
      <alignment horizontal="left" vertical="center"/>
    </xf>
    <xf numFmtId="0" fontId="2" fillId="0" borderId="1" xfId="0" applyFont="1" applyBorder="1" applyAlignment="1">
      <alignment horizontal="left" vertical="center"/>
    </xf>
    <xf numFmtId="9" fontId="2" fillId="0" borderId="1" xfId="6" applyFont="1" applyFill="1" applyBorder="1" applyAlignment="1">
      <alignment horizontal="center"/>
    </xf>
    <xf numFmtId="9" fontId="4" fillId="0" borderId="1" xfId="6" applyFont="1" applyFill="1" applyBorder="1" applyAlignment="1">
      <alignment horizontal="center"/>
    </xf>
    <xf numFmtId="0" fontId="2" fillId="2" borderId="1" xfId="0" applyFont="1" applyFill="1" applyBorder="1" applyAlignment="1">
      <alignment horizontal="center" wrapText="1"/>
    </xf>
    <xf numFmtId="0" fontId="2" fillId="2" borderId="1" xfId="0" applyFont="1" applyFill="1" applyBorder="1" applyAlignment="1">
      <alignment horizontal="center"/>
    </xf>
    <xf numFmtId="0" fontId="2" fillId="2" borderId="40" xfId="0" applyFont="1" applyFill="1" applyBorder="1" applyAlignment="1">
      <alignment horizontal="center" wrapText="1"/>
    </xf>
    <xf numFmtId="0" fontId="2" fillId="0" borderId="61" xfId="0" applyFont="1" applyBorder="1"/>
    <xf numFmtId="0" fontId="3" fillId="2" borderId="4" xfId="0" applyFont="1" applyFill="1" applyBorder="1" applyAlignment="1">
      <alignment horizontal="center" vertical="center" wrapText="1"/>
    </xf>
    <xf numFmtId="0" fontId="3" fillId="2" borderId="39" xfId="0" applyFont="1" applyFill="1" applyBorder="1" applyAlignment="1">
      <alignment horizontal="center" vertical="center" wrapText="1"/>
    </xf>
    <xf numFmtId="9" fontId="2" fillId="0" borderId="1" xfId="6" applyFont="1" applyFill="1" applyBorder="1"/>
    <xf numFmtId="1" fontId="2" fillId="0" borderId="1" xfId="0" applyNumberFormat="1" applyFont="1" applyBorder="1"/>
    <xf numFmtId="1" fontId="2" fillId="0" borderId="1" xfId="0" applyNumberFormat="1" applyFont="1" applyBorder="1" applyAlignment="1">
      <alignment horizontal="center"/>
    </xf>
    <xf numFmtId="1" fontId="4" fillId="0" borderId="1" xfId="0" applyNumberFormat="1" applyFont="1" applyBorder="1" applyAlignment="1">
      <alignment horizontal="center"/>
    </xf>
    <xf numFmtId="1" fontId="7" fillId="0" borderId="1" xfId="0" applyNumberFormat="1" applyFont="1" applyBorder="1" applyAlignment="1">
      <alignment horizontal="center"/>
    </xf>
    <xf numFmtId="2" fontId="2" fillId="0" borderId="1" xfId="0" applyNumberFormat="1" applyFont="1" applyBorder="1"/>
    <xf numFmtId="2" fontId="2" fillId="0" borderId="1" xfId="0" applyNumberFormat="1" applyFont="1" applyBorder="1" applyAlignment="1">
      <alignment horizontal="center"/>
    </xf>
    <xf numFmtId="0" fontId="2" fillId="2" borderId="10" xfId="0" applyFont="1" applyFill="1" applyBorder="1" applyAlignment="1">
      <alignment horizontal="center" vertical="center" wrapText="1"/>
    </xf>
    <xf numFmtId="0" fontId="2" fillId="2" borderId="10" xfId="0" applyFont="1" applyFill="1" applyBorder="1" applyAlignment="1">
      <alignment horizontal="center" vertical="center"/>
    </xf>
    <xf numFmtId="0" fontId="8" fillId="0" borderId="1" xfId="0" applyFont="1" applyBorder="1" applyAlignment="1">
      <alignment horizontal="center" vertical="center" wrapText="1"/>
    </xf>
    <xf numFmtId="0" fontId="4" fillId="0" borderId="1" xfId="0" applyFont="1" applyBorder="1" applyAlignment="1" applyProtection="1">
      <alignment vertical="center" wrapText="1"/>
      <protection locked="0"/>
    </xf>
    <xf numFmtId="0" fontId="2" fillId="2" borderId="40" xfId="0" applyFont="1" applyFill="1" applyBorder="1" applyAlignment="1">
      <alignment horizontal="center"/>
    </xf>
    <xf numFmtId="0" fontId="2" fillId="2" borderId="1" xfId="0" applyFont="1" applyFill="1" applyBorder="1" applyAlignment="1">
      <alignment horizontal="center" vertical="center"/>
    </xf>
    <xf numFmtId="0" fontId="8" fillId="0" borderId="1" xfId="0" applyFont="1" applyBorder="1" applyAlignment="1">
      <alignment vertical="center" wrapText="1"/>
    </xf>
    <xf numFmtId="9" fontId="2" fillId="2" borderId="1" xfId="6" applyFont="1" applyFill="1" applyBorder="1"/>
    <xf numFmtId="0" fontId="4" fillId="0" borderId="1" xfId="2" applyFont="1" applyBorder="1" applyAlignment="1" applyProtection="1">
      <alignment horizontal="center" vertical="center" wrapText="1"/>
      <protection locked="0"/>
    </xf>
    <xf numFmtId="0" fontId="2" fillId="0" borderId="1" xfId="0" applyFont="1" applyBorder="1" applyAlignment="1">
      <alignment horizontal="center"/>
    </xf>
    <xf numFmtId="1" fontId="3" fillId="0" borderId="1" xfId="0" applyNumberFormat="1" applyFont="1" applyBorder="1" applyAlignment="1">
      <alignment horizontal="center"/>
    </xf>
    <xf numFmtId="37" fontId="2" fillId="0" borderId="1" xfId="5" applyNumberFormat="1" applyFont="1" applyFill="1" applyBorder="1" applyAlignment="1">
      <alignment horizontal="center"/>
    </xf>
    <xf numFmtId="44" fontId="2" fillId="0" borderId="1" xfId="5" applyFont="1" applyFill="1" applyBorder="1" applyAlignment="1">
      <alignment horizontal="center"/>
    </xf>
    <xf numFmtId="37" fontId="3" fillId="0" borderId="1" xfId="5" applyNumberFormat="1" applyFont="1" applyFill="1" applyBorder="1" applyAlignment="1">
      <alignment horizontal="center"/>
    </xf>
    <xf numFmtId="10" fontId="2" fillId="0" borderId="1" xfId="0" applyNumberFormat="1" applyFont="1" applyBorder="1" applyAlignment="1">
      <alignment vertical="center"/>
    </xf>
    <xf numFmtId="10" fontId="2" fillId="0" borderId="1" xfId="0" applyNumberFormat="1" applyFont="1" applyBorder="1" applyAlignment="1">
      <alignment horizontal="center"/>
    </xf>
    <xf numFmtId="9" fontId="3" fillId="0" borderId="1" xfId="6" applyFont="1" applyFill="1" applyBorder="1" applyAlignment="1">
      <alignment horizontal="center"/>
    </xf>
    <xf numFmtId="1" fontId="2" fillId="0" borderId="1" xfId="6" applyNumberFormat="1" applyFont="1" applyFill="1" applyBorder="1" applyAlignment="1">
      <alignment horizontal="center"/>
    </xf>
    <xf numFmtId="0" fontId="4" fillId="0" borderId="1" xfId="2" applyFont="1" applyBorder="1" applyAlignment="1">
      <alignment horizontal="center" vertical="center" wrapText="1"/>
    </xf>
    <xf numFmtId="1" fontId="4" fillId="0" borderId="1" xfId="6" applyNumberFormat="1" applyFont="1" applyBorder="1" applyAlignment="1" applyProtection="1">
      <alignment horizontal="center" vertical="center" wrapText="1"/>
      <protection locked="0"/>
    </xf>
    <xf numFmtId="2" fontId="2" fillId="2" borderId="1" xfId="0" applyNumberFormat="1" applyFont="1" applyFill="1" applyBorder="1" applyAlignment="1">
      <alignment horizontal="center"/>
    </xf>
    <xf numFmtId="0" fontId="4" fillId="0" borderId="1" xfId="11" applyFont="1" applyBorder="1" applyAlignment="1">
      <alignment horizontal="center" vertical="center" wrapText="1"/>
    </xf>
    <xf numFmtId="0" fontId="4" fillId="0" borderId="1" xfId="12" applyFont="1" applyBorder="1" applyAlignment="1">
      <alignment horizontal="center" vertical="center" wrapText="1"/>
    </xf>
    <xf numFmtId="9" fontId="4" fillId="0" borderId="1" xfId="12" applyNumberFormat="1" applyFont="1" applyBorder="1" applyAlignment="1">
      <alignment horizontal="center" vertical="center" wrapText="1"/>
    </xf>
    <xf numFmtId="0" fontId="4" fillId="0" borderId="1" xfId="12" applyFont="1" applyBorder="1" applyAlignment="1">
      <alignment vertical="center" wrapText="1"/>
    </xf>
    <xf numFmtId="9" fontId="4" fillId="0" borderId="1" xfId="6" applyFont="1" applyBorder="1" applyAlignment="1" applyProtection="1">
      <alignment vertical="center" wrapText="1"/>
      <protection locked="0"/>
    </xf>
    <xf numFmtId="0" fontId="2" fillId="0" borderId="1" xfId="14" applyFont="1" applyBorder="1" applyAlignment="1">
      <alignment horizontal="center" vertical="center" wrapText="1"/>
    </xf>
    <xf numFmtId="1" fontId="4" fillId="0" borderId="1" xfId="6" applyNumberFormat="1" applyFont="1" applyFill="1" applyBorder="1" applyAlignment="1" applyProtection="1">
      <alignment horizontal="center" vertical="center" wrapText="1"/>
      <protection locked="0"/>
    </xf>
    <xf numFmtId="0" fontId="2" fillId="0" borderId="40" xfId="0" applyFont="1" applyBorder="1" applyAlignment="1">
      <alignment horizontal="center"/>
    </xf>
    <xf numFmtId="0" fontId="4" fillId="0" borderId="1" xfId="14" applyFont="1" applyBorder="1" applyAlignment="1">
      <alignment horizontal="center" vertical="center" wrapText="1"/>
    </xf>
    <xf numFmtId="0" fontId="4" fillId="0" borderId="1" xfId="15" applyFont="1" applyBorder="1" applyAlignment="1">
      <alignment horizontal="center" vertical="center" wrapText="1"/>
    </xf>
    <xf numFmtId="3" fontId="2" fillId="0" borderId="1" xfId="16" applyNumberFormat="1" applyFont="1" applyFill="1" applyBorder="1" applyAlignment="1">
      <alignment horizontal="center" wrapText="1"/>
    </xf>
    <xf numFmtId="0" fontId="2" fillId="0" borderId="1" xfId="6" applyNumberFormat="1" applyFont="1" applyFill="1" applyBorder="1" applyAlignment="1">
      <alignment horizontal="center"/>
    </xf>
    <xf numFmtId="0" fontId="4" fillId="0" borderId="1" xfId="13" applyFont="1" applyBorder="1" applyAlignment="1">
      <alignment horizontal="center" vertical="center" wrapText="1"/>
    </xf>
    <xf numFmtId="0" fontId="4" fillId="0" borderId="1" xfId="14" applyFont="1" applyBorder="1" applyAlignment="1">
      <alignment vertical="center" wrapText="1"/>
    </xf>
    <xf numFmtId="3" fontId="2" fillId="0" borderId="1" xfId="17" applyNumberFormat="1" applyFont="1" applyFill="1" applyBorder="1" applyAlignment="1">
      <alignment horizontal="center" wrapText="1"/>
    </xf>
    <xf numFmtId="49" fontId="4" fillId="0" borderId="1" xfId="18" applyNumberFormat="1" applyFont="1" applyBorder="1" applyAlignment="1">
      <alignment vertical="center" wrapText="1"/>
    </xf>
    <xf numFmtId="49" fontId="4" fillId="0" borderId="1" xfId="18" applyNumberFormat="1" applyFont="1" applyBorder="1" applyAlignment="1">
      <alignment horizontal="center" vertical="center" wrapText="1"/>
    </xf>
    <xf numFmtId="0" fontId="2" fillId="2" borderId="43" xfId="0" applyFont="1" applyFill="1" applyBorder="1"/>
    <xf numFmtId="0" fontId="2" fillId="0" borderId="56" xfId="0" applyFont="1" applyBorder="1"/>
    <xf numFmtId="0" fontId="2" fillId="0" borderId="1" xfId="0" applyFont="1" applyBorder="1" applyAlignment="1">
      <alignment horizontal="center" wrapText="1"/>
    </xf>
    <xf numFmtId="0" fontId="2" fillId="0" borderId="40" xfId="0" applyFont="1" applyBorder="1" applyAlignment="1">
      <alignment horizontal="center" wrapText="1"/>
    </xf>
    <xf numFmtId="0" fontId="2" fillId="0" borderId="39" xfId="0" applyFont="1" applyBorder="1" applyAlignment="1">
      <alignment horizontal="center" vertical="center" wrapText="1"/>
    </xf>
    <xf numFmtId="0" fontId="4" fillId="0" borderId="12" xfId="0" applyFont="1" applyBorder="1" applyAlignment="1">
      <alignment horizontal="center" vertical="center" wrapText="1"/>
    </xf>
    <xf numFmtId="164" fontId="2" fillId="0" borderId="1" xfId="0" applyNumberFormat="1" applyFont="1" applyBorder="1" applyAlignment="1">
      <alignment vertical="center"/>
    </xf>
    <xf numFmtId="0" fontId="4" fillId="0" borderId="39" xfId="0" applyFont="1" applyBorder="1" applyAlignment="1">
      <alignment horizontal="center" vertical="center" wrapText="1"/>
    </xf>
    <xf numFmtId="1" fontId="8" fillId="0" borderId="1" xfId="0" applyNumberFormat="1" applyFont="1" applyBorder="1" applyAlignment="1">
      <alignment horizontal="center" shrinkToFit="1"/>
    </xf>
    <xf numFmtId="0" fontId="8" fillId="0" borderId="1" xfId="0" applyFont="1" applyBorder="1" applyAlignment="1">
      <alignment horizontal="center" wrapText="1"/>
    </xf>
    <xf numFmtId="9" fontId="2" fillId="0" borderId="1" xfId="0" applyNumberFormat="1" applyFont="1" applyBorder="1" applyAlignment="1">
      <alignment horizontal="center"/>
    </xf>
    <xf numFmtId="1" fontId="8" fillId="0" borderId="1" xfId="0" applyNumberFormat="1" applyFont="1" applyBorder="1" applyAlignment="1">
      <alignment horizontal="center" vertical="top" shrinkToFit="1"/>
    </xf>
    <xf numFmtId="164" fontId="8" fillId="0" borderId="1" xfId="0" applyNumberFormat="1" applyFont="1" applyBorder="1" applyAlignment="1">
      <alignment vertical="top" shrinkToFit="1"/>
    </xf>
    <xf numFmtId="0" fontId="4" fillId="0" borderId="1" xfId="0" applyFont="1" applyBorder="1" applyAlignment="1">
      <alignment horizontal="center" vertical="top" wrapText="1"/>
    </xf>
    <xf numFmtId="164" fontId="8" fillId="0" borderId="1" xfId="0" applyNumberFormat="1" applyFont="1" applyBorder="1" applyAlignment="1">
      <alignment vertical="center" shrinkToFit="1"/>
    </xf>
    <xf numFmtId="0" fontId="4" fillId="0" borderId="10" xfId="0" applyFont="1" applyBorder="1" applyAlignment="1">
      <alignment horizontal="center" vertical="center" wrapText="1"/>
    </xf>
    <xf numFmtId="4" fontId="3" fillId="2" borderId="0" xfId="0" applyNumberFormat="1" applyFont="1" applyFill="1" applyAlignment="1">
      <alignment horizontal="center" vertical="center" wrapText="1"/>
    </xf>
    <xf numFmtId="0" fontId="2" fillId="2" borderId="0" xfId="0" applyFont="1" applyFill="1" applyAlignment="1">
      <alignment horizontal="center" vertical="center" wrapText="1"/>
    </xf>
    <xf numFmtId="0" fontId="4" fillId="0" borderId="0" xfId="0" applyFont="1" applyAlignment="1">
      <alignment vertical="center" wrapText="1"/>
    </xf>
    <xf numFmtId="0" fontId="2" fillId="0" borderId="5" xfId="0" applyFont="1" applyBorder="1" applyAlignment="1">
      <alignment horizontal="center"/>
    </xf>
    <xf numFmtId="0" fontId="2" fillId="2" borderId="50" xfId="0" applyFont="1" applyFill="1" applyBorder="1"/>
    <xf numFmtId="0" fontId="2" fillId="0" borderId="57" xfId="0" applyFont="1" applyBorder="1" applyAlignment="1">
      <alignment horizontal="center" vertical="center" wrapText="1"/>
    </xf>
    <xf numFmtId="0" fontId="11" fillId="0" borderId="1" xfId="0" applyFont="1" applyBorder="1" applyAlignment="1" applyProtection="1">
      <alignment horizontal="center" vertical="center" wrapText="1"/>
      <protection locked="0"/>
    </xf>
    <xf numFmtId="9" fontId="11" fillId="0" borderId="1" xfId="0" applyNumberFormat="1" applyFont="1" applyBorder="1" applyAlignment="1">
      <alignment horizontal="center" vertical="center"/>
    </xf>
    <xf numFmtId="0" fontId="11" fillId="0" borderId="1" xfId="0" applyFont="1" applyBorder="1" applyAlignment="1">
      <alignment horizontal="center" vertical="center"/>
    </xf>
    <xf numFmtId="0" fontId="2" fillId="0" borderId="44" xfId="0" applyFont="1" applyBorder="1" applyAlignment="1">
      <alignment horizontal="center" vertical="center" wrapText="1"/>
    </xf>
    <xf numFmtId="168" fontId="4" fillId="0" borderId="1" xfId="8" applyNumberFormat="1" applyFont="1" applyBorder="1" applyAlignment="1">
      <alignment horizontal="right" vertical="center" wrapText="1"/>
    </xf>
    <xf numFmtId="0" fontId="11" fillId="0" borderId="1" xfId="0" applyFont="1" applyBorder="1" applyAlignment="1">
      <alignment horizontal="center" vertical="center" wrapText="1"/>
    </xf>
    <xf numFmtId="9" fontId="11" fillId="0" borderId="1" xfId="6" applyFont="1" applyFill="1" applyBorder="1" applyAlignment="1">
      <alignment horizontal="center" vertical="center" wrapText="1"/>
    </xf>
    <xf numFmtId="2" fontId="2" fillId="0" borderId="1" xfId="0" applyNumberFormat="1" applyFont="1" applyBorder="1" applyAlignment="1">
      <alignment horizontal="center" vertical="center"/>
    </xf>
    <xf numFmtId="1" fontId="4" fillId="0" borderId="1" xfId="0" applyNumberFormat="1" applyFont="1" applyBorder="1" applyAlignment="1">
      <alignment horizontal="center" vertical="center"/>
    </xf>
    <xf numFmtId="10" fontId="2" fillId="0" borderId="1" xfId="0" applyNumberFormat="1" applyFont="1" applyBorder="1"/>
    <xf numFmtId="169" fontId="4" fillId="0" borderId="1" xfId="2" applyNumberFormat="1" applyFont="1" applyBorder="1" applyAlignment="1" applyProtection="1">
      <alignment horizontal="right" vertical="center" wrapText="1"/>
      <protection locked="0"/>
    </xf>
    <xf numFmtId="168" fontId="4" fillId="0" borderId="1" xfId="2" applyNumberFormat="1" applyFont="1" applyBorder="1" applyAlignment="1" applyProtection="1">
      <alignment horizontal="center" vertical="center" wrapText="1"/>
      <protection locked="0"/>
    </xf>
    <xf numFmtId="9" fontId="2" fillId="0" borderId="1" xfId="3" applyFont="1" applyFill="1" applyBorder="1" applyAlignment="1">
      <alignment horizontal="center" vertical="center" wrapText="1"/>
    </xf>
    <xf numFmtId="0" fontId="4" fillId="0" borderId="12" xfId="2" applyFont="1" applyBorder="1" applyAlignment="1" applyProtection="1">
      <alignment horizontal="center" vertical="center" wrapText="1"/>
      <protection locked="0"/>
    </xf>
    <xf numFmtId="168" fontId="4" fillId="0" borderId="1" xfId="2" applyNumberFormat="1" applyFont="1" applyBorder="1" applyAlignment="1" applyProtection="1">
      <alignment horizontal="right" vertical="center" wrapText="1"/>
      <protection locked="0"/>
    </xf>
    <xf numFmtId="168" fontId="4" fillId="0" borderId="1" xfId="2" applyNumberFormat="1" applyFont="1" applyBorder="1" applyAlignment="1" applyProtection="1">
      <alignment vertical="center" wrapText="1"/>
      <protection locked="0"/>
    </xf>
    <xf numFmtId="2" fontId="2" fillId="0" borderId="1" xfId="0" applyNumberFormat="1" applyFont="1" applyBorder="1" applyAlignment="1">
      <alignment vertical="center"/>
    </xf>
    <xf numFmtId="0" fontId="2" fillId="0" borderId="39" xfId="0" applyFont="1" applyBorder="1" applyAlignment="1">
      <alignment horizontal="center" vertical="center"/>
    </xf>
    <xf numFmtId="0" fontId="4" fillId="0" borderId="1" xfId="2" applyFont="1" applyBorder="1" applyAlignment="1" applyProtection="1">
      <alignment vertical="center" wrapText="1"/>
      <protection locked="0"/>
    </xf>
    <xf numFmtId="0" fontId="4" fillId="0" borderId="10" xfId="2" applyFont="1" applyBorder="1" applyAlignment="1" applyProtection="1">
      <alignment horizontal="center" vertical="center" wrapText="1"/>
      <protection locked="0"/>
    </xf>
    <xf numFmtId="0" fontId="2" fillId="0" borderId="0" xfId="0" applyFont="1" applyAlignment="1">
      <alignment horizontal="center" vertical="center"/>
    </xf>
    <xf numFmtId="0" fontId="4" fillId="0" borderId="12" xfId="2" applyFont="1" applyBorder="1" applyAlignment="1">
      <alignment horizontal="center" vertical="center" wrapText="1"/>
    </xf>
    <xf numFmtId="3" fontId="4" fillId="0" borderId="12" xfId="1" applyNumberFormat="1" applyFont="1" applyBorder="1" applyAlignment="1" applyProtection="1">
      <alignment horizontal="center" vertical="center" wrapText="1"/>
      <protection locked="0"/>
    </xf>
    <xf numFmtId="2" fontId="2" fillId="0" borderId="12" xfId="0" applyNumberFormat="1" applyFont="1" applyBorder="1" applyAlignment="1">
      <alignment horizontal="center" vertical="center"/>
    </xf>
    <xf numFmtId="9" fontId="2" fillId="0" borderId="12" xfId="0" applyNumberFormat="1" applyFont="1" applyBorder="1" applyAlignment="1">
      <alignment horizontal="center" vertical="center"/>
    </xf>
    <xf numFmtId="10" fontId="2" fillId="0" borderId="12" xfId="0" applyNumberFormat="1" applyFont="1" applyBorder="1"/>
    <xf numFmtId="168" fontId="2" fillId="0" borderId="1" xfId="0" applyNumberFormat="1" applyFont="1" applyBorder="1" applyAlignment="1">
      <alignment horizontal="center" vertical="center" wrapText="1"/>
    </xf>
    <xf numFmtId="0" fontId="7" fillId="3" borderId="16" xfId="0" applyFont="1" applyFill="1" applyBorder="1" applyAlignment="1">
      <alignment horizontal="center" vertical="center" wrapText="1"/>
    </xf>
    <xf numFmtId="0" fontId="7" fillId="3" borderId="16" xfId="0" applyFont="1" applyFill="1" applyBorder="1" applyAlignment="1">
      <alignment horizontal="center" vertical="center"/>
    </xf>
    <xf numFmtId="164" fontId="7" fillId="3" borderId="16" xfId="0" applyNumberFormat="1" applyFont="1" applyFill="1" applyBorder="1" applyAlignment="1">
      <alignment horizontal="center" vertical="center"/>
    </xf>
    <xf numFmtId="0" fontId="4" fillId="0" borderId="10" xfId="0" applyFont="1" applyBorder="1" applyAlignment="1" applyProtection="1">
      <alignment vertical="center" wrapText="1"/>
      <protection locked="0"/>
    </xf>
    <xf numFmtId="1" fontId="2" fillId="0" borderId="1" xfId="6" applyNumberFormat="1" applyFont="1" applyFill="1" applyBorder="1" applyAlignment="1">
      <alignment horizontal="center" vertical="center"/>
    </xf>
    <xf numFmtId="1" fontId="4" fillId="0" borderId="1" xfId="6" applyNumberFormat="1" applyFont="1" applyFill="1" applyBorder="1" applyAlignment="1">
      <alignment horizontal="center" vertical="center"/>
    </xf>
    <xf numFmtId="0" fontId="4" fillId="0" borderId="10" xfId="1" applyFont="1" applyBorder="1" applyAlignment="1" applyProtection="1">
      <alignment horizontal="left" vertical="center" wrapText="1"/>
      <protection locked="0"/>
    </xf>
    <xf numFmtId="0" fontId="2" fillId="2" borderId="10" xfId="0" applyFont="1" applyFill="1" applyBorder="1" applyAlignment="1">
      <alignment horizontal="left" vertical="center" wrapText="1"/>
    </xf>
    <xf numFmtId="0" fontId="2" fillId="0" borderId="39" xfId="1" applyFont="1" applyBorder="1" applyAlignment="1" applyProtection="1">
      <alignment horizontal="left" vertical="center" wrapText="1"/>
      <protection locked="0"/>
    </xf>
    <xf numFmtId="0" fontId="4" fillId="0" borderId="12" xfId="0" applyFont="1" applyBorder="1" applyAlignment="1" applyProtection="1">
      <alignment horizontal="left" vertical="center" wrapText="1"/>
      <protection locked="0"/>
    </xf>
    <xf numFmtId="0" fontId="2" fillId="2" borderId="1" xfId="0" applyFont="1" applyFill="1" applyBorder="1" applyAlignment="1">
      <alignment horizontal="left" vertical="center" wrapText="1"/>
    </xf>
    <xf numFmtId="0" fontId="2" fillId="2" borderId="1" xfId="0" applyFont="1" applyFill="1" applyBorder="1" applyAlignment="1">
      <alignment horizontal="center" vertical="center" wrapText="1"/>
    </xf>
    <xf numFmtId="0" fontId="4" fillId="0" borderId="10" xfId="0" applyFont="1" applyBorder="1" applyAlignment="1" applyProtection="1">
      <alignment horizontal="left" vertical="center" wrapText="1"/>
      <protection locked="0"/>
    </xf>
    <xf numFmtId="0" fontId="4" fillId="0" borderId="1" xfId="2" applyFont="1" applyBorder="1" applyAlignment="1">
      <alignment horizontal="left" vertical="center" wrapText="1"/>
    </xf>
    <xf numFmtId="0" fontId="4" fillId="0" borderId="12" xfId="0" applyFont="1" applyBorder="1" applyAlignment="1">
      <alignment horizontal="left" vertical="center" wrapText="1"/>
    </xf>
    <xf numFmtId="0" fontId="4" fillId="0" borderId="1" xfId="0" applyFont="1" applyBorder="1" applyAlignment="1" applyProtection="1">
      <alignment horizontal="left" vertical="center" wrapText="1"/>
      <protection locked="0"/>
    </xf>
    <xf numFmtId="9" fontId="2" fillId="0" borderId="1" xfId="6" applyFont="1" applyFill="1" applyBorder="1" applyAlignment="1">
      <alignment vertical="center"/>
    </xf>
    <xf numFmtId="0" fontId="4" fillId="0" borderId="12" xfId="2" applyFont="1" applyBorder="1" applyAlignment="1">
      <alignment horizontal="left" vertical="center" wrapText="1"/>
    </xf>
    <xf numFmtId="9" fontId="4" fillId="0" borderId="1" xfId="1" applyNumberFormat="1" applyFont="1" applyBorder="1" applyAlignment="1" applyProtection="1">
      <alignment horizontal="center" vertical="center" wrapText="1"/>
      <protection locked="0"/>
    </xf>
    <xf numFmtId="10" fontId="2" fillId="0" borderId="1" xfId="6" applyNumberFormat="1" applyFont="1" applyFill="1" applyBorder="1" applyAlignment="1">
      <alignment horizontal="center" vertical="center"/>
    </xf>
    <xf numFmtId="9" fontId="2" fillId="2" borderId="10" xfId="6" applyFont="1" applyFill="1" applyBorder="1" applyAlignment="1">
      <alignment horizontal="left" vertical="center" wrapText="1"/>
    </xf>
    <xf numFmtId="0" fontId="2" fillId="0" borderId="56" xfId="0" applyFont="1" applyBorder="1" applyAlignment="1">
      <alignment horizontal="left" vertical="center" wrapText="1"/>
    </xf>
    <xf numFmtId="0" fontId="4" fillId="0" borderId="63" xfId="1" applyFont="1" applyBorder="1" applyAlignment="1" applyProtection="1">
      <alignment horizontal="left" vertical="center" wrapText="1"/>
      <protection locked="0"/>
    </xf>
    <xf numFmtId="0" fontId="4" fillId="0" borderId="10" xfId="2" applyFont="1" applyBorder="1" applyAlignment="1" applyProtection="1">
      <alignment horizontal="left" vertical="center" wrapText="1"/>
      <protection locked="0"/>
    </xf>
    <xf numFmtId="0" fontId="4" fillId="0" borderId="14" xfId="1" applyFont="1" applyBorder="1" applyAlignment="1">
      <alignment horizontal="center" vertical="center" wrapText="1"/>
    </xf>
    <xf numFmtId="168" fontId="2" fillId="0" borderId="40" xfId="8" applyNumberFormat="1" applyFont="1" applyBorder="1" applyAlignment="1">
      <alignment horizontal="right" vertical="center" wrapText="1"/>
    </xf>
    <xf numFmtId="0" fontId="4" fillId="0" borderId="1" xfId="0" applyFont="1" applyBorder="1" applyAlignment="1">
      <alignment horizontal="center" vertical="center"/>
    </xf>
    <xf numFmtId="0" fontId="2" fillId="2" borderId="40" xfId="0" applyFont="1" applyFill="1" applyBorder="1"/>
    <xf numFmtId="0" fontId="4" fillId="0" borderId="63" xfId="2" applyFont="1" applyBorder="1" applyAlignment="1" applyProtection="1">
      <alignment horizontal="left" vertical="center" wrapText="1"/>
      <protection locked="0"/>
    </xf>
    <xf numFmtId="0" fontId="2" fillId="2" borderId="1" xfId="0" applyFont="1" applyFill="1" applyBorder="1" applyAlignment="1">
      <alignment vertical="center"/>
    </xf>
    <xf numFmtId="168" fontId="2" fillId="0" borderId="40" xfId="8" applyNumberFormat="1" applyFont="1" applyBorder="1" applyAlignment="1">
      <alignment horizontal="center" vertical="center" wrapText="1"/>
    </xf>
    <xf numFmtId="1" fontId="2" fillId="2" borderId="1" xfId="0" applyNumberFormat="1" applyFont="1" applyFill="1" applyBorder="1"/>
    <xf numFmtId="0" fontId="4" fillId="0" borderId="63" xfId="2" applyFont="1" applyBorder="1" applyAlignment="1" applyProtection="1">
      <alignment horizontal="center" vertical="center" wrapText="1"/>
      <protection locked="0"/>
    </xf>
    <xf numFmtId="0" fontId="12" fillId="0" borderId="1" xfId="2" applyFont="1" applyBorder="1" applyAlignment="1">
      <alignment horizontal="center" vertical="center" wrapText="1"/>
    </xf>
    <xf numFmtId="0" fontId="2" fillId="2" borderId="40" xfId="0" applyFont="1" applyFill="1" applyBorder="1" applyAlignment="1">
      <alignment horizontal="center" vertical="center"/>
    </xf>
    <xf numFmtId="0" fontId="2" fillId="0" borderId="1" xfId="2" applyFont="1" applyBorder="1" applyAlignment="1" applyProtection="1">
      <alignment horizontal="center" vertical="center" wrapText="1"/>
      <protection locked="0"/>
    </xf>
    <xf numFmtId="9" fontId="2" fillId="2" borderId="1" xfId="6" applyFont="1" applyFill="1" applyBorder="1" applyAlignment="1">
      <alignment vertical="center"/>
    </xf>
    <xf numFmtId="2" fontId="2" fillId="0" borderId="1" xfId="6" applyNumberFormat="1" applyFont="1" applyFill="1" applyBorder="1" applyAlignment="1">
      <alignment horizontal="center" vertical="center"/>
    </xf>
    <xf numFmtId="0" fontId="4" fillId="0" borderId="11" xfId="2" applyFont="1" applyBorder="1" applyAlignment="1" applyProtection="1">
      <alignment vertical="center" wrapText="1"/>
      <protection locked="0"/>
    </xf>
    <xf numFmtId="10" fontId="2" fillId="0" borderId="1" xfId="0" applyNumberFormat="1" applyFont="1" applyBorder="1" applyAlignment="1">
      <alignment horizontal="center" vertical="center"/>
    </xf>
    <xf numFmtId="168" fontId="2" fillId="0" borderId="1" xfId="8" applyNumberFormat="1" applyFont="1" applyBorder="1" applyAlignment="1">
      <alignment horizontal="center" vertical="center" wrapText="1"/>
    </xf>
    <xf numFmtId="1" fontId="2" fillId="0" borderId="61" xfId="0" applyNumberFormat="1" applyFont="1" applyBorder="1" applyAlignment="1">
      <alignment horizontal="center" vertical="center"/>
    </xf>
    <xf numFmtId="0" fontId="2" fillId="2" borderId="57" xfId="0" applyFont="1" applyFill="1" applyBorder="1" applyAlignment="1">
      <alignment vertical="center"/>
    </xf>
    <xf numFmtId="0" fontId="4" fillId="0" borderId="12" xfId="1" applyFont="1" applyBorder="1" applyAlignment="1" applyProtection="1">
      <alignment horizontal="left" vertical="center" wrapText="1"/>
      <protection locked="0"/>
    </xf>
    <xf numFmtId="0" fontId="2" fillId="2" borderId="12" xfId="0" applyFont="1" applyFill="1" applyBorder="1" applyAlignment="1">
      <alignment vertical="center"/>
    </xf>
    <xf numFmtId="168" fontId="2" fillId="0" borderId="12" xfId="8" applyNumberFormat="1" applyFont="1" applyBorder="1" applyAlignment="1">
      <alignment horizontal="center" vertical="center" wrapText="1"/>
    </xf>
    <xf numFmtId="1" fontId="2" fillId="0" borderId="43" xfId="0" applyNumberFormat="1" applyFont="1" applyBorder="1" applyAlignment="1">
      <alignment horizontal="center" vertical="center"/>
    </xf>
    <xf numFmtId="1" fontId="2" fillId="0" borderId="12" xfId="0" applyNumberFormat="1" applyFont="1" applyBorder="1" applyAlignment="1">
      <alignment horizontal="center" vertical="center"/>
    </xf>
    <xf numFmtId="1" fontId="2" fillId="2" borderId="12" xfId="0" applyNumberFormat="1" applyFont="1" applyFill="1" applyBorder="1"/>
    <xf numFmtId="0" fontId="2" fillId="2" borderId="46" xfId="0" applyFont="1" applyFill="1" applyBorder="1"/>
    <xf numFmtId="0" fontId="4" fillId="0" borderId="1" xfId="0" applyFont="1" applyBorder="1" applyAlignment="1">
      <alignment horizontal="left" vertical="top" wrapText="1"/>
    </xf>
    <xf numFmtId="168" fontId="3" fillId="2" borderId="0" xfId="0" applyNumberFormat="1" applyFont="1" applyFill="1" applyAlignment="1">
      <alignment horizontal="center" vertical="center" wrapText="1"/>
    </xf>
    <xf numFmtId="0" fontId="4" fillId="0" borderId="0" xfId="0" applyFont="1" applyAlignment="1">
      <alignment horizontal="left" vertical="center" wrapText="1"/>
    </xf>
    <xf numFmtId="1" fontId="2" fillId="2" borderId="0" xfId="0" applyNumberFormat="1" applyFont="1" applyFill="1"/>
    <xf numFmtId="0" fontId="2" fillId="2" borderId="61" xfId="0" applyFont="1" applyFill="1" applyBorder="1" applyAlignment="1">
      <alignment vertical="center"/>
    </xf>
    <xf numFmtId="0" fontId="2" fillId="2" borderId="50" xfId="0" applyFont="1" applyFill="1" applyBorder="1" applyAlignment="1">
      <alignment vertical="center"/>
    </xf>
    <xf numFmtId="0" fontId="2" fillId="2" borderId="10" xfId="0" applyFont="1" applyFill="1" applyBorder="1" applyAlignment="1">
      <alignment vertical="center"/>
    </xf>
    <xf numFmtId="0" fontId="7" fillId="3" borderId="57" xfId="0" applyFont="1" applyFill="1" applyBorder="1" applyAlignment="1">
      <alignment horizontal="center" vertical="center" wrapText="1"/>
    </xf>
    <xf numFmtId="0" fontId="4" fillId="0" borderId="14" xfId="0" applyFont="1" applyBorder="1" applyAlignment="1">
      <alignment horizontal="left" vertical="center" wrapText="1"/>
    </xf>
    <xf numFmtId="0" fontId="4" fillId="0" borderId="14" xfId="2" applyFont="1" applyBorder="1" applyAlignment="1">
      <alignment horizontal="center" vertical="center" wrapText="1"/>
    </xf>
    <xf numFmtId="0" fontId="4" fillId="0" borderId="14" xfId="0" applyFont="1" applyBorder="1" applyAlignment="1">
      <alignment horizontal="center" vertical="center" wrapText="1"/>
    </xf>
    <xf numFmtId="3" fontId="4" fillId="0" borderId="14" xfId="1" applyNumberFormat="1" applyFont="1" applyBorder="1" applyAlignment="1" applyProtection="1">
      <alignment horizontal="center" vertical="center" wrapText="1"/>
      <protection locked="0"/>
    </xf>
    <xf numFmtId="0" fontId="2" fillId="0" borderId="14" xfId="0" applyFont="1" applyBorder="1" applyAlignment="1">
      <alignment horizontal="center" vertical="center"/>
    </xf>
    <xf numFmtId="0" fontId="2" fillId="2" borderId="14" xfId="0" applyFont="1" applyFill="1" applyBorder="1" applyAlignment="1">
      <alignment wrapText="1"/>
    </xf>
    <xf numFmtId="0" fontId="2" fillId="2" borderId="14" xfId="0" applyFont="1" applyFill="1" applyBorder="1" applyAlignment="1">
      <alignment horizontal="center" vertical="center"/>
    </xf>
    <xf numFmtId="0" fontId="2" fillId="2" borderId="1" xfId="0" applyFont="1" applyFill="1" applyBorder="1" applyAlignment="1">
      <alignment wrapText="1"/>
    </xf>
    <xf numFmtId="0" fontId="7" fillId="2" borderId="1" xfId="0" applyFont="1" applyFill="1" applyBorder="1" applyAlignment="1" applyProtection="1">
      <alignment horizontal="left" vertical="center" wrapText="1"/>
      <protection locked="0"/>
    </xf>
    <xf numFmtId="1" fontId="2" fillId="0" borderId="1" xfId="0" applyNumberFormat="1" applyFont="1" applyBorder="1" applyAlignment="1">
      <alignment vertical="center"/>
    </xf>
    <xf numFmtId="9" fontId="2" fillId="0" borderId="1" xfId="6" applyFont="1" applyBorder="1" applyAlignment="1">
      <alignment vertical="center"/>
    </xf>
    <xf numFmtId="1" fontId="4" fillId="0" borderId="1" xfId="6" applyNumberFormat="1" applyFont="1" applyBorder="1" applyAlignment="1">
      <alignment horizontal="center" vertical="center"/>
    </xf>
    <xf numFmtId="9" fontId="4" fillId="0" borderId="1" xfId="6" applyFont="1" applyBorder="1" applyAlignment="1">
      <alignment vertical="center"/>
    </xf>
    <xf numFmtId="0" fontId="4" fillId="0" borderId="1" xfId="10" applyFont="1" applyBorder="1" applyAlignment="1">
      <alignment horizontal="left" vertical="center" wrapText="1"/>
    </xf>
    <xf numFmtId="0" fontId="7" fillId="0" borderId="12" xfId="10" applyFont="1" applyBorder="1" applyAlignment="1">
      <alignment horizontal="left" vertical="center" wrapText="1"/>
    </xf>
    <xf numFmtId="0" fontId="4" fillId="0" borderId="12" xfId="10" applyFont="1" applyBorder="1" applyAlignment="1">
      <alignment horizontal="left" vertical="center" wrapText="1"/>
    </xf>
    <xf numFmtId="1" fontId="2" fillId="0" borderId="12" xfId="6" applyNumberFormat="1" applyFont="1" applyBorder="1" applyAlignment="1">
      <alignment horizontal="center" vertical="center"/>
    </xf>
    <xf numFmtId="0" fontId="2" fillId="0" borderId="48" xfId="0" applyFont="1" applyBorder="1" applyAlignment="1">
      <alignment horizontal="center" vertical="center"/>
    </xf>
    <xf numFmtId="0" fontId="2" fillId="0" borderId="0" xfId="0" applyFont="1" applyAlignment="1">
      <alignment wrapText="1"/>
    </xf>
    <xf numFmtId="0" fontId="2" fillId="0" borderId="1" xfId="0" applyFont="1" applyBorder="1" applyAlignment="1">
      <alignment wrapText="1"/>
    </xf>
    <xf numFmtId="0" fontId="2" fillId="0" borderId="0" xfId="0" applyFont="1" applyAlignment="1">
      <alignment vertical="center" wrapText="1"/>
    </xf>
    <xf numFmtId="0" fontId="2" fillId="0" borderId="10" xfId="0" applyFont="1" applyBorder="1"/>
    <xf numFmtId="0" fontId="2" fillId="0" borderId="51" xfId="0" applyFont="1" applyBorder="1"/>
    <xf numFmtId="0" fontId="2" fillId="0" borderId="8" xfId="0" applyFont="1" applyBorder="1"/>
    <xf numFmtId="0" fontId="2" fillId="2" borderId="8" xfId="0" applyFont="1" applyFill="1" applyBorder="1"/>
    <xf numFmtId="0" fontId="2" fillId="0" borderId="9" xfId="0" applyFont="1" applyBorder="1"/>
    <xf numFmtId="0" fontId="2" fillId="2" borderId="9" xfId="0" applyFont="1" applyFill="1" applyBorder="1"/>
    <xf numFmtId="0" fontId="2" fillId="2" borderId="61" xfId="0" applyFont="1" applyFill="1" applyBorder="1"/>
    <xf numFmtId="0" fontId="2" fillId="2" borderId="56" xfId="0" applyFont="1" applyFill="1" applyBorder="1"/>
    <xf numFmtId="0" fontId="2" fillId="0" borderId="20" xfId="0" applyFont="1" applyBorder="1"/>
    <xf numFmtId="168" fontId="7" fillId="0" borderId="1" xfId="8" applyNumberFormat="1" applyFont="1" applyBorder="1" applyAlignment="1">
      <alignment horizontal="right" vertical="center" wrapText="1"/>
    </xf>
    <xf numFmtId="8" fontId="2" fillId="2" borderId="0" xfId="0" applyNumberFormat="1" applyFont="1" applyFill="1"/>
    <xf numFmtId="0" fontId="3" fillId="2" borderId="19" xfId="0" applyFont="1" applyFill="1" applyBorder="1" applyAlignment="1">
      <alignment vertical="center" wrapText="1"/>
    </xf>
    <xf numFmtId="0" fontId="3" fillId="2" borderId="20" xfId="0" applyFont="1" applyFill="1" applyBorder="1" applyAlignment="1">
      <alignment vertical="center" wrapText="1"/>
    </xf>
    <xf numFmtId="0" fontId="3" fillId="2" borderId="21" xfId="0" applyFont="1" applyFill="1" applyBorder="1" applyAlignment="1">
      <alignment vertical="center" wrapText="1"/>
    </xf>
    <xf numFmtId="168" fontId="2" fillId="0" borderId="0" xfId="0" applyNumberFormat="1" applyFont="1" applyAlignment="1">
      <alignment horizontal="center" vertical="center"/>
    </xf>
    <xf numFmtId="0" fontId="7" fillId="3" borderId="25" xfId="0" applyFont="1" applyFill="1" applyBorder="1" applyAlignment="1">
      <alignment horizontal="center" vertical="center" wrapText="1"/>
    </xf>
    <xf numFmtId="8" fontId="3" fillId="0" borderId="19" xfId="0" applyNumberFormat="1" applyFont="1" applyBorder="1" applyAlignment="1">
      <alignment vertical="center" wrapText="1"/>
    </xf>
    <xf numFmtId="0" fontId="3" fillId="0" borderId="20" xfId="0" applyFont="1" applyBorder="1" applyAlignment="1">
      <alignment vertical="center" wrapText="1"/>
    </xf>
    <xf numFmtId="164" fontId="3" fillId="0" borderId="20" xfId="0" applyNumberFormat="1" applyFont="1" applyBorder="1" applyAlignment="1">
      <alignment vertical="center" wrapText="1"/>
    </xf>
    <xf numFmtId="0" fontId="3" fillId="0" borderId="21" xfId="0" applyFont="1" applyBorder="1" applyAlignment="1">
      <alignment vertical="center" wrapText="1"/>
    </xf>
    <xf numFmtId="164" fontId="7" fillId="3" borderId="1" xfId="0" applyNumberFormat="1" applyFont="1" applyFill="1" applyBorder="1" applyAlignment="1">
      <alignment horizontal="center" vertical="center"/>
    </xf>
    <xf numFmtId="9" fontId="4" fillId="0" borderId="1" xfId="6" applyFont="1" applyFill="1" applyBorder="1" applyAlignment="1" applyProtection="1">
      <alignment horizontal="center" vertical="center" wrapText="1"/>
      <protection locked="0"/>
    </xf>
    <xf numFmtId="0" fontId="2" fillId="0" borderId="1" xfId="7" applyNumberFormat="1" applyFont="1" applyFill="1" applyBorder="1" applyAlignment="1" applyProtection="1">
      <alignment horizontal="center" vertical="center" wrapText="1"/>
      <protection locked="0"/>
    </xf>
    <xf numFmtId="164" fontId="2" fillId="0" borderId="1" xfId="0" applyNumberFormat="1" applyFont="1" applyBorder="1" applyAlignment="1">
      <alignment horizontal="center" vertical="center"/>
    </xf>
    <xf numFmtId="0" fontId="4" fillId="2" borderId="1" xfId="0" applyFont="1" applyFill="1" applyBorder="1" applyAlignment="1">
      <alignment horizontal="left" vertical="center" wrapText="1"/>
    </xf>
    <xf numFmtId="0" fontId="4" fillId="2" borderId="1" xfId="0" applyFont="1" applyFill="1" applyBorder="1" applyAlignment="1">
      <alignment horizontal="center" vertical="center"/>
    </xf>
    <xf numFmtId="0" fontId="4" fillId="2" borderId="1" xfId="0" applyFont="1" applyFill="1" applyBorder="1" applyAlignment="1">
      <alignment horizontal="center" vertical="center" wrapText="1"/>
    </xf>
    <xf numFmtId="0" fontId="2" fillId="0" borderId="1" xfId="2" applyFont="1" applyBorder="1" applyAlignment="1" applyProtection="1">
      <alignment horizontal="left" vertical="center" wrapText="1"/>
      <protection locked="0"/>
    </xf>
    <xf numFmtId="0" fontId="2" fillId="0" borderId="1" xfId="0" applyFont="1" applyBorder="1" applyAlignment="1" applyProtection="1">
      <alignment horizontal="center" vertical="center" wrapText="1"/>
      <protection locked="0"/>
    </xf>
    <xf numFmtId="9" fontId="2" fillId="0" borderId="1" xfId="6" applyFont="1" applyFill="1" applyBorder="1" applyAlignment="1" applyProtection="1">
      <alignment horizontal="center" vertical="center" wrapText="1"/>
      <protection locked="0"/>
    </xf>
    <xf numFmtId="0" fontId="2" fillId="0" borderId="1" xfId="0" applyFont="1" applyBorder="1" applyAlignment="1" applyProtection="1">
      <alignment horizontal="left" vertical="center" wrapText="1"/>
      <protection locked="0"/>
    </xf>
    <xf numFmtId="0" fontId="2" fillId="2" borderId="10" xfId="0" applyFont="1" applyFill="1" applyBorder="1" applyAlignment="1">
      <alignment horizontal="center"/>
    </xf>
    <xf numFmtId="1" fontId="4" fillId="2" borderId="1" xfId="0" applyNumberFormat="1" applyFont="1" applyFill="1" applyBorder="1" applyAlignment="1">
      <alignment horizontal="left" vertical="center"/>
    </xf>
    <xf numFmtId="1" fontId="4" fillId="2" borderId="1" xfId="0" applyNumberFormat="1" applyFont="1" applyFill="1" applyBorder="1" applyAlignment="1">
      <alignment horizontal="left" vertical="center" wrapText="1"/>
    </xf>
    <xf numFmtId="1" fontId="4" fillId="2" borderId="1" xfId="0" applyNumberFormat="1" applyFont="1" applyFill="1" applyBorder="1" applyAlignment="1">
      <alignment horizontal="center" vertical="center"/>
    </xf>
    <xf numFmtId="49" fontId="2" fillId="0" borderId="1" xfId="0" applyNumberFormat="1" applyFont="1" applyBorder="1" applyAlignment="1" applyProtection="1">
      <alignment horizontal="center" vertical="center" wrapText="1"/>
      <protection locked="0"/>
    </xf>
    <xf numFmtId="1" fontId="4" fillId="2" borderId="12" xfId="0" applyNumberFormat="1" applyFont="1" applyFill="1" applyBorder="1" applyAlignment="1">
      <alignment horizontal="left" vertical="center" wrapText="1"/>
    </xf>
    <xf numFmtId="1" fontId="4" fillId="2" borderId="12" xfId="0" applyNumberFormat="1" applyFont="1" applyFill="1" applyBorder="1" applyAlignment="1">
      <alignment horizontal="center" vertical="center"/>
    </xf>
    <xf numFmtId="0" fontId="4" fillId="2" borderId="12" xfId="0" applyFont="1" applyFill="1" applyBorder="1" applyAlignment="1">
      <alignment horizontal="center" vertical="center"/>
    </xf>
    <xf numFmtId="0" fontId="4" fillId="2" borderId="12" xfId="0" applyFont="1" applyFill="1" applyBorder="1" applyAlignment="1">
      <alignment horizontal="center" vertical="center" wrapText="1"/>
    </xf>
    <xf numFmtId="8" fontId="3" fillId="2" borderId="19" xfId="0" applyNumberFormat="1" applyFont="1" applyFill="1" applyBorder="1" applyAlignment="1">
      <alignment vertical="center" wrapText="1"/>
    </xf>
    <xf numFmtId="164" fontId="3" fillId="2" borderId="20" xfId="0" applyNumberFormat="1" applyFont="1" applyFill="1" applyBorder="1" applyAlignment="1">
      <alignment vertical="center" wrapText="1"/>
    </xf>
    <xf numFmtId="0" fontId="4" fillId="0" borderId="1" xfId="1" applyFont="1" applyBorder="1" applyAlignment="1">
      <alignment horizontal="center" vertical="center" wrapText="1"/>
    </xf>
    <xf numFmtId="164" fontId="2" fillId="2" borderId="12" xfId="0" applyNumberFormat="1" applyFont="1" applyFill="1" applyBorder="1" applyAlignment="1">
      <alignment horizontal="center" vertical="center"/>
    </xf>
    <xf numFmtId="9" fontId="2" fillId="0" borderId="1" xfId="6" applyFont="1" applyBorder="1" applyAlignment="1">
      <alignment horizontal="center" vertical="center"/>
    </xf>
    <xf numFmtId="0" fontId="2" fillId="2" borderId="40" xfId="0" applyFont="1" applyFill="1" applyBorder="1" applyAlignment="1">
      <alignment horizontal="center" vertical="center" wrapText="1"/>
    </xf>
    <xf numFmtId="0" fontId="2" fillId="0" borderId="56" xfId="0" applyFont="1" applyBorder="1" applyAlignment="1">
      <alignment horizontal="center" vertical="center" wrapText="1"/>
    </xf>
    <xf numFmtId="6" fontId="3" fillId="2" borderId="19" xfId="0" applyNumberFormat="1" applyFont="1" applyFill="1" applyBorder="1" applyAlignment="1">
      <alignment vertical="center" wrapText="1"/>
    </xf>
    <xf numFmtId="0" fontId="3" fillId="2" borderId="0" xfId="0" applyFont="1" applyFill="1" applyAlignment="1">
      <alignment horizontal="left" vertical="center" wrapText="1"/>
    </xf>
    <xf numFmtId="0" fontId="3" fillId="2" borderId="5" xfId="0" applyFont="1" applyFill="1" applyBorder="1" applyAlignment="1">
      <alignment horizontal="left" vertical="center" wrapText="1"/>
    </xf>
    <xf numFmtId="0" fontId="3" fillId="2" borderId="1" xfId="0" applyFont="1" applyFill="1" applyBorder="1" applyAlignment="1">
      <alignment horizontal="center" vertical="center"/>
    </xf>
    <xf numFmtId="0" fontId="2" fillId="0" borderId="27" xfId="0" applyFont="1" applyBorder="1" applyAlignment="1">
      <alignment horizontal="left" vertical="top" wrapText="1"/>
    </xf>
    <xf numFmtId="0" fontId="2" fillId="0" borderId="26" xfId="0" applyFont="1" applyBorder="1" applyAlignment="1">
      <alignment horizontal="center" vertical="center" wrapText="1"/>
    </xf>
    <xf numFmtId="0" fontId="2" fillId="0" borderId="28" xfId="0" applyFont="1" applyBorder="1" applyAlignment="1">
      <alignment horizontal="center" vertical="center" wrapText="1"/>
    </xf>
    <xf numFmtId="1" fontId="2" fillId="0" borderId="26" xfId="0" applyNumberFormat="1" applyFont="1" applyBorder="1" applyAlignment="1">
      <alignment horizontal="center" vertical="center" shrinkToFit="1"/>
    </xf>
    <xf numFmtId="0" fontId="2" fillId="0" borderId="26" xfId="0" applyFont="1" applyBorder="1" applyAlignment="1">
      <alignment horizontal="left" vertical="top" wrapText="1" indent="1"/>
    </xf>
    <xf numFmtId="0" fontId="2" fillId="0" borderId="33"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26" xfId="0" applyFont="1" applyBorder="1" applyAlignment="1">
      <alignment horizontal="left" vertical="center" wrapText="1" indent="1"/>
    </xf>
    <xf numFmtId="0" fontId="2" fillId="0" borderId="26" xfId="0" applyFont="1" applyBorder="1" applyAlignment="1">
      <alignment horizontal="center" vertical="top" wrapText="1"/>
    </xf>
    <xf numFmtId="0" fontId="2" fillId="0" borderId="1" xfId="0" applyFont="1" applyBorder="1" applyAlignment="1">
      <alignment vertical="center"/>
    </xf>
    <xf numFmtId="166" fontId="2" fillId="0" borderId="26" xfId="0" applyNumberFormat="1" applyFont="1" applyBorder="1" applyAlignment="1">
      <alignment horizontal="right" vertical="center" wrapText="1"/>
    </xf>
    <xf numFmtId="0" fontId="2" fillId="0" borderId="27" xfId="0" applyFont="1" applyBorder="1" applyAlignment="1">
      <alignment horizontal="left" vertical="center" wrapText="1"/>
    </xf>
    <xf numFmtId="9" fontId="2" fillId="0" borderId="26" xfId="0" applyNumberFormat="1" applyFont="1" applyBorder="1" applyAlignment="1">
      <alignment horizontal="center" vertical="center" shrinkToFit="1"/>
    </xf>
    <xf numFmtId="0" fontId="2" fillId="0" borderId="43" xfId="0" applyFont="1" applyBorder="1" applyAlignment="1">
      <alignment horizontal="left" vertical="center" wrapText="1"/>
    </xf>
    <xf numFmtId="0" fontId="2" fillId="0" borderId="26" xfId="0" applyFont="1" applyBorder="1" applyAlignment="1">
      <alignment horizontal="left" vertical="center" wrapText="1"/>
    </xf>
    <xf numFmtId="3" fontId="2" fillId="0" borderId="1" xfId="1" applyNumberFormat="1" applyFont="1" applyBorder="1" applyAlignment="1" applyProtection="1">
      <alignment horizontal="center" vertical="center" wrapText="1"/>
      <protection locked="0"/>
    </xf>
    <xf numFmtId="0" fontId="2" fillId="0" borderId="61" xfId="0" applyFont="1" applyBorder="1" applyAlignment="1">
      <alignment horizontal="left" vertical="top" wrapText="1"/>
    </xf>
    <xf numFmtId="0" fontId="2" fillId="0" borderId="61" xfId="0" applyFont="1" applyBorder="1" applyAlignment="1">
      <alignment horizontal="left" vertical="center" wrapText="1"/>
    </xf>
    <xf numFmtId="3" fontId="2" fillId="0" borderId="12" xfId="1" applyNumberFormat="1" applyFont="1" applyBorder="1" applyAlignment="1" applyProtection="1">
      <alignment horizontal="center" vertical="center" wrapText="1"/>
      <protection locked="0"/>
    </xf>
    <xf numFmtId="0" fontId="2" fillId="0" borderId="12" xfId="0" applyFont="1" applyBorder="1" applyAlignment="1" applyProtection="1">
      <alignment horizontal="center" vertical="center" wrapText="1"/>
      <protection locked="0"/>
    </xf>
    <xf numFmtId="0" fontId="2" fillId="0" borderId="12" xfId="0" applyFont="1" applyBorder="1" applyAlignment="1">
      <alignment vertical="center" wrapText="1"/>
    </xf>
    <xf numFmtId="0" fontId="2" fillId="0" borderId="57" xfId="0" applyFont="1" applyBorder="1" applyAlignment="1">
      <alignment horizontal="center" vertical="center"/>
    </xf>
    <xf numFmtId="166" fontId="3" fillId="2" borderId="20" xfId="0" applyNumberFormat="1" applyFont="1" applyFill="1" applyBorder="1" applyAlignment="1">
      <alignment vertical="center" wrapText="1"/>
    </xf>
    <xf numFmtId="0" fontId="4" fillId="0" borderId="10" xfId="1" applyFont="1" applyBorder="1" applyAlignment="1">
      <alignment horizontal="left" vertical="center" wrapText="1"/>
    </xf>
    <xf numFmtId="0" fontId="4" fillId="0" borderId="10" xfId="1" applyFont="1" applyBorder="1" applyAlignment="1">
      <alignment horizontal="center" vertical="center" wrapText="1"/>
    </xf>
    <xf numFmtId="3" fontId="2" fillId="0" borderId="1" xfId="0" applyNumberFormat="1" applyFont="1" applyBorder="1" applyAlignment="1">
      <alignment horizontal="center" vertical="center"/>
    </xf>
    <xf numFmtId="49" fontId="2" fillId="0" borderId="64" xfId="0" applyNumberFormat="1" applyFont="1" applyBorder="1" applyAlignment="1">
      <alignment horizontal="left" vertical="center" wrapText="1" shrinkToFit="1"/>
    </xf>
    <xf numFmtId="0" fontId="2" fillId="0" borderId="64" xfId="0" applyFont="1" applyBorder="1" applyAlignment="1">
      <alignment horizontal="center" vertical="center" wrapText="1"/>
    </xf>
    <xf numFmtId="0" fontId="4" fillId="0" borderId="1" xfId="1" applyFont="1" applyBorder="1" applyAlignment="1">
      <alignment horizontal="left" vertical="center" wrapText="1"/>
    </xf>
    <xf numFmtId="3" fontId="2" fillId="0" borderId="1" xfId="6" applyNumberFormat="1" applyFont="1" applyFill="1" applyBorder="1" applyAlignment="1">
      <alignment horizontal="center" vertical="center"/>
    </xf>
    <xf numFmtId="3" fontId="4" fillId="0" borderId="1" xfId="6" applyNumberFormat="1" applyFont="1" applyFill="1" applyBorder="1" applyAlignment="1">
      <alignment horizontal="center" vertical="center"/>
    </xf>
    <xf numFmtId="49" fontId="2" fillId="0" borderId="39" xfId="0" applyNumberFormat="1" applyFont="1" applyBorder="1" applyAlignment="1">
      <alignment horizontal="left" vertical="center" wrapText="1" shrinkToFit="1"/>
    </xf>
    <xf numFmtId="0" fontId="4" fillId="0" borderId="61" xfId="1" applyFont="1" applyBorder="1" applyAlignment="1">
      <alignment horizontal="center" vertical="center" wrapText="1"/>
    </xf>
    <xf numFmtId="3" fontId="4" fillId="0" borderId="1" xfId="0" applyNumberFormat="1" applyFont="1" applyBorder="1" applyAlignment="1">
      <alignment horizontal="center" vertical="center"/>
    </xf>
    <xf numFmtId="49" fontId="2" fillId="0" borderId="1" xfId="0" applyNumberFormat="1" applyFont="1" applyBorder="1" applyAlignment="1">
      <alignment horizontal="left" vertical="center" wrapText="1"/>
    </xf>
    <xf numFmtId="49" fontId="2" fillId="0" borderId="10" xfId="0" applyNumberFormat="1" applyFont="1" applyBorder="1" applyAlignment="1">
      <alignment horizontal="left" vertical="center" wrapText="1"/>
    </xf>
    <xf numFmtId="0" fontId="4" fillId="0" borderId="12" xfId="1" applyFont="1" applyBorder="1" applyAlignment="1">
      <alignment horizontal="center" vertical="center" wrapText="1"/>
    </xf>
    <xf numFmtId="0" fontId="2" fillId="0" borderId="1" xfId="0" applyFont="1" applyBorder="1" applyAlignment="1">
      <alignment horizontal="left" wrapText="1"/>
    </xf>
    <xf numFmtId="4" fontId="4" fillId="0" borderId="1" xfId="2" applyNumberFormat="1" applyFont="1" applyBorder="1" applyAlignment="1">
      <alignment horizontal="center" vertical="center" wrapText="1"/>
    </xf>
    <xf numFmtId="3" fontId="4" fillId="0" borderId="1" xfId="2" applyNumberFormat="1" applyFont="1" applyBorder="1" applyAlignment="1" applyProtection="1">
      <alignment horizontal="center" vertical="center" wrapText="1"/>
      <protection locked="0"/>
    </xf>
    <xf numFmtId="3" fontId="2" fillId="0" borderId="1" xfId="0" applyNumberFormat="1" applyFont="1" applyBorder="1" applyAlignment="1">
      <alignment horizontal="center" vertical="center" wrapText="1"/>
    </xf>
    <xf numFmtId="3" fontId="2" fillId="0" borderId="12" xfId="0" applyNumberFormat="1" applyFont="1" applyBorder="1" applyAlignment="1">
      <alignment horizontal="center" vertical="center"/>
    </xf>
    <xf numFmtId="8" fontId="7" fillId="0" borderId="1" xfId="0" applyNumberFormat="1" applyFont="1" applyBorder="1" applyAlignment="1">
      <alignment vertical="center" wrapText="1"/>
    </xf>
    <xf numFmtId="0" fontId="7" fillId="0" borderId="1" xfId="0" applyFont="1" applyBorder="1" applyAlignment="1">
      <alignment vertical="center" wrapText="1"/>
    </xf>
    <xf numFmtId="4" fontId="7" fillId="0" borderId="1" xfId="0" applyNumberFormat="1" applyFont="1" applyBorder="1" applyAlignment="1">
      <alignment vertical="center" wrapText="1"/>
    </xf>
    <xf numFmtId="3" fontId="4" fillId="0" borderId="10" xfId="1" applyNumberFormat="1" applyFont="1" applyBorder="1" applyAlignment="1" applyProtection="1">
      <alignment horizontal="center" vertical="center" wrapText="1"/>
      <protection locked="0"/>
    </xf>
    <xf numFmtId="164" fontId="2" fillId="0" borderId="10" xfId="0" applyNumberFormat="1" applyFont="1" applyBorder="1" applyAlignment="1">
      <alignment horizontal="center" vertical="center"/>
    </xf>
    <xf numFmtId="1" fontId="2" fillId="2" borderId="10" xfId="0" applyNumberFormat="1" applyFont="1" applyFill="1" applyBorder="1" applyAlignment="1">
      <alignment horizontal="center" vertical="center"/>
    </xf>
    <xf numFmtId="1" fontId="4" fillId="2" borderId="10" xfId="0" applyNumberFormat="1" applyFont="1" applyFill="1" applyBorder="1" applyAlignment="1">
      <alignment horizontal="center" vertical="center"/>
    </xf>
    <xf numFmtId="0" fontId="2" fillId="0" borderId="17" xfId="0" applyFont="1" applyBorder="1" applyAlignment="1">
      <alignment horizontal="left" vertical="center" wrapText="1"/>
    </xf>
    <xf numFmtId="164" fontId="2" fillId="0" borderId="12" xfId="0" applyNumberFormat="1" applyFont="1" applyBorder="1" applyAlignment="1">
      <alignment horizontal="center" vertical="center"/>
    </xf>
    <xf numFmtId="1" fontId="2" fillId="2" borderId="1" xfId="0" applyNumberFormat="1" applyFont="1" applyFill="1" applyBorder="1" applyAlignment="1">
      <alignment horizontal="center" vertical="center"/>
    </xf>
    <xf numFmtId="0" fontId="2" fillId="2" borderId="40" xfId="0" applyFont="1" applyFill="1" applyBorder="1" applyAlignment="1">
      <alignment horizontal="left" vertical="center" wrapText="1"/>
    </xf>
    <xf numFmtId="0" fontId="4" fillId="0" borderId="1" xfId="1" applyFont="1" applyBorder="1" applyAlignment="1" applyProtection="1">
      <alignment horizontal="left" vertical="center" wrapText="1"/>
      <protection locked="0"/>
    </xf>
    <xf numFmtId="9" fontId="2" fillId="0" borderId="1" xfId="6" applyFont="1" applyFill="1" applyBorder="1" applyAlignment="1">
      <alignment horizontal="center" vertical="center" wrapText="1"/>
    </xf>
    <xf numFmtId="9" fontId="2" fillId="2" borderId="1" xfId="6" applyFont="1" applyFill="1" applyBorder="1" applyAlignment="1">
      <alignment horizontal="center" vertical="center"/>
    </xf>
    <xf numFmtId="9" fontId="4" fillId="2" borderId="1" xfId="6" applyFont="1" applyFill="1" applyBorder="1" applyAlignment="1">
      <alignment horizontal="center" vertical="center"/>
    </xf>
    <xf numFmtId="49" fontId="4" fillId="0" borderId="48" xfId="19" applyNumberFormat="1" applyFont="1" applyBorder="1" applyAlignment="1">
      <alignment horizontal="center" vertical="center" wrapText="1"/>
    </xf>
    <xf numFmtId="164" fontId="4" fillId="0" borderId="10" xfId="8" applyNumberFormat="1" applyFont="1" applyBorder="1" applyAlignment="1">
      <alignment horizontal="center" vertical="center" wrapText="1"/>
    </xf>
    <xf numFmtId="9" fontId="2" fillId="2" borderId="1" xfId="6" applyFont="1" applyFill="1" applyBorder="1" applyAlignment="1">
      <alignment horizontal="left" vertical="center" wrapText="1"/>
    </xf>
    <xf numFmtId="164" fontId="4" fillId="2" borderId="10" xfId="8" applyNumberFormat="1" applyFont="1" applyFill="1" applyBorder="1" applyAlignment="1">
      <alignment horizontal="center" vertical="center" wrapText="1"/>
    </xf>
    <xf numFmtId="0" fontId="4" fillId="2" borderId="1" xfId="0" applyFont="1" applyFill="1" applyBorder="1" applyAlignment="1">
      <alignment vertical="center" wrapText="1"/>
    </xf>
    <xf numFmtId="0" fontId="4" fillId="2" borderId="40" xfId="0" applyFont="1" applyFill="1" applyBorder="1" applyAlignment="1">
      <alignment horizontal="center" vertical="center" wrapText="1"/>
    </xf>
    <xf numFmtId="0" fontId="4" fillId="0" borderId="1" xfId="2" applyFont="1" applyBorder="1" applyAlignment="1">
      <alignment vertical="center" wrapText="1"/>
    </xf>
    <xf numFmtId="49" fontId="4" fillId="0" borderId="1" xfId="20" applyNumberFormat="1" applyFont="1" applyBorder="1" applyAlignment="1">
      <alignment horizontal="center" vertical="center" wrapText="1"/>
    </xf>
    <xf numFmtId="1" fontId="7" fillId="0" borderId="1" xfId="0" applyNumberFormat="1" applyFont="1" applyBorder="1" applyAlignment="1">
      <alignment horizontal="center" vertical="center"/>
    </xf>
    <xf numFmtId="2" fontId="4" fillId="0" borderId="1" xfId="0" applyNumberFormat="1" applyFont="1" applyBorder="1" applyAlignment="1">
      <alignment horizontal="center" vertical="center"/>
    </xf>
    <xf numFmtId="1" fontId="4" fillId="0" borderId="1" xfId="2" applyNumberFormat="1" applyFont="1" applyBorder="1" applyAlignment="1">
      <alignment horizontal="center" vertical="center" wrapText="1"/>
    </xf>
    <xf numFmtId="0" fontId="4" fillId="0" borderId="12" xfId="0" applyFont="1" applyBorder="1" applyAlignment="1">
      <alignment horizontal="center" vertical="center"/>
    </xf>
    <xf numFmtId="0" fontId="4" fillId="0" borderId="48" xfId="0" applyFont="1" applyBorder="1" applyAlignment="1">
      <alignment horizontal="center" vertical="center" wrapText="1"/>
    </xf>
    <xf numFmtId="0" fontId="4" fillId="0" borderId="1" xfId="0" applyFont="1" applyBorder="1" applyAlignment="1">
      <alignment horizontal="left" vertical="center"/>
    </xf>
    <xf numFmtId="1" fontId="4" fillId="0" borderId="1" xfId="0" applyNumberFormat="1" applyFont="1" applyBorder="1" applyAlignment="1">
      <alignment vertical="center" wrapText="1"/>
    </xf>
    <xf numFmtId="0" fontId="4" fillId="0" borderId="56" xfId="0" applyFont="1" applyBorder="1" applyAlignment="1">
      <alignment horizontal="left" vertical="center" wrapText="1"/>
    </xf>
    <xf numFmtId="0" fontId="4" fillId="0" borderId="57" xfId="0" applyFont="1" applyBorder="1" applyAlignment="1">
      <alignment horizontal="center" vertical="center" wrapText="1"/>
    </xf>
    <xf numFmtId="8" fontId="7" fillId="2" borderId="19" xfId="0" applyNumberFormat="1" applyFont="1" applyFill="1" applyBorder="1" applyAlignment="1">
      <alignment vertical="center" wrapText="1"/>
    </xf>
    <xf numFmtId="0" fontId="7" fillId="2" borderId="20" xfId="0" applyFont="1" applyFill="1" applyBorder="1" applyAlignment="1">
      <alignment vertical="center" wrapText="1"/>
    </xf>
    <xf numFmtId="164" fontId="7" fillId="2" borderId="20" xfId="0" applyNumberFormat="1" applyFont="1" applyFill="1" applyBorder="1" applyAlignment="1">
      <alignment vertical="center" wrapText="1"/>
    </xf>
    <xf numFmtId="0" fontId="7" fillId="2" borderId="21" xfId="0" applyFont="1" applyFill="1" applyBorder="1" applyAlignment="1">
      <alignment vertical="center" wrapText="1"/>
    </xf>
    <xf numFmtId="0" fontId="4" fillId="5" borderId="1" xfId="0" applyFont="1" applyFill="1" applyBorder="1" applyAlignment="1" applyProtection="1">
      <alignment horizontal="left" vertical="center" wrapText="1"/>
      <protection locked="0"/>
    </xf>
    <xf numFmtId="0" fontId="4" fillId="5" borderId="1" xfId="0" applyFont="1" applyFill="1" applyBorder="1" applyAlignment="1" applyProtection="1">
      <alignment horizontal="center" vertical="center" wrapText="1"/>
      <protection locked="0"/>
    </xf>
    <xf numFmtId="3" fontId="4" fillId="5" borderId="1" xfId="1" applyNumberFormat="1" applyFont="1" applyFill="1" applyBorder="1" applyAlignment="1" applyProtection="1">
      <alignment horizontal="center" vertical="center" wrapText="1"/>
      <protection locked="0"/>
    </xf>
    <xf numFmtId="0" fontId="2" fillId="5" borderId="1" xfId="0" applyFont="1" applyFill="1" applyBorder="1" applyAlignment="1">
      <alignment horizontal="left" vertical="center"/>
    </xf>
    <xf numFmtId="0" fontId="2" fillId="5" borderId="1" xfId="0" applyFont="1" applyFill="1" applyBorder="1" applyAlignment="1">
      <alignment horizontal="center" vertical="center"/>
    </xf>
    <xf numFmtId="4" fontId="2" fillId="5" borderId="1" xfId="0" applyNumberFormat="1" applyFont="1" applyFill="1" applyBorder="1" applyAlignment="1">
      <alignment horizontal="center" vertical="center"/>
    </xf>
    <xf numFmtId="4" fontId="4" fillId="5" borderId="1" xfId="0" applyNumberFormat="1" applyFont="1" applyFill="1" applyBorder="1" applyAlignment="1">
      <alignment horizontal="center" vertical="center"/>
    </xf>
    <xf numFmtId="2" fontId="2" fillId="5" borderId="1" xfId="0" applyNumberFormat="1" applyFont="1" applyFill="1" applyBorder="1" applyAlignment="1">
      <alignment horizontal="center" vertical="center"/>
    </xf>
    <xf numFmtId="0" fontId="2" fillId="5" borderId="1" xfId="0" applyFont="1" applyFill="1" applyBorder="1"/>
    <xf numFmtId="2" fontId="2" fillId="5" borderId="1" xfId="6" applyNumberFormat="1" applyFont="1" applyFill="1" applyBorder="1" applyAlignment="1">
      <alignment horizontal="center" vertical="center"/>
    </xf>
    <xf numFmtId="2" fontId="4" fillId="5" borderId="1" xfId="6" applyNumberFormat="1" applyFont="1" applyFill="1" applyBorder="1" applyAlignment="1">
      <alignment horizontal="center" vertical="center"/>
    </xf>
    <xf numFmtId="4" fontId="4" fillId="5" borderId="1" xfId="6" applyNumberFormat="1" applyFont="1" applyFill="1" applyBorder="1" applyAlignment="1">
      <alignment horizontal="center" vertical="center"/>
    </xf>
    <xf numFmtId="1" fontId="2" fillId="5" borderId="1" xfId="0" applyNumberFormat="1" applyFont="1" applyFill="1" applyBorder="1" applyAlignment="1">
      <alignment horizontal="center" vertical="center"/>
    </xf>
    <xf numFmtId="2" fontId="4" fillId="5" borderId="1" xfId="0" applyNumberFormat="1" applyFont="1" applyFill="1" applyBorder="1" applyAlignment="1">
      <alignment horizontal="center" vertical="center"/>
    </xf>
    <xf numFmtId="10" fontId="4" fillId="0" borderId="1" xfId="0" applyNumberFormat="1" applyFont="1" applyBorder="1" applyAlignment="1">
      <alignment horizontal="center" vertical="center"/>
    </xf>
    <xf numFmtId="10" fontId="4" fillId="0" borderId="1" xfId="6" applyNumberFormat="1" applyFont="1" applyFill="1" applyBorder="1" applyAlignment="1">
      <alignment horizontal="center" vertical="center"/>
    </xf>
    <xf numFmtId="1" fontId="2" fillId="0" borderId="1" xfId="4" applyNumberFormat="1" applyFont="1" applyBorder="1" applyAlignment="1">
      <alignment horizontal="center" vertical="center"/>
    </xf>
    <xf numFmtId="2" fontId="2" fillId="0" borderId="1" xfId="4" applyNumberFormat="1" applyFont="1" applyFill="1" applyBorder="1" applyAlignment="1">
      <alignment horizontal="center" vertical="center"/>
    </xf>
    <xf numFmtId="2" fontId="4" fillId="0" borderId="1" xfId="4" applyNumberFormat="1" applyFont="1" applyFill="1" applyBorder="1" applyAlignment="1">
      <alignment horizontal="center" vertical="center"/>
    </xf>
    <xf numFmtId="1" fontId="4" fillId="0" borderId="12" xfId="0" applyNumberFormat="1" applyFont="1" applyBorder="1" applyAlignment="1">
      <alignment horizontal="center" vertical="center"/>
    </xf>
    <xf numFmtId="1" fontId="2" fillId="0" borderId="12" xfId="4" applyNumberFormat="1" applyFont="1" applyBorder="1" applyAlignment="1">
      <alignment horizontal="center" vertical="center"/>
    </xf>
    <xf numFmtId="0" fontId="3" fillId="0" borderId="19" xfId="0" applyFont="1" applyBorder="1" applyAlignment="1">
      <alignment vertical="center" wrapText="1"/>
    </xf>
    <xf numFmtId="49" fontId="14" fillId="2" borderId="1" xfId="21" applyNumberFormat="1" applyFont="1" applyFill="1" applyBorder="1" applyAlignment="1">
      <alignment horizontal="center" vertical="center" wrapText="1"/>
    </xf>
    <xf numFmtId="0" fontId="4" fillId="2" borderId="1" xfId="2" applyFont="1" applyFill="1" applyBorder="1" applyAlignment="1">
      <alignment horizontal="center" vertical="center" wrapText="1"/>
    </xf>
    <xf numFmtId="0" fontId="3" fillId="2" borderId="12" xfId="0" applyFont="1" applyFill="1" applyBorder="1" applyAlignment="1">
      <alignment horizontal="center" vertical="center"/>
    </xf>
    <xf numFmtId="9" fontId="2" fillId="2" borderId="1" xfId="0" applyNumberFormat="1" applyFont="1" applyFill="1" applyBorder="1" applyAlignment="1">
      <alignment horizontal="center" vertical="center"/>
    </xf>
    <xf numFmtId="1" fontId="2" fillId="0" borderId="1" xfId="0" applyNumberFormat="1" applyFont="1" applyBorder="1" applyAlignment="1">
      <alignment horizontal="center" vertical="center" wrapText="1"/>
    </xf>
    <xf numFmtId="3" fontId="2" fillId="0" borderId="1" xfId="6" applyNumberFormat="1" applyFont="1" applyFill="1" applyBorder="1" applyAlignment="1" applyProtection="1">
      <alignment horizontal="center" vertical="center" wrapText="1"/>
      <protection locked="0"/>
    </xf>
    <xf numFmtId="0" fontId="4" fillId="2" borderId="1" xfId="1" applyFont="1" applyFill="1" applyBorder="1" applyAlignment="1" applyProtection="1">
      <alignment horizontal="left" vertical="center" wrapText="1"/>
      <protection locked="0"/>
    </xf>
    <xf numFmtId="0" fontId="4" fillId="2" borderId="1" xfId="0" applyFont="1" applyFill="1" applyBorder="1" applyAlignment="1" applyProtection="1">
      <alignment horizontal="left" vertical="center" wrapText="1"/>
      <protection locked="0"/>
    </xf>
    <xf numFmtId="0" fontId="4" fillId="2" borderId="1" xfId="0" applyFont="1" applyFill="1" applyBorder="1" applyAlignment="1" applyProtection="1">
      <alignment horizontal="center" vertical="center" wrapText="1"/>
      <protection locked="0"/>
    </xf>
    <xf numFmtId="9" fontId="4" fillId="2" borderId="1" xfId="1" applyNumberFormat="1" applyFont="1" applyFill="1" applyBorder="1" applyAlignment="1" applyProtection="1">
      <alignment horizontal="center" vertical="center" wrapText="1"/>
      <protection locked="0"/>
    </xf>
    <xf numFmtId="0" fontId="4" fillId="2" borderId="1" xfId="0" applyFont="1" applyFill="1" applyBorder="1" applyAlignment="1" applyProtection="1">
      <alignment vertical="center" wrapText="1"/>
      <protection locked="0"/>
    </xf>
    <xf numFmtId="0" fontId="4" fillId="2" borderId="1" xfId="1" applyFont="1" applyFill="1" applyBorder="1" applyAlignment="1" applyProtection="1">
      <alignment horizontal="center" vertical="center" wrapText="1"/>
      <protection locked="0"/>
    </xf>
    <xf numFmtId="0" fontId="2" fillId="2" borderId="1" xfId="0" applyFont="1" applyFill="1" applyBorder="1" applyAlignment="1">
      <alignment vertical="center" wrapText="1"/>
    </xf>
    <xf numFmtId="0" fontId="2" fillId="2" borderId="48" xfId="0" applyFont="1" applyFill="1" applyBorder="1" applyAlignment="1">
      <alignment horizontal="center" vertical="center"/>
    </xf>
    <xf numFmtId="4" fontId="2" fillId="0" borderId="1" xfId="0" applyNumberFormat="1" applyFont="1" applyBorder="1" applyAlignment="1">
      <alignment horizontal="center" vertical="center"/>
    </xf>
    <xf numFmtId="9" fontId="4" fillId="0" borderId="1" xfId="3" applyFont="1" applyFill="1" applyBorder="1" applyAlignment="1" applyProtection="1">
      <alignment horizontal="center" vertical="center" wrapText="1"/>
      <protection locked="0"/>
    </xf>
    <xf numFmtId="0" fontId="4" fillId="0" borderId="1" xfId="3" applyNumberFormat="1" applyFont="1" applyFill="1" applyBorder="1" applyAlignment="1" applyProtection="1">
      <alignment horizontal="center" vertical="center" wrapText="1"/>
      <protection locked="0"/>
    </xf>
    <xf numFmtId="1" fontId="2" fillId="0" borderId="10" xfId="0" applyNumberFormat="1" applyFont="1" applyBorder="1" applyAlignment="1">
      <alignment horizontal="center" vertical="center"/>
    </xf>
    <xf numFmtId="0" fontId="4" fillId="2" borderId="1" xfId="2" applyFont="1" applyFill="1" applyBorder="1" applyAlignment="1" applyProtection="1">
      <alignment horizontal="left" vertical="center" wrapText="1"/>
      <protection locked="0"/>
    </xf>
    <xf numFmtId="0" fontId="4" fillId="2" borderId="1" xfId="2" applyFont="1" applyFill="1" applyBorder="1" applyAlignment="1" applyProtection="1">
      <alignment horizontal="center" vertical="center" wrapText="1"/>
      <protection locked="0"/>
    </xf>
    <xf numFmtId="9" fontId="2" fillId="0" borderId="1" xfId="6" applyFont="1" applyFill="1" applyBorder="1" applyAlignment="1">
      <alignment horizontal="left" vertical="center"/>
    </xf>
    <xf numFmtId="4" fontId="4" fillId="0" borderId="1" xfId="0" applyNumberFormat="1" applyFont="1" applyBorder="1" applyAlignment="1">
      <alignment horizontal="center" vertical="center"/>
    </xf>
    <xf numFmtId="0" fontId="3" fillId="0" borderId="12" xfId="0" applyFont="1" applyBorder="1" applyAlignment="1">
      <alignment horizontal="center" vertical="center" wrapText="1"/>
    </xf>
    <xf numFmtId="0" fontId="4" fillId="2" borderId="12" xfId="0" applyFont="1" applyFill="1" applyBorder="1" applyAlignment="1" applyProtection="1">
      <alignment horizontal="left" vertical="center" wrapText="1"/>
      <protection locked="0"/>
    </xf>
    <xf numFmtId="0" fontId="2" fillId="2" borderId="0" xfId="0" applyFont="1" applyFill="1" applyAlignment="1">
      <alignment wrapText="1"/>
    </xf>
    <xf numFmtId="0" fontId="4" fillId="2" borderId="1" xfId="0" applyFont="1" applyFill="1" applyBorder="1" applyAlignment="1">
      <alignment horizontal="left" vertical="center"/>
    </xf>
    <xf numFmtId="0" fontId="2" fillId="0" borderId="51" xfId="0" applyFont="1" applyBorder="1" applyAlignment="1">
      <alignment horizontal="left" vertical="center" wrapText="1"/>
    </xf>
    <xf numFmtId="0" fontId="2" fillId="0" borderId="12" xfId="0" applyFont="1" applyBorder="1" applyAlignment="1">
      <alignment horizontal="center"/>
    </xf>
    <xf numFmtId="0" fontId="2" fillId="0" borderId="12" xfId="0" applyFont="1" applyBorder="1"/>
    <xf numFmtId="0" fontId="3" fillId="2" borderId="18" xfId="0" applyFont="1" applyFill="1" applyBorder="1" applyAlignment="1">
      <alignment horizontal="center" vertical="center"/>
    </xf>
    <xf numFmtId="0" fontId="3" fillId="2" borderId="44" xfId="0" applyFont="1" applyFill="1" applyBorder="1" applyAlignment="1">
      <alignment horizontal="center" vertical="center"/>
    </xf>
    <xf numFmtId="164" fontId="2" fillId="2" borderId="1" xfId="0" applyNumberFormat="1" applyFont="1" applyFill="1" applyBorder="1" applyAlignment="1">
      <alignment horizontal="center" vertical="center"/>
    </xf>
    <xf numFmtId="164" fontId="2" fillId="2" borderId="1" xfId="0" applyNumberFormat="1" applyFont="1" applyFill="1" applyBorder="1" applyAlignment="1">
      <alignment horizontal="center" vertical="center" wrapText="1"/>
    </xf>
    <xf numFmtId="2" fontId="4" fillId="0" borderId="1" xfId="5" applyNumberFormat="1" applyFont="1" applyBorder="1" applyAlignment="1" applyProtection="1">
      <alignment horizontal="center" vertical="center" wrapText="1"/>
      <protection locked="0"/>
    </xf>
    <xf numFmtId="0" fontId="4" fillId="2" borderId="1" xfId="2" applyFont="1" applyFill="1" applyBorder="1" applyAlignment="1">
      <alignment horizontal="left" vertical="center" wrapText="1"/>
    </xf>
    <xf numFmtId="164" fontId="2" fillId="0" borderId="1" xfId="6" applyNumberFormat="1" applyFont="1" applyFill="1" applyBorder="1" applyAlignment="1">
      <alignment horizontal="center" vertical="center" wrapText="1"/>
    </xf>
    <xf numFmtId="164" fontId="2" fillId="0" borderId="1" xfId="6" applyNumberFormat="1" applyFont="1" applyFill="1" applyBorder="1" applyAlignment="1">
      <alignment horizontal="center" vertical="center"/>
    </xf>
    <xf numFmtId="0" fontId="4" fillId="2" borderId="12" xfId="2" applyFont="1" applyFill="1" applyBorder="1" applyAlignment="1">
      <alignment horizontal="left" vertical="center" wrapText="1"/>
    </xf>
    <xf numFmtId="164" fontId="2" fillId="0" borderId="12" xfId="0" applyNumberFormat="1" applyFont="1" applyBorder="1" applyAlignment="1">
      <alignment horizontal="center" vertical="center" wrapText="1"/>
    </xf>
    <xf numFmtId="0" fontId="4" fillId="2" borderId="1" xfId="8" applyFont="1" applyFill="1" applyBorder="1" applyAlignment="1">
      <alignment horizontal="center" vertical="center" wrapText="1"/>
    </xf>
    <xf numFmtId="1" fontId="2" fillId="2" borderId="1" xfId="0" applyNumberFormat="1" applyFont="1" applyFill="1" applyBorder="1" applyAlignment="1">
      <alignment vertical="center" wrapText="1"/>
    </xf>
    <xf numFmtId="0" fontId="4" fillId="2" borderId="12" xfId="2" applyFont="1" applyFill="1" applyBorder="1" applyAlignment="1">
      <alignment horizontal="center" vertical="center" wrapText="1"/>
    </xf>
    <xf numFmtId="0" fontId="2" fillId="2" borderId="12" xfId="0" applyFont="1" applyFill="1" applyBorder="1" applyAlignment="1">
      <alignment vertical="center" wrapText="1"/>
    </xf>
    <xf numFmtId="4" fontId="3" fillId="2" borderId="19" xfId="0" applyNumberFormat="1" applyFont="1" applyFill="1" applyBorder="1" applyAlignment="1">
      <alignment vertical="center"/>
    </xf>
    <xf numFmtId="0" fontId="3" fillId="2" borderId="20" xfId="0" applyFont="1" applyFill="1" applyBorder="1" applyAlignment="1">
      <alignment horizontal="center" vertical="center"/>
    </xf>
    <xf numFmtId="0" fontId="3" fillId="2" borderId="20" xfId="0" applyFont="1" applyFill="1" applyBorder="1" applyAlignment="1">
      <alignment vertical="center"/>
    </xf>
    <xf numFmtId="164" fontId="3" fillId="2" borderId="20" xfId="0" applyNumberFormat="1" applyFont="1" applyFill="1" applyBorder="1" applyAlignment="1">
      <alignment vertical="center"/>
    </xf>
    <xf numFmtId="0" fontId="3" fillId="2" borderId="21" xfId="0" applyFont="1" applyFill="1" applyBorder="1" applyAlignment="1">
      <alignment vertical="center"/>
    </xf>
    <xf numFmtId="0" fontId="2" fillId="0" borderId="28" xfId="0" applyFont="1" applyBorder="1" applyAlignment="1">
      <alignment horizontal="left" vertical="center" wrapText="1"/>
    </xf>
    <xf numFmtId="9" fontId="2" fillId="0" borderId="26" xfId="0" applyNumberFormat="1" applyFont="1" applyBorder="1" applyAlignment="1">
      <alignment horizontal="center" vertical="center"/>
    </xf>
    <xf numFmtId="0" fontId="2" fillId="4" borderId="26" xfId="0" applyFont="1" applyFill="1" applyBorder="1" applyAlignment="1">
      <alignment horizontal="left" vertical="center" wrapText="1"/>
    </xf>
    <xf numFmtId="0" fontId="2" fillId="4" borderId="26" xfId="0" applyFont="1" applyFill="1" applyBorder="1" applyAlignment="1">
      <alignment horizontal="center" vertical="center" wrapText="1"/>
    </xf>
    <xf numFmtId="0" fontId="2" fillId="0" borderId="26" xfId="0" applyFont="1" applyBorder="1" applyAlignment="1">
      <alignment vertical="center" wrapText="1"/>
    </xf>
    <xf numFmtId="3" fontId="2" fillId="0" borderId="26" xfId="0" applyNumberFormat="1" applyFont="1" applyBorder="1" applyAlignment="1">
      <alignment horizontal="center" vertical="center" wrapText="1"/>
    </xf>
    <xf numFmtId="2" fontId="2" fillId="0" borderId="26" xfId="0" applyNumberFormat="1" applyFont="1" applyBorder="1" applyAlignment="1">
      <alignment horizontal="center" vertical="center"/>
    </xf>
    <xf numFmtId="1" fontId="2" fillId="0" borderId="26" xfId="0" applyNumberFormat="1" applyFont="1" applyBorder="1" applyAlignment="1">
      <alignment horizontal="center" vertical="center"/>
    </xf>
    <xf numFmtId="10" fontId="2" fillId="0" borderId="26" xfId="0" applyNumberFormat="1" applyFont="1" applyBorder="1" applyAlignment="1">
      <alignment horizontal="center" vertical="center"/>
    </xf>
    <xf numFmtId="0" fontId="2" fillId="4" borderId="26" xfId="0" applyFont="1" applyFill="1" applyBorder="1" applyAlignment="1">
      <alignment horizontal="center" vertical="center"/>
    </xf>
    <xf numFmtId="0" fontId="2" fillId="4" borderId="26" xfId="0" applyFont="1" applyFill="1" applyBorder="1" applyAlignment="1">
      <alignment vertical="center"/>
    </xf>
    <xf numFmtId="164" fontId="4" fillId="0" borderId="26" xfId="0" applyNumberFormat="1" applyFont="1" applyBorder="1" applyAlignment="1">
      <alignment horizontal="center" vertical="center"/>
    </xf>
    <xf numFmtId="9" fontId="3" fillId="0" borderId="26" xfId="0" applyNumberFormat="1" applyFont="1" applyBorder="1" applyAlignment="1">
      <alignment horizontal="center" vertical="center"/>
    </xf>
    <xf numFmtId="164" fontId="4" fillId="0" borderId="26" xfId="0" applyNumberFormat="1" applyFont="1" applyBorder="1" applyAlignment="1">
      <alignment horizontal="right" vertical="center"/>
    </xf>
    <xf numFmtId="1" fontId="3" fillId="0" borderId="26" xfId="0" applyNumberFormat="1" applyFont="1" applyBorder="1" applyAlignment="1">
      <alignment horizontal="center" vertical="center"/>
    </xf>
    <xf numFmtId="0" fontId="2" fillId="0" borderId="26" xfId="0" applyFont="1" applyBorder="1" applyAlignment="1">
      <alignment horizontal="center" vertical="center"/>
    </xf>
    <xf numFmtId="0" fontId="2" fillId="0" borderId="26" xfId="0" applyFont="1" applyBorder="1" applyAlignment="1">
      <alignment vertical="center"/>
    </xf>
    <xf numFmtId="1" fontId="2" fillId="0" borderId="26" xfId="0" applyNumberFormat="1" applyFont="1" applyBorder="1" applyAlignment="1">
      <alignment horizontal="left" vertical="center" wrapText="1"/>
    </xf>
    <xf numFmtId="0" fontId="2" fillId="0" borderId="26" xfId="0" applyFont="1" applyBorder="1"/>
    <xf numFmtId="1" fontId="2" fillId="4" borderId="26" xfId="0" applyNumberFormat="1" applyFont="1" applyFill="1" applyBorder="1" applyAlignment="1">
      <alignment horizontal="left" vertical="center" wrapText="1"/>
    </xf>
    <xf numFmtId="1" fontId="2" fillId="4" borderId="26" xfId="0" applyNumberFormat="1" applyFont="1" applyFill="1" applyBorder="1" applyAlignment="1">
      <alignment horizontal="center" vertical="center" wrapText="1"/>
    </xf>
    <xf numFmtId="164" fontId="4" fillId="0" borderId="26" xfId="0" applyNumberFormat="1" applyFont="1" applyBorder="1" applyAlignment="1">
      <alignment horizontal="right" vertical="center" wrapText="1"/>
    </xf>
    <xf numFmtId="0" fontId="2" fillId="0" borderId="0" xfId="0" applyFont="1" applyAlignment="1">
      <alignment horizontal="left" vertical="center" wrapText="1"/>
    </xf>
    <xf numFmtId="0" fontId="2" fillId="0" borderId="28" xfId="0" applyFont="1" applyBorder="1" applyAlignment="1">
      <alignment vertical="center" wrapText="1"/>
    </xf>
    <xf numFmtId="0" fontId="2" fillId="0" borderId="28" xfId="0" applyFont="1" applyBorder="1" applyAlignment="1">
      <alignment horizontal="center" vertical="center"/>
    </xf>
    <xf numFmtId="0" fontId="2" fillId="0" borderId="26" xfId="0" applyFont="1" applyBorder="1" applyAlignment="1">
      <alignment vertical="top" wrapText="1"/>
    </xf>
    <xf numFmtId="0" fontId="2" fillId="0" borderId="26" xfId="0" applyFont="1" applyBorder="1" applyAlignment="1">
      <alignment horizontal="left" vertical="center"/>
    </xf>
    <xf numFmtId="0" fontId="2" fillId="0" borderId="37" xfId="0" applyFont="1" applyBorder="1" applyAlignment="1">
      <alignment horizontal="left" vertical="center" wrapText="1"/>
    </xf>
    <xf numFmtId="0" fontId="4" fillId="0" borderId="26" xfId="0" applyFont="1" applyBorder="1" applyAlignment="1">
      <alignment horizontal="center" vertical="center"/>
    </xf>
    <xf numFmtId="0" fontId="2" fillId="0" borderId="50" xfId="0" applyFont="1" applyBorder="1"/>
    <xf numFmtId="0" fontId="2" fillId="0" borderId="43" xfId="0" applyFont="1" applyBorder="1"/>
    <xf numFmtId="0" fontId="3" fillId="0" borderId="0" xfId="0" applyFont="1" applyAlignment="1">
      <alignment horizontal="center" vertical="center" wrapText="1"/>
    </xf>
    <xf numFmtId="0" fontId="3" fillId="0" borderId="51" xfId="0" applyFont="1" applyBorder="1" applyAlignment="1">
      <alignment horizontal="center" vertical="center" wrapText="1"/>
    </xf>
    <xf numFmtId="0" fontId="3" fillId="0" borderId="48" xfId="0" applyFont="1" applyBorder="1" applyAlignment="1">
      <alignment horizontal="center" vertical="center" wrapText="1"/>
    </xf>
    <xf numFmtId="0" fontId="4" fillId="0" borderId="14" xfId="0" applyFont="1" applyBorder="1" applyAlignment="1" applyProtection="1">
      <alignment horizontal="center" vertical="center" wrapText="1"/>
      <protection locked="0"/>
    </xf>
    <xf numFmtId="170" fontId="4" fillId="0" borderId="14" xfId="0" applyNumberFormat="1" applyFont="1" applyBorder="1" applyAlignment="1" applyProtection="1">
      <alignment horizontal="center" vertical="center" wrapText="1"/>
      <protection locked="0"/>
    </xf>
    <xf numFmtId="3" fontId="2" fillId="0" borderId="14" xfId="0" applyNumberFormat="1" applyFont="1" applyBorder="1" applyAlignment="1">
      <alignment horizontal="center" vertical="center"/>
    </xf>
    <xf numFmtId="3" fontId="2" fillId="0" borderId="14" xfId="6" applyNumberFormat="1" applyFont="1" applyFill="1" applyBorder="1" applyAlignment="1" applyProtection="1">
      <alignment horizontal="center" vertical="center" wrapText="1"/>
      <protection locked="0"/>
    </xf>
    <xf numFmtId="0" fontId="2" fillId="0" borderId="14" xfId="0" applyFont="1" applyBorder="1" applyAlignment="1">
      <alignment horizontal="center" vertical="center" wrapText="1"/>
    </xf>
    <xf numFmtId="0" fontId="2" fillId="0" borderId="65" xfId="0" applyFont="1" applyBorder="1" applyAlignment="1">
      <alignment horizontal="center" vertical="center" wrapText="1"/>
    </xf>
    <xf numFmtId="0" fontId="2" fillId="0" borderId="4" xfId="0" applyFont="1" applyBorder="1" applyAlignment="1">
      <alignment horizontal="center" vertical="center" wrapText="1"/>
    </xf>
    <xf numFmtId="170" fontId="4" fillId="0" borderId="1" xfId="0" applyNumberFormat="1" applyFont="1" applyBorder="1" applyAlignment="1" applyProtection="1">
      <alignment horizontal="center" vertical="center" wrapText="1"/>
      <protection locked="0"/>
    </xf>
    <xf numFmtId="0" fontId="4" fillId="0" borderId="61" xfId="0" applyFont="1" applyBorder="1" applyAlignment="1" applyProtection="1">
      <alignment horizontal="center" vertical="center" wrapText="1"/>
      <protection locked="0"/>
    </xf>
    <xf numFmtId="3" fontId="2" fillId="0" borderId="10" xfId="6" applyNumberFormat="1" applyFont="1" applyFill="1" applyBorder="1" applyAlignment="1" applyProtection="1">
      <alignment horizontal="center" vertical="center" wrapText="1"/>
      <protection locked="0"/>
    </xf>
    <xf numFmtId="0" fontId="10" fillId="0" borderId="40" xfId="0" applyFont="1" applyBorder="1" applyAlignment="1">
      <alignment horizontal="center" vertical="center"/>
    </xf>
    <xf numFmtId="44" fontId="2" fillId="0" borderId="1" xfId="5" applyFont="1" applyFill="1" applyBorder="1" applyAlignment="1">
      <alignment horizontal="center" vertical="center"/>
    </xf>
    <xf numFmtId="0" fontId="2" fillId="0" borderId="46" xfId="0" applyFont="1" applyBorder="1" applyAlignment="1">
      <alignment horizontal="center" vertical="center"/>
    </xf>
    <xf numFmtId="0" fontId="2" fillId="0" borderId="17" xfId="0" applyFont="1" applyBorder="1" applyAlignment="1">
      <alignment horizontal="center" vertical="center"/>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54" xfId="0" applyFont="1" applyBorder="1" applyAlignment="1">
      <alignment horizontal="center" vertical="center"/>
    </xf>
    <xf numFmtId="44" fontId="3" fillId="0" borderId="0" xfId="0" applyNumberFormat="1" applyFont="1" applyAlignment="1">
      <alignment horizontal="center" vertical="center" wrapText="1"/>
    </xf>
    <xf numFmtId="164" fontId="2" fillId="0" borderId="0" xfId="0" applyNumberFormat="1" applyFont="1" applyAlignment="1">
      <alignment horizontal="center" vertical="center"/>
    </xf>
    <xf numFmtId="0" fontId="2" fillId="0" borderId="5" xfId="0" applyFont="1" applyBorder="1" applyAlignment="1">
      <alignment horizontal="center" vertical="center"/>
    </xf>
    <xf numFmtId="3" fontId="2" fillId="0" borderId="27" xfId="0" applyNumberFormat="1" applyFont="1" applyBorder="1" applyAlignment="1">
      <alignment horizontal="center" vertical="center" wrapText="1"/>
    </xf>
    <xf numFmtId="9" fontId="2" fillId="0" borderId="26" xfId="0" applyNumberFormat="1" applyFont="1" applyBorder="1" applyAlignment="1">
      <alignment horizontal="center" vertical="center" wrapText="1"/>
    </xf>
    <xf numFmtId="3" fontId="2" fillId="0" borderId="28" xfId="0" applyNumberFormat="1" applyFont="1" applyBorder="1" applyAlignment="1">
      <alignment horizontal="center" vertical="center" wrapText="1"/>
    </xf>
    <xf numFmtId="9" fontId="2" fillId="0" borderId="28" xfId="0" applyNumberFormat="1" applyFont="1" applyBorder="1" applyAlignment="1">
      <alignment horizontal="center" vertical="center" wrapText="1"/>
    </xf>
    <xf numFmtId="0" fontId="2" fillId="0" borderId="40" xfId="0" applyFont="1" applyBorder="1" applyAlignment="1">
      <alignment vertical="center"/>
    </xf>
    <xf numFmtId="8" fontId="3" fillId="0" borderId="56" xfId="0" applyNumberFormat="1" applyFont="1" applyBorder="1" applyAlignment="1">
      <alignment vertical="center"/>
    </xf>
    <xf numFmtId="0" fontId="3" fillId="0" borderId="56" xfId="0" applyFont="1" applyBorder="1" applyAlignment="1">
      <alignment vertical="center"/>
    </xf>
    <xf numFmtId="4" fontId="3" fillId="0" borderId="56" xfId="0" applyNumberFormat="1" applyFont="1" applyBorder="1" applyAlignment="1">
      <alignment vertical="center"/>
    </xf>
    <xf numFmtId="0" fontId="2" fillId="0" borderId="34" xfId="0" applyFont="1" applyBorder="1" applyAlignment="1">
      <alignment horizontal="left" vertical="center" wrapText="1"/>
    </xf>
    <xf numFmtId="0" fontId="2" fillId="0" borderId="34" xfId="0" applyFont="1" applyBorder="1" applyAlignment="1">
      <alignment vertical="center" wrapText="1"/>
    </xf>
    <xf numFmtId="0" fontId="2" fillId="0" borderId="33" xfId="0" applyFont="1" applyBorder="1" applyAlignment="1">
      <alignment horizontal="left" vertical="center" wrapText="1"/>
    </xf>
    <xf numFmtId="4" fontId="3" fillId="0" borderId="0" xfId="0" applyNumberFormat="1" applyFont="1" applyAlignment="1">
      <alignment vertical="center"/>
    </xf>
    <xf numFmtId="0" fontId="3" fillId="0" borderId="1" xfId="0" applyFont="1" applyBorder="1" applyAlignment="1">
      <alignment vertical="center"/>
    </xf>
    <xf numFmtId="0" fontId="7" fillId="3" borderId="80" xfId="0" applyFont="1" applyFill="1" applyBorder="1" applyAlignment="1">
      <alignment vertical="center" wrapText="1"/>
    </xf>
    <xf numFmtId="0" fontId="7" fillId="3" borderId="81" xfId="0" applyFont="1" applyFill="1" applyBorder="1" applyAlignment="1">
      <alignment vertical="center" wrapText="1"/>
    </xf>
    <xf numFmtId="0" fontId="7" fillId="3" borderId="82" xfId="0" applyFont="1" applyFill="1" applyBorder="1" applyAlignment="1">
      <alignment vertical="center" wrapText="1"/>
    </xf>
    <xf numFmtId="0" fontId="7" fillId="3" borderId="80" xfId="0" applyFont="1" applyFill="1" applyBorder="1" applyAlignment="1">
      <alignment vertical="center"/>
    </xf>
    <xf numFmtId="0" fontId="7" fillId="3" borderId="81" xfId="0" applyFont="1" applyFill="1" applyBorder="1" applyAlignment="1">
      <alignment vertical="center"/>
    </xf>
    <xf numFmtId="0" fontId="7" fillId="3" borderId="82" xfId="0" applyFont="1" applyFill="1" applyBorder="1" applyAlignment="1">
      <alignment vertical="center"/>
    </xf>
    <xf numFmtId="0" fontId="2" fillId="0" borderId="10" xfId="2" applyFont="1" applyBorder="1" applyAlignment="1">
      <alignment horizontal="center" vertical="center" wrapText="1"/>
    </xf>
    <xf numFmtId="0" fontId="2" fillId="0" borderId="10" xfId="2" applyFont="1" applyBorder="1" applyAlignment="1">
      <alignment vertical="center" wrapText="1"/>
    </xf>
    <xf numFmtId="9" fontId="4" fillId="0" borderId="10" xfId="6" applyFont="1" applyBorder="1" applyAlignment="1" applyProtection="1">
      <alignment horizontal="center" vertical="center" wrapText="1"/>
      <protection locked="0"/>
    </xf>
    <xf numFmtId="0" fontId="2" fillId="2" borderId="10" xfId="0" applyFont="1" applyFill="1" applyBorder="1" applyAlignment="1">
      <alignment horizontal="left" vertical="center"/>
    </xf>
    <xf numFmtId="0" fontId="7" fillId="3" borderId="82" xfId="0" applyFont="1" applyFill="1" applyBorder="1" applyAlignment="1">
      <alignment horizontal="center" vertical="center"/>
    </xf>
    <xf numFmtId="0" fontId="7" fillId="3" borderId="61" xfId="0" applyFont="1" applyFill="1" applyBorder="1" applyAlignment="1">
      <alignment horizontal="center"/>
    </xf>
    <xf numFmtId="164" fontId="7" fillId="3" borderId="82" xfId="0" applyNumberFormat="1" applyFont="1" applyFill="1" applyBorder="1" applyAlignment="1">
      <alignment horizontal="center" vertical="center"/>
    </xf>
    <xf numFmtId="9" fontId="2" fillId="0" borderId="10" xfId="6" applyFont="1" applyFill="1" applyBorder="1" applyAlignment="1">
      <alignment horizontal="center"/>
    </xf>
    <xf numFmtId="9" fontId="4" fillId="0" borderId="10" xfId="6" applyFont="1" applyFill="1" applyBorder="1" applyAlignment="1">
      <alignment horizontal="center"/>
    </xf>
    <xf numFmtId="0" fontId="7" fillId="3" borderId="40" xfId="0" applyFont="1" applyFill="1" applyBorder="1" applyAlignment="1">
      <alignment horizontal="center"/>
    </xf>
    <xf numFmtId="0" fontId="7" fillId="3" borderId="53" xfId="0" applyFont="1" applyFill="1" applyBorder="1" applyAlignment="1">
      <alignment horizontal="center"/>
    </xf>
    <xf numFmtId="0" fontId="7" fillId="3" borderId="16" xfId="0" applyFont="1" applyFill="1" applyBorder="1" applyAlignment="1">
      <alignment horizontal="center"/>
    </xf>
    <xf numFmtId="0" fontId="7" fillId="3" borderId="54" xfId="0" applyFont="1" applyFill="1" applyBorder="1" applyAlignment="1">
      <alignment horizontal="center"/>
    </xf>
    <xf numFmtId="0" fontId="2" fillId="2" borderId="10" xfId="0" applyFont="1" applyFill="1" applyBorder="1" applyAlignment="1">
      <alignment horizontal="center" wrapText="1"/>
    </xf>
    <xf numFmtId="0" fontId="2" fillId="2" borderId="17" xfId="0" applyFont="1" applyFill="1" applyBorder="1" applyAlignment="1">
      <alignment horizontal="center" wrapText="1"/>
    </xf>
    <xf numFmtId="0" fontId="7" fillId="3" borderId="16" xfId="0" applyFont="1" applyFill="1" applyBorder="1" applyAlignment="1">
      <alignment horizontal="center" wrapText="1"/>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4" xfId="0" applyFont="1" applyBorder="1" applyAlignment="1">
      <alignment horizontal="left" vertical="center"/>
    </xf>
    <xf numFmtId="0" fontId="3" fillId="0" borderId="65" xfId="0" applyFont="1" applyBorder="1" applyAlignment="1">
      <alignment horizontal="left" vertical="center"/>
    </xf>
    <xf numFmtId="164" fontId="2" fillId="2" borderId="12" xfId="0" applyNumberFormat="1" applyFont="1" applyFill="1" applyBorder="1" applyAlignment="1">
      <alignment horizontal="center" vertical="center" wrapText="1"/>
    </xf>
    <xf numFmtId="164" fontId="2" fillId="2" borderId="39" xfId="0" applyNumberFormat="1" applyFont="1" applyFill="1" applyBorder="1" applyAlignment="1">
      <alignment horizontal="center" vertical="center" wrapText="1"/>
    </xf>
    <xf numFmtId="164" fontId="2" fillId="2" borderId="10" xfId="0" applyNumberFormat="1" applyFont="1" applyFill="1" applyBorder="1" applyAlignment="1">
      <alignment horizontal="center" vertical="center" wrapText="1"/>
    </xf>
    <xf numFmtId="0" fontId="3" fillId="2" borderId="12" xfId="0" applyFont="1" applyFill="1" applyBorder="1" applyAlignment="1">
      <alignment horizontal="center" vertical="center"/>
    </xf>
    <xf numFmtId="0" fontId="3" fillId="2" borderId="39" xfId="0" applyFont="1" applyFill="1" applyBorder="1" applyAlignment="1">
      <alignment horizontal="center" vertical="center"/>
    </xf>
    <xf numFmtId="0" fontId="3" fillId="2" borderId="10" xfId="0" applyFont="1" applyFill="1" applyBorder="1" applyAlignment="1">
      <alignment horizontal="center" vertical="center"/>
    </xf>
    <xf numFmtId="0" fontId="4" fillId="2" borderId="12" xfId="2" applyFont="1" applyFill="1" applyBorder="1" applyAlignment="1">
      <alignment horizontal="left" vertical="center" wrapText="1"/>
    </xf>
    <xf numFmtId="0" fontId="4" fillId="2" borderId="39" xfId="2" applyFont="1" applyFill="1" applyBorder="1" applyAlignment="1">
      <alignment horizontal="left" vertical="center" wrapText="1"/>
    </xf>
    <xf numFmtId="0" fontId="4" fillId="2" borderId="10" xfId="2" applyFont="1" applyFill="1" applyBorder="1" applyAlignment="1">
      <alignment horizontal="left" vertical="center" wrapText="1"/>
    </xf>
    <xf numFmtId="164" fontId="2" fillId="2" borderId="12" xfId="0" applyNumberFormat="1" applyFont="1" applyFill="1" applyBorder="1" applyAlignment="1">
      <alignment horizontal="center" vertical="center"/>
    </xf>
    <xf numFmtId="164" fontId="2" fillId="2" borderId="39" xfId="0" applyNumberFormat="1" applyFont="1" applyFill="1" applyBorder="1" applyAlignment="1">
      <alignment horizontal="center" vertical="center"/>
    </xf>
    <xf numFmtId="164" fontId="2" fillId="2" borderId="10" xfId="0" applyNumberFormat="1" applyFont="1" applyFill="1" applyBorder="1" applyAlignment="1">
      <alignment horizontal="center" vertical="center"/>
    </xf>
    <xf numFmtId="0" fontId="3" fillId="2" borderId="57"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44" xfId="0" applyFont="1" applyFill="1" applyBorder="1" applyAlignment="1">
      <alignment horizontal="center" vertical="center"/>
    </xf>
    <xf numFmtId="0" fontId="3" fillId="2" borderId="58" xfId="0" applyFont="1" applyFill="1" applyBorder="1" applyAlignment="1">
      <alignment horizontal="center" vertical="center"/>
    </xf>
    <xf numFmtId="0" fontId="3" fillId="2" borderId="50" xfId="0" applyFont="1" applyFill="1" applyBorder="1" applyAlignment="1">
      <alignment horizontal="center" vertical="center"/>
    </xf>
    <xf numFmtId="0" fontId="3" fillId="2" borderId="12" xfId="0" applyFont="1" applyFill="1" applyBorder="1" applyAlignment="1">
      <alignment horizontal="center" vertical="center" wrapText="1"/>
    </xf>
    <xf numFmtId="0" fontId="3" fillId="2" borderId="39"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1" xfId="0" applyFont="1" applyFill="1" applyBorder="1" applyAlignment="1">
      <alignment horizontal="center" vertical="center"/>
    </xf>
    <xf numFmtId="0" fontId="2" fillId="0" borderId="12" xfId="0" applyFont="1" applyBorder="1" applyAlignment="1">
      <alignment horizontal="center" vertical="center" wrapText="1"/>
    </xf>
    <xf numFmtId="0" fontId="2" fillId="0" borderId="39" xfId="0" applyFont="1" applyBorder="1" applyAlignment="1">
      <alignment horizontal="center" vertical="center" wrapText="1"/>
    </xf>
    <xf numFmtId="164" fontId="2" fillId="0" borderId="12" xfId="0" applyNumberFormat="1" applyFont="1" applyBorder="1" applyAlignment="1">
      <alignment horizontal="center" vertical="center" wrapText="1"/>
    </xf>
    <xf numFmtId="164" fontId="2" fillId="0" borderId="10" xfId="0" applyNumberFormat="1" applyFont="1" applyBorder="1" applyAlignment="1">
      <alignment horizontal="center" vertical="center" wrapText="1"/>
    </xf>
    <xf numFmtId="164" fontId="2" fillId="0" borderId="12" xfId="0" applyNumberFormat="1" applyFont="1" applyBorder="1" applyAlignment="1">
      <alignment horizontal="center" vertical="center"/>
    </xf>
    <xf numFmtId="164" fontId="2" fillId="0" borderId="10" xfId="0" applyNumberFormat="1" applyFont="1" applyBorder="1" applyAlignment="1">
      <alignment horizontal="center" vertical="center"/>
    </xf>
    <xf numFmtId="0" fontId="2" fillId="0" borderId="64" xfId="0" applyFont="1" applyBorder="1" applyAlignment="1">
      <alignment horizontal="center" vertical="center"/>
    </xf>
    <xf numFmtId="0" fontId="2" fillId="0" borderId="10" xfId="0" applyFont="1" applyBorder="1" applyAlignment="1">
      <alignment horizontal="center" vertical="center"/>
    </xf>
    <xf numFmtId="0" fontId="3" fillId="2" borderId="48" xfId="0" applyFont="1" applyFill="1" applyBorder="1" applyAlignment="1">
      <alignment horizontal="center" vertical="center" wrapText="1"/>
    </xf>
    <xf numFmtId="0" fontId="3" fillId="2" borderId="61" xfId="0" applyFont="1" applyFill="1" applyBorder="1" applyAlignment="1">
      <alignment horizontal="center" vertical="center" wrapText="1"/>
    </xf>
    <xf numFmtId="0" fontId="4" fillId="0" borderId="64" xfId="0" applyFont="1" applyBorder="1" applyAlignment="1">
      <alignment horizontal="center" vertical="center"/>
    </xf>
    <xf numFmtId="0" fontId="4" fillId="0" borderId="10" xfId="0" applyFont="1" applyBorder="1" applyAlignment="1">
      <alignment horizontal="center" vertical="center"/>
    </xf>
    <xf numFmtId="164" fontId="2" fillId="2" borderId="64" xfId="0" applyNumberFormat="1" applyFont="1" applyFill="1" applyBorder="1" applyAlignment="1">
      <alignment horizontal="center" vertical="center"/>
    </xf>
    <xf numFmtId="0" fontId="4" fillId="0" borderId="64" xfId="2" applyFont="1" applyBorder="1" applyAlignment="1">
      <alignment horizontal="left" vertical="center" wrapText="1"/>
    </xf>
    <xf numFmtId="0" fontId="4" fillId="0" borderId="10" xfId="2" applyFont="1" applyBorder="1" applyAlignment="1">
      <alignment horizontal="left" vertical="center" wrapText="1"/>
    </xf>
    <xf numFmtId="0" fontId="4" fillId="0" borderId="64" xfId="2" applyFont="1" applyBorder="1" applyAlignment="1">
      <alignment horizontal="center" vertical="center" wrapText="1"/>
    </xf>
    <xf numFmtId="0" fontId="4" fillId="0" borderId="10" xfId="2" applyFont="1" applyBorder="1" applyAlignment="1">
      <alignment horizontal="center" vertical="center" wrapText="1"/>
    </xf>
    <xf numFmtId="3" fontId="4" fillId="0" borderId="64" xfId="1" applyNumberFormat="1" applyFont="1" applyBorder="1" applyAlignment="1" applyProtection="1">
      <alignment horizontal="center" vertical="center" wrapText="1"/>
      <protection locked="0"/>
    </xf>
    <xf numFmtId="3" fontId="4" fillId="0" borderId="10" xfId="1" applyNumberFormat="1" applyFont="1" applyBorder="1" applyAlignment="1" applyProtection="1">
      <alignment horizontal="center" vertical="center" wrapText="1"/>
      <protection locked="0"/>
    </xf>
    <xf numFmtId="0" fontId="3" fillId="2" borderId="64" xfId="0" applyFont="1" applyFill="1" applyBorder="1" applyAlignment="1">
      <alignment horizontal="center" vertical="center" wrapText="1"/>
    </xf>
    <xf numFmtId="0" fontId="4" fillId="0" borderId="12" xfId="2" applyFont="1" applyBorder="1" applyAlignment="1">
      <alignment horizontal="left" vertical="center" wrapText="1"/>
    </xf>
    <xf numFmtId="0" fontId="4" fillId="0" borderId="39" xfId="2" applyFont="1" applyBorder="1" applyAlignment="1">
      <alignment horizontal="left" vertical="center" wrapText="1"/>
    </xf>
    <xf numFmtId="0" fontId="7" fillId="3" borderId="10" xfId="0" applyFont="1" applyFill="1" applyBorder="1" applyAlignment="1">
      <alignment horizontal="center" vertical="center"/>
    </xf>
    <xf numFmtId="0" fontId="7" fillId="3" borderId="1" xfId="0" applyFont="1" applyFill="1" applyBorder="1" applyAlignment="1">
      <alignment horizontal="center" vertical="center"/>
    </xf>
    <xf numFmtId="0" fontId="7" fillId="3" borderId="1" xfId="0" applyFont="1" applyFill="1" applyBorder="1" applyAlignment="1">
      <alignment horizontal="center" vertical="center" wrapText="1"/>
    </xf>
    <xf numFmtId="0" fontId="7" fillId="3" borderId="16" xfId="0" applyFont="1" applyFill="1" applyBorder="1" applyAlignment="1">
      <alignment horizontal="center" vertical="center" wrapText="1"/>
    </xf>
    <xf numFmtId="0" fontId="3" fillId="0" borderId="48" xfId="0" applyFont="1" applyBorder="1" applyAlignment="1">
      <alignment horizontal="center" vertical="center"/>
    </xf>
    <xf numFmtId="0" fontId="3" fillId="0" borderId="61" xfId="0" applyFont="1" applyBorder="1" applyAlignment="1">
      <alignment horizontal="center" vertical="center"/>
    </xf>
    <xf numFmtId="0" fontId="3" fillId="0" borderId="1" xfId="0" applyFont="1" applyBorder="1" applyAlignment="1">
      <alignment horizontal="left" vertical="center"/>
    </xf>
    <xf numFmtId="0" fontId="7" fillId="3" borderId="10" xfId="0" applyFont="1" applyFill="1" applyBorder="1" applyAlignment="1">
      <alignment horizontal="center" vertical="center" wrapText="1"/>
    </xf>
    <xf numFmtId="0" fontId="7" fillId="3" borderId="12" xfId="0" applyFont="1" applyFill="1" applyBorder="1" applyAlignment="1">
      <alignment horizontal="center" vertical="center" wrapText="1"/>
    </xf>
    <xf numFmtId="0" fontId="7" fillId="3" borderId="16" xfId="0" applyFont="1" applyFill="1" applyBorder="1" applyAlignment="1">
      <alignment horizontal="center" vertical="center"/>
    </xf>
    <xf numFmtId="0" fontId="3" fillId="0" borderId="40" xfId="0" applyFont="1" applyBorder="1" applyAlignment="1">
      <alignment horizontal="left" vertical="center"/>
    </xf>
    <xf numFmtId="0" fontId="3" fillId="0" borderId="51" xfId="0" applyFont="1" applyBorder="1" applyAlignment="1">
      <alignment horizontal="center" vertical="center"/>
    </xf>
    <xf numFmtId="0" fontId="3" fillId="0" borderId="77" xfId="0" applyFont="1" applyBorder="1" applyAlignment="1">
      <alignment horizontal="left" vertical="center"/>
    </xf>
    <xf numFmtId="0" fontId="3" fillId="0" borderId="75" xfId="0" applyFont="1" applyBorder="1" applyAlignment="1">
      <alignment horizontal="left" vertical="center"/>
    </xf>
    <xf numFmtId="0" fontId="3" fillId="0" borderId="76" xfId="0" applyFont="1" applyBorder="1" applyAlignment="1">
      <alignment horizontal="left" vertical="center"/>
    </xf>
    <xf numFmtId="0" fontId="3" fillId="0" borderId="78" xfId="0" applyFont="1" applyBorder="1" applyAlignment="1">
      <alignment horizontal="center" vertical="center"/>
    </xf>
    <xf numFmtId="0" fontId="3" fillId="0" borderId="79" xfId="0" applyFont="1" applyBorder="1" applyAlignment="1">
      <alignment horizontal="center" vertical="center"/>
    </xf>
    <xf numFmtId="0" fontId="3" fillId="0" borderId="74" xfId="0" applyFont="1" applyBorder="1" applyAlignment="1">
      <alignment horizontal="left" vertical="center"/>
    </xf>
    <xf numFmtId="0" fontId="3" fillId="0" borderId="57" xfId="0" applyFont="1" applyBorder="1" applyAlignment="1">
      <alignment horizontal="center" vertical="center"/>
    </xf>
    <xf numFmtId="0" fontId="3" fillId="0" borderId="56" xfId="0" applyFont="1" applyBorder="1" applyAlignment="1">
      <alignment horizontal="center" vertical="center"/>
    </xf>
    <xf numFmtId="0" fontId="3" fillId="0" borderId="13" xfId="0" applyFont="1" applyBorder="1" applyAlignment="1">
      <alignment horizontal="left" vertical="center"/>
    </xf>
    <xf numFmtId="0" fontId="3" fillId="2" borderId="14" xfId="0" applyFont="1" applyFill="1" applyBorder="1" applyAlignment="1">
      <alignment horizontal="left" vertical="center"/>
    </xf>
    <xf numFmtId="0" fontId="3" fillId="2" borderId="65" xfId="0" applyFont="1" applyFill="1" applyBorder="1" applyAlignment="1">
      <alignment horizontal="left" vertical="center"/>
    </xf>
    <xf numFmtId="0" fontId="3" fillId="2" borderId="1" xfId="0" applyFont="1" applyFill="1" applyBorder="1" applyAlignment="1">
      <alignment horizontal="left" vertical="center"/>
    </xf>
    <xf numFmtId="0" fontId="3" fillId="2" borderId="40" xfId="0" applyFont="1" applyFill="1" applyBorder="1" applyAlignment="1">
      <alignment horizontal="left" vertical="center"/>
    </xf>
    <xf numFmtId="0" fontId="2" fillId="0" borderId="70" xfId="0" applyFont="1" applyBorder="1" applyAlignment="1">
      <alignment horizontal="center" vertical="center" wrapText="1"/>
    </xf>
    <xf numFmtId="0" fontId="2" fillId="0" borderId="55"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44" xfId="0" applyFont="1" applyBorder="1" applyAlignment="1">
      <alignment horizontal="center" vertical="center" wrapText="1"/>
    </xf>
    <xf numFmtId="0" fontId="2" fillId="0" borderId="64" xfId="0" applyFont="1" applyBorder="1" applyAlignment="1">
      <alignment horizontal="center" vertical="center" wrapText="1"/>
    </xf>
    <xf numFmtId="0" fontId="2" fillId="0" borderId="71" xfId="0" applyFont="1" applyBorder="1" applyAlignment="1">
      <alignment horizontal="left" vertical="center" wrapText="1"/>
    </xf>
    <xf numFmtId="0" fontId="2" fillId="0" borderId="72" xfId="0" applyFont="1" applyBorder="1" applyAlignment="1">
      <alignment horizontal="left" vertical="center" wrapText="1"/>
    </xf>
    <xf numFmtId="0" fontId="2" fillId="0" borderId="73" xfId="0" applyFont="1" applyBorder="1" applyAlignment="1">
      <alignment horizontal="left" vertical="center" wrapText="1"/>
    </xf>
    <xf numFmtId="0" fontId="7" fillId="3" borderId="17" xfId="0" applyFont="1" applyFill="1" applyBorder="1" applyAlignment="1">
      <alignment horizontal="center" vertical="center"/>
    </xf>
    <xf numFmtId="0" fontId="2" fillId="0" borderId="12" xfId="0" applyFont="1" applyBorder="1" applyAlignment="1">
      <alignment horizontal="left" vertical="center" wrapText="1"/>
    </xf>
    <xf numFmtId="0" fontId="2" fillId="0" borderId="10" xfId="0" applyFont="1" applyBorder="1" applyAlignment="1">
      <alignment horizontal="left" vertical="center" wrapText="1"/>
    </xf>
    <xf numFmtId="0" fontId="2" fillId="0" borderId="12" xfId="0" applyFont="1" applyBorder="1" applyAlignment="1">
      <alignment horizontal="center" vertical="center"/>
    </xf>
    <xf numFmtId="0" fontId="2" fillId="0" borderId="10" xfId="0" applyFont="1" applyBorder="1" applyAlignment="1">
      <alignment horizontal="center" vertical="center" wrapText="1"/>
    </xf>
    <xf numFmtId="0" fontId="3" fillId="2" borderId="57" xfId="0" applyFont="1" applyFill="1" applyBorder="1" applyAlignment="1">
      <alignment horizontal="center" vertical="center" wrapText="1"/>
    </xf>
    <xf numFmtId="0" fontId="3" fillId="2" borderId="43" xfId="0" applyFont="1" applyFill="1" applyBorder="1" applyAlignment="1">
      <alignment horizontal="center" vertical="center" wrapText="1"/>
    </xf>
    <xf numFmtId="0" fontId="3" fillId="2" borderId="18" xfId="0" applyFont="1" applyFill="1" applyBorder="1" applyAlignment="1">
      <alignment horizontal="center" vertical="center" wrapText="1"/>
    </xf>
    <xf numFmtId="0" fontId="3" fillId="2" borderId="44"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39" xfId="0" applyFont="1" applyFill="1" applyBorder="1" applyAlignment="1">
      <alignment horizontal="center" vertical="center" wrapText="1"/>
    </xf>
    <xf numFmtId="0" fontId="4" fillId="0" borderId="12" xfId="0" applyFont="1" applyBorder="1" applyAlignment="1" applyProtection="1">
      <alignment horizontal="left" vertical="center" wrapText="1"/>
      <protection locked="0"/>
    </xf>
    <xf numFmtId="0" fontId="4" fillId="0" borderId="39" xfId="0" applyFont="1" applyBorder="1" applyAlignment="1" applyProtection="1">
      <alignment horizontal="left" vertical="center" wrapText="1"/>
      <protection locked="0"/>
    </xf>
    <xf numFmtId="0" fontId="4" fillId="0" borderId="1" xfId="1" applyFont="1" applyBorder="1" applyAlignment="1" applyProtection="1">
      <alignment horizontal="left" vertical="center" wrapText="1"/>
      <protection locked="0"/>
    </xf>
    <xf numFmtId="0" fontId="2" fillId="0" borderId="39" xfId="0" applyFont="1" applyBorder="1" applyAlignment="1">
      <alignment horizontal="left" vertical="center" wrapText="1"/>
    </xf>
    <xf numFmtId="0" fontId="2" fillId="0" borderId="1" xfId="0" applyFont="1" applyBorder="1" applyAlignment="1">
      <alignment horizontal="center" vertical="center" wrapText="1"/>
    </xf>
    <xf numFmtId="4" fontId="4" fillId="0" borderId="12" xfId="0" applyNumberFormat="1" applyFont="1" applyBorder="1" applyAlignment="1">
      <alignment horizontal="center" vertical="center"/>
    </xf>
    <xf numFmtId="4" fontId="4" fillId="0" borderId="10" xfId="0" applyNumberFormat="1" applyFont="1" applyBorder="1" applyAlignment="1">
      <alignment horizontal="center" vertical="center"/>
    </xf>
    <xf numFmtId="4" fontId="4" fillId="0" borderId="1" xfId="0" applyNumberFormat="1" applyFont="1" applyBorder="1" applyAlignment="1">
      <alignment horizontal="center" vertical="center"/>
    </xf>
    <xf numFmtId="0" fontId="3" fillId="0" borderId="1" xfId="0" applyFont="1" applyBorder="1" applyAlignment="1">
      <alignment horizontal="center" vertical="center" wrapText="1"/>
    </xf>
    <xf numFmtId="0" fontId="2" fillId="0" borderId="1" xfId="0" applyFont="1" applyBorder="1" applyAlignment="1">
      <alignment horizontal="center" vertical="center"/>
    </xf>
    <xf numFmtId="0" fontId="3" fillId="0" borderId="57" xfId="0" applyFont="1" applyBorder="1" applyAlignment="1">
      <alignment horizontal="center" vertical="center" wrapText="1"/>
    </xf>
    <xf numFmtId="0" fontId="3" fillId="0" borderId="43"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44" xfId="0" applyFont="1" applyBorder="1" applyAlignment="1">
      <alignment horizontal="center" vertical="center" wrapText="1"/>
    </xf>
    <xf numFmtId="0" fontId="3" fillId="0" borderId="58" xfId="0" applyFont="1" applyBorder="1" applyAlignment="1">
      <alignment horizontal="center" vertical="center" wrapText="1"/>
    </xf>
    <xf numFmtId="0" fontId="3" fillId="0" borderId="50" xfId="0" applyFont="1" applyBorder="1" applyAlignment="1">
      <alignment horizontal="center" vertical="center" wrapText="1"/>
    </xf>
    <xf numFmtId="1" fontId="2" fillId="0" borderId="12" xfId="0" applyNumberFormat="1" applyFont="1" applyBorder="1" applyAlignment="1">
      <alignment horizontal="left" vertical="center" wrapText="1"/>
    </xf>
    <xf numFmtId="1" fontId="2" fillId="0" borderId="10" xfId="0" applyNumberFormat="1" applyFont="1" applyBorder="1" applyAlignment="1">
      <alignment horizontal="left" vertical="center" wrapText="1"/>
    </xf>
    <xf numFmtId="1" fontId="2" fillId="0" borderId="12" xfId="0" applyNumberFormat="1" applyFont="1" applyBorder="1" applyAlignment="1">
      <alignment horizontal="center" vertical="center"/>
    </xf>
    <xf numFmtId="1" fontId="2" fillId="0" borderId="10" xfId="0" applyNumberFormat="1" applyFont="1" applyBorder="1" applyAlignment="1">
      <alignment horizontal="center" vertical="center"/>
    </xf>
    <xf numFmtId="0" fontId="4" fillId="0" borderId="12" xfId="1" applyFont="1" applyBorder="1" applyAlignment="1" applyProtection="1">
      <alignment horizontal="left" vertical="center" wrapText="1"/>
      <protection locked="0"/>
    </xf>
    <xf numFmtId="0" fontId="4" fillId="0" borderId="39" xfId="1" applyFont="1" applyBorder="1" applyAlignment="1" applyProtection="1">
      <alignment horizontal="left" vertical="center" wrapText="1"/>
      <protection locked="0"/>
    </xf>
    <xf numFmtId="4" fontId="2" fillId="0" borderId="1" xfId="0" applyNumberFormat="1" applyFont="1" applyBorder="1" applyAlignment="1">
      <alignment horizontal="center" vertical="center"/>
    </xf>
    <xf numFmtId="1" fontId="2" fillId="0" borderId="39" xfId="0" applyNumberFormat="1" applyFont="1" applyBorder="1" applyAlignment="1">
      <alignment horizontal="center" vertical="center"/>
    </xf>
    <xf numFmtId="0" fontId="2" fillId="0" borderId="39" xfId="0" applyFont="1" applyBorder="1" applyAlignment="1">
      <alignment horizontal="center" vertical="center"/>
    </xf>
    <xf numFmtId="0" fontId="4" fillId="0" borderId="12" xfId="1" applyFont="1" applyBorder="1" applyAlignment="1" applyProtection="1">
      <alignment vertical="center" wrapText="1"/>
      <protection locked="0"/>
    </xf>
    <xf numFmtId="0" fontId="4" fillId="0" borderId="10" xfId="1" applyFont="1" applyBorder="1" applyAlignment="1" applyProtection="1">
      <alignment vertical="center" wrapText="1"/>
      <protection locked="0"/>
    </xf>
    <xf numFmtId="0" fontId="4" fillId="0" borderId="12" xfId="2" applyFont="1" applyBorder="1" applyAlignment="1" applyProtection="1">
      <alignment horizontal="center" vertical="center" wrapText="1"/>
      <protection locked="0"/>
    </xf>
    <xf numFmtId="0" fontId="4" fillId="0" borderId="10" xfId="2" applyFont="1" applyBorder="1" applyAlignment="1" applyProtection="1">
      <alignment horizontal="center" vertical="center" wrapText="1"/>
      <protection locked="0"/>
    </xf>
    <xf numFmtId="0" fontId="4" fillId="0" borderId="1" xfId="1" applyFont="1" applyBorder="1" applyAlignment="1" applyProtection="1">
      <alignment vertical="center" wrapText="1"/>
      <protection locked="0"/>
    </xf>
    <xf numFmtId="0" fontId="4" fillId="0" borderId="12" xfId="0" applyFont="1" applyBorder="1" applyAlignment="1" applyProtection="1">
      <alignment horizontal="center" vertical="center" wrapText="1"/>
      <protection locked="0"/>
    </xf>
    <xf numFmtId="0" fontId="4" fillId="0" borderId="10" xfId="0" applyFont="1" applyBorder="1" applyAlignment="1" applyProtection="1">
      <alignment horizontal="center" vertical="center" wrapText="1"/>
      <protection locked="0"/>
    </xf>
    <xf numFmtId="0" fontId="4" fillId="0" borderId="10" xfId="1" applyFont="1" applyBorder="1" applyAlignment="1" applyProtection="1">
      <alignment horizontal="left" vertical="center" wrapText="1"/>
      <protection locked="0"/>
    </xf>
    <xf numFmtId="0" fontId="4" fillId="0" borderId="39" xfId="1" applyFont="1" applyBorder="1" applyAlignment="1" applyProtection="1">
      <alignment vertical="center" wrapText="1"/>
      <protection locked="0"/>
    </xf>
    <xf numFmtId="0" fontId="3" fillId="0" borderId="64" xfId="0" applyFont="1" applyBorder="1" applyAlignment="1">
      <alignment horizontal="center" vertical="center" wrapText="1"/>
    </xf>
    <xf numFmtId="0" fontId="3" fillId="0" borderId="39" xfId="0" applyFont="1" applyBorder="1" applyAlignment="1">
      <alignment horizontal="center" vertical="center" wrapText="1"/>
    </xf>
    <xf numFmtId="0" fontId="3" fillId="0" borderId="10" xfId="0" applyFont="1" applyBorder="1" applyAlignment="1">
      <alignment horizontal="center" vertical="center" wrapText="1"/>
    </xf>
    <xf numFmtId="44" fontId="4" fillId="0" borderId="12" xfId="5" applyFont="1" applyFill="1" applyBorder="1" applyAlignment="1" applyProtection="1">
      <alignment horizontal="left" vertical="center" wrapText="1"/>
      <protection locked="0"/>
    </xf>
    <xf numFmtId="44" fontId="4" fillId="0" borderId="10" xfId="5" applyFont="1" applyFill="1" applyBorder="1" applyAlignment="1" applyProtection="1">
      <alignment horizontal="left" vertical="center" wrapText="1"/>
      <protection locked="0"/>
    </xf>
    <xf numFmtId="0" fontId="4" fillId="2" borderId="12" xfId="1" applyFont="1" applyFill="1" applyBorder="1" applyAlignment="1" applyProtection="1">
      <alignment horizontal="left" vertical="center" wrapText="1"/>
      <protection locked="0"/>
    </xf>
    <xf numFmtId="0" fontId="4" fillId="2" borderId="10" xfId="1" applyFont="1" applyFill="1" applyBorder="1" applyAlignment="1" applyProtection="1">
      <alignment horizontal="left" vertical="center" wrapText="1"/>
      <protection locked="0"/>
    </xf>
    <xf numFmtId="0" fontId="7" fillId="3" borderId="13" xfId="0" applyFont="1" applyFill="1" applyBorder="1" applyAlignment="1">
      <alignment horizontal="center" vertical="center" wrapText="1"/>
    </xf>
    <xf numFmtId="0" fontId="7" fillId="3" borderId="14" xfId="0" applyFont="1" applyFill="1" applyBorder="1" applyAlignment="1">
      <alignment horizontal="center" vertical="center" wrapText="1"/>
    </xf>
    <xf numFmtId="0" fontId="7" fillId="3" borderId="11" xfId="0" applyFont="1" applyFill="1" applyBorder="1" applyAlignment="1">
      <alignment horizontal="center" vertical="center" wrapText="1"/>
    </xf>
    <xf numFmtId="0" fontId="7" fillId="3" borderId="15"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3" fillId="0" borderId="18" xfId="0" applyFont="1" applyBorder="1" applyAlignment="1">
      <alignment horizontal="center" vertical="center"/>
    </xf>
    <xf numFmtId="0" fontId="3" fillId="0" borderId="0" xfId="0" applyFont="1" applyAlignment="1">
      <alignment horizontal="center" vertical="center"/>
    </xf>
    <xf numFmtId="0" fontId="3" fillId="0" borderId="58" xfId="0" applyFont="1" applyBorder="1" applyAlignment="1">
      <alignment horizontal="center" vertical="center"/>
    </xf>
    <xf numFmtId="0" fontId="3" fillId="0" borderId="59" xfId="0" applyFont="1" applyBorder="1" applyAlignment="1">
      <alignment horizontal="center" vertical="center"/>
    </xf>
    <xf numFmtId="0" fontId="7" fillId="3" borderId="41" xfId="0" applyFont="1" applyFill="1" applyBorder="1" applyAlignment="1">
      <alignment horizontal="center" vertical="center" wrapText="1"/>
    </xf>
    <xf numFmtId="1" fontId="2" fillId="0" borderId="1" xfId="6" applyNumberFormat="1" applyFont="1" applyFill="1" applyBorder="1" applyAlignment="1">
      <alignment horizontal="center" vertical="center"/>
    </xf>
    <xf numFmtId="0" fontId="2" fillId="2" borderId="12" xfId="0" applyFont="1" applyFill="1" applyBorder="1" applyAlignment="1">
      <alignment horizontal="center" vertical="center"/>
    </xf>
    <xf numFmtId="0" fontId="2" fillId="2" borderId="10" xfId="0" applyFont="1" applyFill="1" applyBorder="1" applyAlignment="1">
      <alignment horizontal="center" vertical="center"/>
    </xf>
    <xf numFmtId="0" fontId="4" fillId="0" borderId="1" xfId="0" applyFont="1" applyBorder="1" applyAlignment="1" applyProtection="1">
      <alignment horizontal="center" vertical="center" wrapText="1"/>
      <protection locked="0"/>
    </xf>
    <xf numFmtId="0" fontId="2" fillId="2" borderId="64" xfId="0" applyFont="1" applyFill="1" applyBorder="1" applyAlignment="1">
      <alignment horizontal="center" vertical="center"/>
    </xf>
    <xf numFmtId="0" fontId="2" fillId="2" borderId="39" xfId="0" applyFont="1" applyFill="1" applyBorder="1" applyAlignment="1">
      <alignment horizontal="center" vertical="center"/>
    </xf>
    <xf numFmtId="4" fontId="2" fillId="0" borderId="12" xfId="0" applyNumberFormat="1" applyFont="1" applyBorder="1" applyAlignment="1">
      <alignment horizontal="center" vertical="center"/>
    </xf>
    <xf numFmtId="4" fontId="2" fillId="0" borderId="39" xfId="0" applyNumberFormat="1" applyFont="1" applyBorder="1" applyAlignment="1">
      <alignment horizontal="center" vertical="center"/>
    </xf>
    <xf numFmtId="4" fontId="2" fillId="0" borderId="10" xfId="0" applyNumberFormat="1" applyFont="1" applyBorder="1" applyAlignment="1">
      <alignment horizontal="center" vertical="center"/>
    </xf>
    <xf numFmtId="0" fontId="4" fillId="0" borderId="1" xfId="2" applyFont="1" applyBorder="1" applyAlignment="1">
      <alignment horizontal="left" vertical="center" wrapText="1"/>
    </xf>
    <xf numFmtId="3" fontId="4" fillId="0" borderId="1" xfId="1" applyNumberFormat="1" applyFont="1" applyBorder="1" applyAlignment="1" applyProtection="1">
      <alignment horizontal="center" vertical="center" wrapText="1"/>
      <protection locked="0"/>
    </xf>
    <xf numFmtId="0" fontId="4" fillId="0" borderId="1" xfId="2" applyFont="1" applyBorder="1" applyAlignment="1" applyProtection="1">
      <alignment horizontal="center" vertical="center" wrapText="1"/>
      <protection locked="0"/>
    </xf>
    <xf numFmtId="9" fontId="2" fillId="2" borderId="1" xfId="6" applyFont="1" applyFill="1" applyBorder="1" applyAlignment="1">
      <alignment horizontal="center"/>
    </xf>
    <xf numFmtId="0" fontId="3" fillId="2" borderId="56" xfId="0" applyFont="1" applyFill="1" applyBorder="1" applyAlignment="1">
      <alignment horizontal="center" vertical="center" wrapText="1"/>
    </xf>
    <xf numFmtId="0" fontId="3" fillId="2" borderId="0" xfId="0" applyFont="1" applyFill="1" applyAlignment="1">
      <alignment horizontal="center" vertical="center" wrapText="1"/>
    </xf>
    <xf numFmtId="0" fontId="3" fillId="2" borderId="58" xfId="0" applyFont="1" applyFill="1" applyBorder="1" applyAlignment="1">
      <alignment horizontal="center" vertical="center" wrapText="1"/>
    </xf>
    <xf numFmtId="0" fontId="3" fillId="2" borderId="59"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2" fillId="2" borderId="64" xfId="0" applyFont="1" applyFill="1" applyBorder="1" applyAlignment="1">
      <alignment horizontal="center" vertical="center" wrapText="1"/>
    </xf>
    <xf numFmtId="0" fontId="4" fillId="0" borderId="1" xfId="1" applyFont="1" applyBorder="1" applyAlignment="1" applyProtection="1">
      <alignment horizontal="center" vertical="center" wrapText="1"/>
      <protection locked="0"/>
    </xf>
    <xf numFmtId="0" fontId="7" fillId="3" borderId="40" xfId="0" applyFont="1" applyFill="1" applyBorder="1" applyAlignment="1">
      <alignment horizontal="center" vertical="center" wrapText="1"/>
    </xf>
    <xf numFmtId="0" fontId="7" fillId="3" borderId="54"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7" fillId="2" borderId="14" xfId="1" applyFont="1" applyFill="1" applyBorder="1" applyAlignment="1">
      <alignment horizontal="left" vertical="center" wrapText="1"/>
    </xf>
    <xf numFmtId="0" fontId="7" fillId="2" borderId="1" xfId="1" applyFont="1" applyFill="1" applyBorder="1" applyAlignment="1">
      <alignment horizontal="left" vertical="center" wrapText="1"/>
    </xf>
    <xf numFmtId="0" fontId="7" fillId="0" borderId="1" xfId="0" applyFont="1" applyBorder="1" applyAlignment="1" applyProtection="1">
      <alignment horizontal="left" vertical="center" wrapText="1"/>
      <protection locked="0"/>
    </xf>
    <xf numFmtId="0" fontId="7" fillId="0" borderId="1" xfId="10" applyFont="1" applyBorder="1" applyAlignment="1">
      <alignment horizontal="left" vertical="center" wrapText="1"/>
    </xf>
    <xf numFmtId="0" fontId="7" fillId="3" borderId="48" xfId="0" applyFont="1" applyFill="1" applyBorder="1" applyAlignment="1">
      <alignment horizontal="center" vertical="center" wrapText="1"/>
    </xf>
    <xf numFmtId="0" fontId="7" fillId="3" borderId="57" xfId="0" applyFont="1" applyFill="1" applyBorder="1" applyAlignment="1">
      <alignment horizontal="center" vertical="center" wrapText="1"/>
    </xf>
    <xf numFmtId="0" fontId="7" fillId="3" borderId="12" xfId="0" applyFont="1" applyFill="1" applyBorder="1" applyAlignment="1">
      <alignment horizontal="center" vertical="center"/>
    </xf>
    <xf numFmtId="0" fontId="7" fillId="3" borderId="65" xfId="0" applyFont="1" applyFill="1" applyBorder="1" applyAlignment="1">
      <alignment horizontal="center" vertical="center" wrapText="1"/>
    </xf>
    <xf numFmtId="0" fontId="7" fillId="3" borderId="50" xfId="0" applyFont="1" applyFill="1" applyBorder="1" applyAlignment="1">
      <alignment horizontal="center" vertical="center" wrapText="1"/>
    </xf>
    <xf numFmtId="0" fontId="7" fillId="3" borderId="61" xfId="0" applyFont="1" applyFill="1" applyBorder="1" applyAlignment="1">
      <alignment horizontal="center" vertical="center" wrapText="1"/>
    </xf>
    <xf numFmtId="0" fontId="7" fillId="3" borderId="43" xfId="0" applyFont="1" applyFill="1" applyBorder="1" applyAlignment="1">
      <alignment horizontal="center" vertical="center" wrapText="1"/>
    </xf>
    <xf numFmtId="0" fontId="2" fillId="2" borderId="46" xfId="0" applyFont="1" applyFill="1" applyBorder="1" applyAlignment="1">
      <alignment horizontal="center" vertical="center" wrapText="1"/>
    </xf>
    <xf numFmtId="0" fontId="2" fillId="2" borderId="62" xfId="0" applyFont="1" applyFill="1" applyBorder="1" applyAlignment="1">
      <alignment horizontal="center" vertical="center" wrapText="1"/>
    </xf>
    <xf numFmtId="0" fontId="2" fillId="2" borderId="17" xfId="0" applyFont="1" applyFill="1" applyBorder="1" applyAlignment="1">
      <alignment horizontal="center" vertical="center" wrapText="1"/>
    </xf>
    <xf numFmtId="0" fontId="3" fillId="2" borderId="63" xfId="0" applyFont="1" applyFill="1" applyBorder="1" applyAlignment="1">
      <alignment horizontal="center" vertical="center" wrapText="1"/>
    </xf>
    <xf numFmtId="1" fontId="2" fillId="0" borderId="1" xfId="0" applyNumberFormat="1" applyFont="1" applyBorder="1" applyAlignment="1">
      <alignment horizontal="center" vertical="center"/>
    </xf>
    <xf numFmtId="9" fontId="2" fillId="0" borderId="1" xfId="6" applyFont="1" applyFill="1" applyBorder="1" applyAlignment="1">
      <alignment horizontal="center" vertical="center"/>
    </xf>
    <xf numFmtId="0" fontId="2" fillId="2" borderId="12" xfId="0" applyFont="1" applyFill="1" applyBorder="1" applyAlignment="1">
      <alignment horizontal="left" vertical="center" wrapText="1"/>
    </xf>
    <xf numFmtId="0" fontId="2" fillId="2" borderId="39" xfId="0" applyFont="1" applyFill="1" applyBorder="1" applyAlignment="1">
      <alignment horizontal="left" vertical="center" wrapText="1"/>
    </xf>
    <xf numFmtId="0" fontId="2" fillId="2" borderId="10" xfId="0" applyFont="1" applyFill="1" applyBorder="1" applyAlignment="1">
      <alignment horizontal="left" vertical="center" wrapText="1"/>
    </xf>
    <xf numFmtId="9" fontId="2" fillId="2" borderId="12" xfId="0" applyNumberFormat="1" applyFont="1" applyFill="1" applyBorder="1" applyAlignment="1">
      <alignment horizontal="center" vertical="center"/>
    </xf>
    <xf numFmtId="9" fontId="2" fillId="2" borderId="39" xfId="0" applyNumberFormat="1" applyFont="1" applyFill="1" applyBorder="1" applyAlignment="1">
      <alignment horizontal="center" vertical="center"/>
    </xf>
    <xf numFmtId="9" fontId="2" fillId="2" borderId="10" xfId="0" applyNumberFormat="1" applyFont="1" applyFill="1" applyBorder="1" applyAlignment="1">
      <alignment horizontal="center" vertical="center"/>
    </xf>
    <xf numFmtId="0" fontId="4" fillId="0" borderId="1" xfId="2" applyFont="1" applyBorder="1" applyAlignment="1" applyProtection="1">
      <alignment horizontal="left" vertical="center" wrapText="1"/>
      <protection locked="0"/>
    </xf>
    <xf numFmtId="0" fontId="4" fillId="0" borderId="1" xfId="0" applyFont="1" applyBorder="1" applyAlignment="1">
      <alignment horizontal="center" vertical="center" wrapText="1"/>
    </xf>
    <xf numFmtId="9" fontId="2" fillId="0" borderId="1" xfId="6" applyFont="1" applyFill="1" applyBorder="1" applyAlignment="1">
      <alignment horizontal="center" vertical="center" wrapText="1"/>
    </xf>
    <xf numFmtId="1" fontId="2" fillId="0" borderId="1" xfId="0" applyNumberFormat="1" applyFont="1" applyBorder="1" applyAlignment="1">
      <alignment horizontal="center" vertical="center" wrapText="1"/>
    </xf>
    <xf numFmtId="168" fontId="4" fillId="0" borderId="1" xfId="8" applyNumberFormat="1" applyFont="1" applyBorder="1" applyAlignment="1">
      <alignment horizontal="center" vertical="center" wrapText="1"/>
    </xf>
    <xf numFmtId="9" fontId="2" fillId="2" borderId="12" xfId="0" applyNumberFormat="1" applyFont="1" applyFill="1" applyBorder="1" applyAlignment="1">
      <alignment horizontal="center" vertical="center" wrapText="1"/>
    </xf>
    <xf numFmtId="9" fontId="2" fillId="2" borderId="39" xfId="0" applyNumberFormat="1" applyFont="1" applyFill="1" applyBorder="1" applyAlignment="1">
      <alignment horizontal="center" vertical="center" wrapText="1"/>
    </xf>
    <xf numFmtId="9" fontId="2" fillId="2" borderId="10" xfId="0" applyNumberFormat="1" applyFont="1" applyFill="1" applyBorder="1" applyAlignment="1">
      <alignment horizontal="center" vertical="center" wrapText="1"/>
    </xf>
    <xf numFmtId="0" fontId="4" fillId="0" borderId="10" xfId="0" applyFont="1" applyBorder="1" applyAlignment="1" applyProtection="1">
      <alignment horizontal="left" vertical="center" wrapText="1"/>
      <protection locked="0"/>
    </xf>
    <xf numFmtId="168" fontId="4" fillId="0" borderId="12" xfId="8" applyNumberFormat="1" applyFont="1" applyBorder="1" applyAlignment="1">
      <alignment horizontal="center" vertical="center" wrapText="1"/>
    </xf>
    <xf numFmtId="168" fontId="4" fillId="0" borderId="39" xfId="8" applyNumberFormat="1" applyFont="1" applyBorder="1" applyAlignment="1">
      <alignment horizontal="center" vertical="center" wrapText="1"/>
    </xf>
    <xf numFmtId="168" fontId="4" fillId="0" borderId="10" xfId="8" applyNumberFormat="1" applyFont="1" applyBorder="1" applyAlignment="1">
      <alignment horizontal="center" vertical="center" wrapText="1"/>
    </xf>
    <xf numFmtId="0" fontId="2" fillId="2" borderId="12" xfId="0" applyFont="1" applyFill="1" applyBorder="1" applyAlignment="1">
      <alignment horizontal="center"/>
    </xf>
    <xf numFmtId="0" fontId="2" fillId="2" borderId="39" xfId="0" applyFont="1" applyFill="1" applyBorder="1" applyAlignment="1">
      <alignment horizontal="center"/>
    </xf>
    <xf numFmtId="0" fontId="2" fillId="2" borderId="10" xfId="0" applyFont="1" applyFill="1" applyBorder="1" applyAlignment="1">
      <alignment horizontal="center"/>
    </xf>
    <xf numFmtId="9" fontId="4" fillId="0" borderId="1" xfId="6" applyFont="1" applyBorder="1" applyAlignment="1">
      <alignment horizontal="center" vertical="center" wrapText="1"/>
    </xf>
    <xf numFmtId="9" fontId="4" fillId="0" borderId="1" xfId="6" applyFont="1" applyFill="1" applyBorder="1" applyAlignment="1" applyProtection="1">
      <alignment horizontal="center" vertical="center" wrapText="1"/>
      <protection locked="0"/>
    </xf>
    <xf numFmtId="9" fontId="2" fillId="0" borderId="1" xfId="0" applyNumberFormat="1" applyFont="1" applyBorder="1" applyAlignment="1">
      <alignment horizontal="center" vertical="center"/>
    </xf>
    <xf numFmtId="9" fontId="2" fillId="2" borderId="1" xfId="0" applyNumberFormat="1" applyFont="1" applyFill="1" applyBorder="1" applyAlignment="1">
      <alignment horizontal="center" vertical="center"/>
    </xf>
    <xf numFmtId="0" fontId="2" fillId="2" borderId="1" xfId="0" applyFont="1" applyFill="1" applyBorder="1" applyAlignment="1">
      <alignment horizontal="center" vertical="center"/>
    </xf>
    <xf numFmtId="0" fontId="2" fillId="2" borderId="40" xfId="0" applyFont="1" applyFill="1" applyBorder="1" applyAlignment="1">
      <alignment horizontal="center" vertical="center" wrapText="1"/>
    </xf>
    <xf numFmtId="0" fontId="4" fillId="0" borderId="39" xfId="2" applyFont="1" applyBorder="1" applyAlignment="1" applyProtection="1">
      <alignment horizontal="center" vertical="center" wrapText="1"/>
      <protection locked="0"/>
    </xf>
    <xf numFmtId="168" fontId="7" fillId="0" borderId="12" xfId="8" applyNumberFormat="1" applyFont="1" applyBorder="1" applyAlignment="1">
      <alignment horizontal="center" vertical="center" wrapText="1"/>
    </xf>
    <xf numFmtId="1" fontId="4" fillId="0" borderId="1" xfId="6" applyNumberFormat="1" applyFont="1" applyFill="1" applyBorder="1" applyAlignment="1" applyProtection="1">
      <alignment horizontal="center" vertical="center" wrapText="1"/>
      <protection locked="0"/>
    </xf>
    <xf numFmtId="0" fontId="2" fillId="0" borderId="61" xfId="0" applyFont="1" applyBorder="1" applyAlignment="1">
      <alignment horizontal="center" vertical="center"/>
    </xf>
    <xf numFmtId="0" fontId="2" fillId="2" borderId="1" xfId="0" applyFont="1" applyFill="1" applyBorder="1" applyAlignment="1">
      <alignment horizontal="left" vertical="center" wrapText="1"/>
    </xf>
    <xf numFmtId="9" fontId="2" fillId="2" borderId="12" xfId="6" applyFont="1" applyFill="1" applyBorder="1" applyAlignment="1">
      <alignment horizontal="center" vertical="center"/>
    </xf>
    <xf numFmtId="9" fontId="2" fillId="2" borderId="10" xfId="6" applyFont="1" applyFill="1" applyBorder="1" applyAlignment="1">
      <alignment horizontal="center" vertical="center"/>
    </xf>
    <xf numFmtId="0" fontId="4" fillId="0" borderId="1" xfId="0" applyFont="1" applyBorder="1" applyAlignment="1">
      <alignment horizontal="center" vertical="center"/>
    </xf>
    <xf numFmtId="0" fontId="4" fillId="0" borderId="1" xfId="2" applyFont="1" applyBorder="1" applyAlignment="1">
      <alignment horizontal="center" vertical="center" wrapText="1"/>
    </xf>
    <xf numFmtId="0" fontId="4" fillId="0" borderId="1" xfId="0" applyFont="1" applyBorder="1" applyAlignment="1" applyProtection="1">
      <alignment horizontal="left" vertical="center" wrapText="1"/>
      <protection locked="0"/>
    </xf>
    <xf numFmtId="0" fontId="7" fillId="3" borderId="40" xfId="0" applyFont="1" applyFill="1" applyBorder="1" applyAlignment="1">
      <alignment horizontal="center" vertical="center"/>
    </xf>
    <xf numFmtId="0" fontId="2" fillId="0" borderId="46" xfId="0" applyFont="1" applyBorder="1" applyAlignment="1">
      <alignment horizontal="center" vertical="center" wrapText="1"/>
    </xf>
    <xf numFmtId="0" fontId="2" fillId="0" borderId="17" xfId="0" applyFont="1" applyBorder="1" applyAlignment="1">
      <alignment horizontal="center" vertical="center" wrapText="1"/>
    </xf>
    <xf numFmtId="9" fontId="2" fillId="0" borderId="12" xfId="6" applyFont="1" applyFill="1" applyBorder="1" applyAlignment="1">
      <alignment horizontal="center" vertical="center"/>
    </xf>
    <xf numFmtId="9" fontId="2" fillId="0" borderId="10" xfId="6" applyFont="1" applyFill="1" applyBorder="1" applyAlignment="1">
      <alignment horizontal="center" vertical="center"/>
    </xf>
    <xf numFmtId="10" fontId="2" fillId="0" borderId="12" xfId="0" applyNumberFormat="1" applyFont="1" applyBorder="1" applyAlignment="1">
      <alignment horizontal="center" vertical="center"/>
    </xf>
    <xf numFmtId="10" fontId="2" fillId="0" borderId="10" xfId="0" applyNumberFormat="1" applyFont="1" applyBorder="1" applyAlignment="1">
      <alignment horizontal="center" vertical="center"/>
    </xf>
    <xf numFmtId="0" fontId="4" fillId="5" borderId="69" xfId="0" applyFont="1" applyFill="1" applyBorder="1" applyAlignment="1">
      <alignment horizontal="center" vertical="center" wrapText="1"/>
    </xf>
    <xf numFmtId="0" fontId="2" fillId="5" borderId="62" xfId="0" applyFont="1" applyFill="1" applyBorder="1" applyAlignment="1">
      <alignment horizontal="center" vertical="center" wrapText="1"/>
    </xf>
    <xf numFmtId="0" fontId="2" fillId="5" borderId="17" xfId="0" applyFont="1" applyFill="1" applyBorder="1" applyAlignment="1">
      <alignment horizontal="center" vertical="center" wrapText="1"/>
    </xf>
    <xf numFmtId="0" fontId="4" fillId="0" borderId="39" xfId="0" applyFont="1" applyBorder="1" applyAlignment="1" applyProtection="1">
      <alignment horizontal="center" vertical="center" wrapText="1"/>
      <protection locked="0"/>
    </xf>
    <xf numFmtId="0" fontId="3" fillId="2" borderId="50" xfId="0" applyFont="1" applyFill="1" applyBorder="1" applyAlignment="1">
      <alignment horizontal="center" vertical="center" wrapText="1"/>
    </xf>
    <xf numFmtId="0" fontId="4" fillId="5" borderId="64" xfId="0" applyFont="1" applyFill="1" applyBorder="1" applyAlignment="1">
      <alignment horizontal="center" vertical="center" wrapText="1"/>
    </xf>
    <xf numFmtId="0" fontId="4" fillId="5" borderId="39" xfId="0" applyFont="1" applyFill="1" applyBorder="1" applyAlignment="1">
      <alignment horizontal="center" vertical="center" wrapText="1"/>
    </xf>
    <xf numFmtId="0" fontId="7" fillId="3" borderId="63"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4" fillId="2" borderId="39" xfId="0" applyFont="1" applyFill="1" applyBorder="1" applyAlignment="1">
      <alignment horizontal="center" vertical="center" wrapText="1"/>
    </xf>
    <xf numFmtId="0" fontId="4" fillId="2" borderId="10" xfId="0" applyFont="1" applyFill="1" applyBorder="1" applyAlignment="1">
      <alignment horizontal="center" vertical="center" wrapText="1"/>
    </xf>
    <xf numFmtId="164" fontId="4" fillId="0" borderId="12" xfId="0" applyNumberFormat="1" applyFont="1" applyBorder="1" applyAlignment="1">
      <alignment horizontal="right" vertical="center"/>
    </xf>
    <xf numFmtId="164" fontId="4" fillId="0" borderId="39" xfId="0" applyNumberFormat="1" applyFont="1" applyBorder="1" applyAlignment="1">
      <alignment horizontal="right" vertical="center"/>
    </xf>
    <xf numFmtId="164" fontId="4" fillId="0" borderId="10" xfId="0" applyNumberFormat="1" applyFont="1" applyBorder="1" applyAlignment="1">
      <alignment horizontal="right" vertical="center"/>
    </xf>
    <xf numFmtId="0" fontId="4" fillId="0" borderId="12" xfId="2" applyFont="1" applyBorder="1" applyAlignment="1">
      <alignment vertical="center" wrapText="1"/>
    </xf>
    <xf numFmtId="0" fontId="4" fillId="0" borderId="10" xfId="2" applyFont="1" applyBorder="1" applyAlignment="1">
      <alignment vertical="center" wrapText="1"/>
    </xf>
    <xf numFmtId="0" fontId="4" fillId="2" borderId="1" xfId="0" applyFont="1" applyFill="1" applyBorder="1" applyAlignment="1">
      <alignment horizontal="center" vertical="center"/>
    </xf>
    <xf numFmtId="164" fontId="4" fillId="0" borderId="1" xfId="0" applyNumberFormat="1" applyFont="1" applyBorder="1" applyAlignment="1">
      <alignment horizontal="right" vertical="center"/>
    </xf>
    <xf numFmtId="0" fontId="4" fillId="2" borderId="12" xfId="0" applyFont="1" applyFill="1" applyBorder="1" applyAlignment="1">
      <alignment vertical="center" wrapText="1"/>
    </xf>
    <xf numFmtId="0" fontId="4" fillId="2" borderId="10" xfId="0" applyFont="1" applyFill="1" applyBorder="1" applyAlignment="1">
      <alignment vertical="center" wrapText="1"/>
    </xf>
    <xf numFmtId="0" fontId="4" fillId="0" borderId="43" xfId="2" applyFont="1" applyBorder="1" applyAlignment="1">
      <alignment vertical="center" wrapText="1"/>
    </xf>
    <xf numFmtId="0" fontId="4" fillId="0" borderId="44" xfId="2" applyFont="1" applyBorder="1" applyAlignment="1">
      <alignment vertical="center" wrapText="1"/>
    </xf>
    <xf numFmtId="0" fontId="4" fillId="0" borderId="50" xfId="2" applyFont="1" applyBorder="1" applyAlignment="1">
      <alignment vertical="center" wrapText="1"/>
    </xf>
    <xf numFmtId="0" fontId="4" fillId="2" borderId="12" xfId="0" applyFont="1" applyFill="1" applyBorder="1" applyAlignment="1">
      <alignment horizontal="center" vertical="center"/>
    </xf>
    <xf numFmtId="0" fontId="4" fillId="2" borderId="10" xfId="0" applyFont="1" applyFill="1" applyBorder="1" applyAlignment="1">
      <alignment horizontal="center" vertical="center"/>
    </xf>
    <xf numFmtId="0" fontId="4" fillId="0" borderId="39" xfId="2" applyFont="1" applyBorder="1" applyAlignment="1">
      <alignment vertical="center" wrapText="1"/>
    </xf>
    <xf numFmtId="0" fontId="7" fillId="2" borderId="42" xfId="0" applyFont="1" applyFill="1" applyBorder="1" applyAlignment="1">
      <alignment horizontal="center" vertical="center" wrapText="1"/>
    </xf>
    <xf numFmtId="0" fontId="7" fillId="2" borderId="43"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7" fillId="2" borderId="44" xfId="0" applyFont="1" applyFill="1" applyBorder="1" applyAlignment="1">
      <alignment horizontal="center" vertical="center" wrapText="1"/>
    </xf>
    <xf numFmtId="0" fontId="7" fillId="2" borderId="49" xfId="0" applyFont="1" applyFill="1" applyBorder="1" applyAlignment="1">
      <alignment horizontal="center" vertical="center" wrapText="1"/>
    </xf>
    <xf numFmtId="0" fontId="7" fillId="2" borderId="50" xfId="0" applyFont="1" applyFill="1" applyBorder="1" applyAlignment="1">
      <alignment horizontal="center" vertical="center" wrapText="1"/>
    </xf>
    <xf numFmtId="0" fontId="7" fillId="2" borderId="64" xfId="0" applyFont="1" applyFill="1" applyBorder="1" applyAlignment="1">
      <alignment horizontal="center" vertical="center" wrapText="1"/>
    </xf>
    <xf numFmtId="0" fontId="7" fillId="2" borderId="39" xfId="0" applyFont="1" applyFill="1" applyBorder="1" applyAlignment="1">
      <alignment horizontal="center" vertical="center" wrapText="1"/>
    </xf>
    <xf numFmtId="0" fontId="7" fillId="2" borderId="10" xfId="0" applyFont="1" applyFill="1" applyBorder="1" applyAlignment="1">
      <alignment horizontal="center" vertical="center" wrapText="1"/>
    </xf>
    <xf numFmtId="0" fontId="4" fillId="2" borderId="64" xfId="0" applyFont="1" applyFill="1" applyBorder="1" applyAlignment="1">
      <alignment horizontal="center" vertical="center"/>
    </xf>
    <xf numFmtId="0" fontId="4" fillId="2" borderId="39" xfId="0" applyFont="1" applyFill="1" applyBorder="1" applyAlignment="1">
      <alignment horizontal="center" vertical="center"/>
    </xf>
    <xf numFmtId="0" fontId="4" fillId="0" borderId="43" xfId="1" applyFont="1" applyBorder="1" applyAlignment="1" applyProtection="1">
      <alignment vertical="center" wrapText="1"/>
      <protection locked="0"/>
    </xf>
    <xf numFmtId="0" fontId="4" fillId="0" borderId="50" xfId="1" applyFont="1" applyBorder="1" applyAlignment="1" applyProtection="1">
      <alignment vertical="center" wrapText="1"/>
      <protection locked="0"/>
    </xf>
    <xf numFmtId="0" fontId="4" fillId="2" borderId="39" xfId="0" applyFont="1" applyFill="1" applyBorder="1" applyAlignment="1">
      <alignment vertical="center" wrapText="1"/>
    </xf>
    <xf numFmtId="0" fontId="7" fillId="2" borderId="57" xfId="0" applyFont="1" applyFill="1" applyBorder="1" applyAlignment="1">
      <alignment horizontal="center" vertical="center" wrapText="1"/>
    </xf>
    <xf numFmtId="0" fontId="7" fillId="2" borderId="18" xfId="0" applyFont="1" applyFill="1" applyBorder="1" applyAlignment="1">
      <alignment horizontal="center" vertical="center" wrapText="1"/>
    </xf>
    <xf numFmtId="0" fontId="4" fillId="0" borderId="12" xfId="0" applyFont="1" applyBorder="1" applyAlignment="1">
      <alignment horizontal="center" vertical="center" wrapText="1"/>
    </xf>
    <xf numFmtId="0" fontId="4" fillId="0" borderId="39" xfId="0" applyFont="1" applyBorder="1" applyAlignment="1">
      <alignment horizontal="center" vertical="center" wrapText="1"/>
    </xf>
    <xf numFmtId="0" fontId="3" fillId="2" borderId="42"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7" fillId="3" borderId="14" xfId="0" applyFont="1" applyFill="1" applyBorder="1" applyAlignment="1">
      <alignment horizontal="center" vertical="center"/>
    </xf>
    <xf numFmtId="0" fontId="7" fillId="3" borderId="65" xfId="0" applyFont="1" applyFill="1" applyBorder="1" applyAlignment="1">
      <alignment horizontal="center" vertical="center"/>
    </xf>
    <xf numFmtId="0" fontId="2" fillId="0" borderId="67" xfId="0" applyFont="1" applyBorder="1" applyAlignment="1">
      <alignment horizontal="center" vertical="center" wrapText="1"/>
    </xf>
    <xf numFmtId="0" fontId="2" fillId="0" borderId="68" xfId="0" applyFont="1" applyBorder="1" applyAlignment="1">
      <alignment horizontal="center" vertical="center" wrapText="1"/>
    </xf>
    <xf numFmtId="4" fontId="4" fillId="0" borderId="1" xfId="15" applyNumberFormat="1" applyFont="1" applyBorder="1" applyAlignment="1">
      <alignment horizontal="center" vertical="center" wrapText="1"/>
    </xf>
    <xf numFmtId="0" fontId="4" fillId="0" borderId="55" xfId="1" applyFont="1" applyBorder="1" applyAlignment="1">
      <alignment horizontal="center" vertical="center" wrapText="1"/>
    </xf>
    <xf numFmtId="0" fontId="4" fillId="0" borderId="44" xfId="1" applyFont="1" applyBorder="1" applyAlignment="1">
      <alignment horizontal="center" vertical="center" wrapText="1"/>
    </xf>
    <xf numFmtId="0" fontId="4" fillId="0" borderId="50" xfId="1" applyFont="1" applyBorder="1" applyAlignment="1">
      <alignment horizontal="center" vertical="center" wrapText="1"/>
    </xf>
    <xf numFmtId="4" fontId="4" fillId="0" borderId="64" xfId="15" applyNumberFormat="1" applyFont="1" applyBorder="1" applyAlignment="1">
      <alignment horizontal="center" vertical="center" wrapText="1"/>
    </xf>
    <xf numFmtId="4" fontId="4" fillId="0" borderId="39" xfId="15" applyNumberFormat="1" applyFont="1" applyBorder="1" applyAlignment="1">
      <alignment horizontal="center" vertical="center" wrapText="1"/>
    </xf>
    <xf numFmtId="4" fontId="4" fillId="0" borderId="10" xfId="15" applyNumberFormat="1" applyFont="1" applyBorder="1" applyAlignment="1">
      <alignment horizontal="center" vertical="center" wrapText="1"/>
    </xf>
    <xf numFmtId="0" fontId="3" fillId="0" borderId="12" xfId="0" applyFont="1" applyBorder="1" applyAlignment="1">
      <alignment horizontal="center" vertical="center"/>
    </xf>
    <xf numFmtId="0" fontId="3" fillId="0" borderId="39" xfId="0" applyFont="1" applyBorder="1" applyAlignment="1">
      <alignment horizontal="center" vertical="center"/>
    </xf>
    <xf numFmtId="0" fontId="3" fillId="0" borderId="10" xfId="0" applyFont="1" applyBorder="1" applyAlignment="1">
      <alignment horizontal="center" vertical="center"/>
    </xf>
    <xf numFmtId="0" fontId="4" fillId="2" borderId="39" xfId="1" applyFont="1" applyFill="1" applyBorder="1" applyAlignment="1">
      <alignment horizontal="center" vertical="center" wrapText="1"/>
    </xf>
    <xf numFmtId="0" fontId="4" fillId="0" borderId="12" xfId="1" applyFont="1" applyBorder="1" applyAlignment="1">
      <alignment horizontal="center" vertical="center" wrapText="1"/>
    </xf>
    <xf numFmtId="0" fontId="4" fillId="0" borderId="39" xfId="1" applyFont="1" applyBorder="1" applyAlignment="1">
      <alignment horizontal="center" vertical="center" wrapText="1"/>
    </xf>
    <xf numFmtId="0" fontId="4" fillId="0" borderId="10" xfId="1" applyFont="1" applyBorder="1" applyAlignment="1">
      <alignment horizontal="center" vertical="center" wrapText="1"/>
    </xf>
    <xf numFmtId="0" fontId="4" fillId="0" borderId="1" xfId="1" applyFont="1" applyBorder="1" applyAlignment="1">
      <alignment horizontal="center" vertical="center" wrapText="1"/>
    </xf>
    <xf numFmtId="0" fontId="4" fillId="2" borderId="64" xfId="1" applyFont="1" applyFill="1" applyBorder="1" applyAlignment="1">
      <alignment horizontal="center" vertical="center" wrapText="1"/>
    </xf>
    <xf numFmtId="0" fontId="4" fillId="2" borderId="10" xfId="1" applyFont="1" applyFill="1" applyBorder="1" applyAlignment="1">
      <alignment horizontal="center" vertical="center" wrapText="1"/>
    </xf>
    <xf numFmtId="0" fontId="4" fillId="0" borderId="10" xfId="0" applyFont="1" applyBorder="1" applyAlignment="1">
      <alignment horizontal="center" vertical="center" wrapText="1"/>
    </xf>
    <xf numFmtId="0" fontId="2" fillId="2" borderId="42" xfId="0" applyFont="1" applyFill="1" applyBorder="1" applyAlignment="1">
      <alignment horizontal="center" vertical="center" wrapText="1"/>
    </xf>
    <xf numFmtId="0" fontId="2" fillId="2" borderId="4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44" xfId="0" applyFont="1" applyFill="1" applyBorder="1" applyAlignment="1">
      <alignment horizontal="center" vertical="center" wrapText="1"/>
    </xf>
    <xf numFmtId="0" fontId="2" fillId="2" borderId="46" xfId="0" applyFont="1" applyFill="1" applyBorder="1" applyAlignment="1">
      <alignment horizontal="center" vertical="center"/>
    </xf>
    <xf numFmtId="0" fontId="2" fillId="2" borderId="62" xfId="0" applyFont="1" applyFill="1" applyBorder="1" applyAlignment="1">
      <alignment horizontal="center" vertical="center"/>
    </xf>
    <xf numFmtId="0" fontId="2" fillId="2" borderId="17" xfId="0" applyFont="1" applyFill="1" applyBorder="1" applyAlignment="1">
      <alignment horizontal="center" vertical="center"/>
    </xf>
    <xf numFmtId="0" fontId="4" fillId="0" borderId="63" xfId="2" applyFont="1" applyBorder="1" applyAlignment="1" applyProtection="1">
      <alignment horizontal="left" vertical="center" wrapText="1"/>
      <protection locked="0"/>
    </xf>
    <xf numFmtId="0" fontId="4" fillId="0" borderId="66" xfId="2" applyFont="1" applyBorder="1" applyAlignment="1" applyProtection="1">
      <alignment horizontal="left" vertical="center" wrapText="1"/>
      <protection locked="0"/>
    </xf>
    <xf numFmtId="0" fontId="4" fillId="0" borderId="63" xfId="2" applyFont="1" applyBorder="1" applyAlignment="1" applyProtection="1">
      <alignment horizontal="center" vertical="center" wrapText="1"/>
      <protection locked="0"/>
    </xf>
    <xf numFmtId="0" fontId="4" fillId="0" borderId="41" xfId="2" applyFont="1" applyBorder="1" applyAlignment="1" applyProtection="1">
      <alignment horizontal="center" vertical="center" wrapText="1"/>
      <protection locked="0"/>
    </xf>
    <xf numFmtId="0" fontId="4" fillId="0" borderId="41" xfId="2" applyFont="1" applyBorder="1" applyAlignment="1" applyProtection="1">
      <alignment horizontal="left" vertical="center" wrapText="1"/>
      <protection locked="0"/>
    </xf>
    <xf numFmtId="0" fontId="2" fillId="2" borderId="57" xfId="0" applyFont="1" applyFill="1" applyBorder="1" applyAlignment="1">
      <alignment horizontal="center" vertical="center" wrapText="1"/>
    </xf>
    <xf numFmtId="0" fontId="2" fillId="2" borderId="18" xfId="0" applyFont="1" applyFill="1" applyBorder="1" applyAlignment="1">
      <alignment horizontal="center" vertical="center" wrapText="1"/>
    </xf>
    <xf numFmtId="0" fontId="2" fillId="2" borderId="58" xfId="0" applyFont="1" applyFill="1" applyBorder="1" applyAlignment="1">
      <alignment horizontal="center" vertical="center" wrapText="1"/>
    </xf>
    <xf numFmtId="0" fontId="2" fillId="2" borderId="50" xfId="0" applyFont="1" applyFill="1" applyBorder="1" applyAlignment="1">
      <alignment horizontal="center" vertical="center" wrapText="1"/>
    </xf>
    <xf numFmtId="0" fontId="4" fillId="0" borderId="12" xfId="1" applyFont="1" applyBorder="1" applyAlignment="1" applyProtection="1">
      <alignment horizontal="center" vertical="center" wrapText="1"/>
      <protection locked="0"/>
    </xf>
    <xf numFmtId="0" fontId="4" fillId="0" borderId="10" xfId="1" applyFont="1" applyBorder="1" applyAlignment="1" applyProtection="1">
      <alignment horizontal="center" vertical="center" wrapText="1"/>
      <protection locked="0"/>
    </xf>
    <xf numFmtId="0" fontId="10" fillId="0" borderId="46" xfId="0" applyFont="1" applyBorder="1" applyAlignment="1">
      <alignment horizontal="center" vertical="center" wrapText="1"/>
    </xf>
    <xf numFmtId="0" fontId="10" fillId="0" borderId="62" xfId="0" applyFont="1" applyBorder="1" applyAlignment="1">
      <alignment horizontal="center" vertical="center" wrapText="1"/>
    </xf>
    <xf numFmtId="0" fontId="10" fillId="0" borderId="17" xfId="0" applyFont="1" applyBorder="1" applyAlignment="1">
      <alignment horizontal="center" vertical="center" wrapText="1"/>
    </xf>
    <xf numFmtId="0" fontId="4" fillId="0" borderId="39" xfId="1" applyFont="1" applyBorder="1" applyAlignment="1" applyProtection="1">
      <alignment horizontal="center" vertical="center" wrapText="1"/>
      <protection locked="0"/>
    </xf>
    <xf numFmtId="9" fontId="2" fillId="0" borderId="12" xfId="0" applyNumberFormat="1" applyFont="1" applyBorder="1" applyAlignment="1">
      <alignment horizontal="center" vertical="center"/>
    </xf>
    <xf numFmtId="9" fontId="2" fillId="0" borderId="39" xfId="0" applyNumberFormat="1" applyFont="1" applyBorder="1" applyAlignment="1">
      <alignment horizontal="center" vertical="center"/>
    </xf>
    <xf numFmtId="9" fontId="2" fillId="0" borderId="10" xfId="0" applyNumberFormat="1" applyFont="1" applyBorder="1" applyAlignment="1">
      <alignment horizontal="center" vertical="center"/>
    </xf>
    <xf numFmtId="0" fontId="2" fillId="0" borderId="62" xfId="0" applyFont="1" applyBorder="1" applyAlignment="1">
      <alignment horizontal="center" vertical="center" wrapText="1"/>
    </xf>
    <xf numFmtId="0" fontId="10" fillId="0" borderId="46" xfId="0" applyFont="1" applyBorder="1" applyAlignment="1">
      <alignment horizontal="center" vertical="center"/>
    </xf>
    <xf numFmtId="0" fontId="10" fillId="0" borderId="62" xfId="0" applyFont="1" applyBorder="1" applyAlignment="1">
      <alignment horizontal="center" vertical="center"/>
    </xf>
    <xf numFmtId="0" fontId="10" fillId="0" borderId="17" xfId="0" applyFont="1" applyBorder="1" applyAlignment="1">
      <alignment horizontal="center" vertical="center"/>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3" fillId="0" borderId="55" xfId="0" applyFont="1" applyBorder="1" applyAlignment="1">
      <alignment horizontal="center" vertical="center" wrapText="1"/>
    </xf>
    <xf numFmtId="0" fontId="4" fillId="0" borderId="64" xfId="1" applyFont="1" applyBorder="1" applyAlignment="1" applyProtection="1">
      <alignment horizontal="center" vertical="center" wrapText="1"/>
      <protection locked="0"/>
    </xf>
    <xf numFmtId="1" fontId="2" fillId="0" borderId="12" xfId="0" applyNumberFormat="1" applyFont="1" applyBorder="1" applyAlignment="1">
      <alignment horizontal="center" vertical="center" wrapText="1"/>
    </xf>
    <xf numFmtId="1" fontId="2" fillId="0" borderId="39" xfId="0" applyNumberFormat="1" applyFont="1" applyBorder="1" applyAlignment="1">
      <alignment horizontal="center" vertical="center" wrapText="1"/>
    </xf>
    <xf numFmtId="1" fontId="2" fillId="0" borderId="10" xfId="0" applyNumberFormat="1" applyFont="1" applyBorder="1" applyAlignment="1">
      <alignment horizontal="center" vertical="center" wrapText="1"/>
    </xf>
    <xf numFmtId="0" fontId="2" fillId="0" borderId="57" xfId="0" applyFont="1" applyBorder="1" applyAlignment="1">
      <alignment horizontal="center" vertical="center" wrapText="1"/>
    </xf>
    <xf numFmtId="0" fontId="7" fillId="3" borderId="46" xfId="0" applyFont="1" applyFill="1" applyBorder="1" applyAlignment="1">
      <alignment horizontal="center" vertical="center" wrapText="1"/>
    </xf>
    <xf numFmtId="0" fontId="2" fillId="0" borderId="28"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28" xfId="0" applyFont="1" applyBorder="1" applyAlignment="1">
      <alignment horizontal="left" vertical="top" wrapText="1" indent="1"/>
    </xf>
    <xf numFmtId="0" fontId="2" fillId="0" borderId="34" xfId="0" applyFont="1" applyBorder="1" applyAlignment="1">
      <alignment horizontal="left" vertical="top" wrapText="1" indent="1"/>
    </xf>
    <xf numFmtId="0" fontId="2" fillId="0" borderId="45" xfId="0" applyFont="1" applyBorder="1" applyAlignment="1">
      <alignment horizontal="center" vertical="center"/>
    </xf>
    <xf numFmtId="0" fontId="2" fillId="0" borderId="47" xfId="0" applyFont="1" applyBorder="1" applyAlignment="1">
      <alignment horizontal="center" vertical="center"/>
    </xf>
    <xf numFmtId="166" fontId="2" fillId="0" borderId="28" xfId="0" applyNumberFormat="1" applyFont="1" applyBorder="1" applyAlignment="1">
      <alignment horizontal="right" vertical="center" wrapText="1"/>
    </xf>
    <xf numFmtId="166" fontId="2" fillId="0" borderId="34" xfId="0" applyNumberFormat="1" applyFont="1" applyBorder="1" applyAlignment="1">
      <alignment horizontal="right" vertical="center" wrapText="1"/>
    </xf>
    <xf numFmtId="0" fontId="2" fillId="0" borderId="10" xfId="0" applyFont="1" applyBorder="1" applyAlignment="1">
      <alignment horizontal="left" vertical="center"/>
    </xf>
    <xf numFmtId="0" fontId="2" fillId="0" borderId="33" xfId="0" applyFont="1" applyBorder="1" applyAlignment="1">
      <alignment horizontal="center" vertical="center" wrapText="1"/>
    </xf>
    <xf numFmtId="0" fontId="2" fillId="0" borderId="64" xfId="0" applyFont="1" applyBorder="1" applyAlignment="1">
      <alignment horizontal="left" vertical="center" wrapText="1"/>
    </xf>
    <xf numFmtId="0" fontId="2" fillId="0" borderId="39" xfId="0" applyFont="1" applyBorder="1" applyAlignment="1">
      <alignment horizontal="left" vertical="center"/>
    </xf>
    <xf numFmtId="0" fontId="2" fillId="0" borderId="12" xfId="0" applyFont="1" applyBorder="1" applyAlignment="1">
      <alignment horizontal="left" vertical="center"/>
    </xf>
    <xf numFmtId="0" fontId="4" fillId="0" borderId="12" xfId="0" applyFont="1" applyBorder="1" applyAlignment="1">
      <alignment horizontal="left" vertical="center" wrapText="1"/>
    </xf>
    <xf numFmtId="0" fontId="4" fillId="0" borderId="10" xfId="0" applyFont="1" applyBorder="1" applyAlignment="1">
      <alignment horizontal="left" vertical="center" wrapText="1"/>
    </xf>
    <xf numFmtId="9" fontId="2" fillId="2" borderId="12" xfId="6" applyFont="1" applyFill="1" applyBorder="1" applyAlignment="1">
      <alignment horizontal="left" vertical="top" wrapText="1"/>
    </xf>
    <xf numFmtId="9" fontId="2" fillId="2" borderId="39" xfId="6" applyFont="1" applyFill="1" applyBorder="1" applyAlignment="1">
      <alignment horizontal="left" vertical="top" wrapText="1"/>
    </xf>
    <xf numFmtId="9" fontId="2" fillId="2" borderId="10" xfId="6" applyFont="1" applyFill="1" applyBorder="1" applyAlignment="1">
      <alignment horizontal="left" vertical="top" wrapText="1"/>
    </xf>
    <xf numFmtId="0" fontId="2" fillId="2" borderId="12" xfId="0" applyFont="1" applyFill="1" applyBorder="1" applyAlignment="1">
      <alignment horizontal="center" vertical="top"/>
    </xf>
    <xf numFmtId="0" fontId="2" fillId="2" borderId="39" xfId="0" applyFont="1" applyFill="1" applyBorder="1" applyAlignment="1">
      <alignment horizontal="center" vertical="top"/>
    </xf>
    <xf numFmtId="0" fontId="2" fillId="2" borderId="10" xfId="0" applyFont="1" applyFill="1" applyBorder="1" applyAlignment="1">
      <alignment horizontal="center" vertical="top"/>
    </xf>
    <xf numFmtId="0" fontId="2" fillId="2" borderId="12" xfId="0" applyFont="1" applyFill="1" applyBorder="1" applyAlignment="1">
      <alignment horizontal="center" vertical="top" wrapText="1"/>
    </xf>
    <xf numFmtId="0" fontId="2" fillId="2" borderId="39" xfId="0" applyFont="1" applyFill="1" applyBorder="1" applyAlignment="1">
      <alignment horizontal="center" vertical="top" wrapText="1"/>
    </xf>
    <xf numFmtId="0" fontId="2" fillId="2" borderId="10" xfId="0" applyFont="1" applyFill="1" applyBorder="1" applyAlignment="1">
      <alignment horizontal="center" vertical="top" wrapText="1"/>
    </xf>
    <xf numFmtId="0" fontId="2" fillId="2" borderId="64" xfId="0" applyFont="1" applyFill="1" applyBorder="1" applyAlignment="1">
      <alignment horizontal="left" vertical="center" wrapText="1"/>
    </xf>
    <xf numFmtId="0" fontId="4" fillId="0" borderId="64" xfId="1" applyFont="1" applyBorder="1" applyAlignment="1" applyProtection="1">
      <alignment horizontal="left" vertical="center" wrapText="1"/>
      <protection locked="0"/>
    </xf>
    <xf numFmtId="168" fontId="4" fillId="0" borderId="1" xfId="8" applyNumberFormat="1" applyFont="1" applyBorder="1" applyAlignment="1">
      <alignment horizontal="right" vertical="center" wrapText="1"/>
    </xf>
    <xf numFmtId="168" fontId="4" fillId="0" borderId="1" xfId="8" applyNumberFormat="1" applyFont="1" applyBorder="1" applyAlignment="1">
      <alignment horizontal="right" vertical="center"/>
    </xf>
    <xf numFmtId="168" fontId="4" fillId="0" borderId="12" xfId="8" applyNumberFormat="1" applyFont="1" applyBorder="1" applyAlignment="1">
      <alignment horizontal="right" vertical="center" wrapText="1"/>
    </xf>
    <xf numFmtId="0" fontId="2" fillId="0" borderId="0" xfId="0" applyFont="1"/>
    <xf numFmtId="168" fontId="4" fillId="0" borderId="10" xfId="8" applyNumberFormat="1" applyFont="1" applyBorder="1" applyAlignment="1">
      <alignment horizontal="right" vertical="center" wrapText="1"/>
    </xf>
    <xf numFmtId="0" fontId="2" fillId="0" borderId="43" xfId="0" applyFont="1" applyBorder="1" applyAlignment="1">
      <alignment horizontal="center" vertical="center" wrapText="1"/>
    </xf>
    <xf numFmtId="168" fontId="4" fillId="0" borderId="39" xfId="8" applyNumberFormat="1" applyFont="1" applyBorder="1" applyAlignment="1">
      <alignment horizontal="right" vertical="center" wrapText="1"/>
    </xf>
    <xf numFmtId="0" fontId="8" fillId="0" borderId="12" xfId="0" applyFont="1" applyBorder="1" applyAlignment="1">
      <alignment horizontal="center" vertical="center" wrapText="1"/>
    </xf>
    <xf numFmtId="0" fontId="8" fillId="0" borderId="39" xfId="0" applyFont="1" applyBorder="1" applyAlignment="1">
      <alignment horizontal="center" vertical="center" wrapText="1"/>
    </xf>
    <xf numFmtId="0" fontId="8" fillId="0" borderId="10" xfId="0" applyFont="1" applyBorder="1" applyAlignment="1">
      <alignment horizontal="center" vertical="center" wrapText="1"/>
    </xf>
    <xf numFmtId="0" fontId="3" fillId="2" borderId="49" xfId="0" applyFont="1" applyFill="1" applyBorder="1" applyAlignment="1">
      <alignment horizontal="center" vertical="center" wrapText="1"/>
    </xf>
    <xf numFmtId="0" fontId="4" fillId="0" borderId="12" xfId="15" applyFont="1" applyBorder="1" applyAlignment="1">
      <alignment horizontal="center" vertical="center" wrapText="1"/>
    </xf>
    <xf numFmtId="0" fontId="4" fillId="0" borderId="39" xfId="15" applyFont="1" applyBorder="1" applyAlignment="1">
      <alignment horizontal="center" vertical="center" wrapText="1"/>
    </xf>
    <xf numFmtId="0" fontId="4" fillId="0" borderId="10" xfId="15" applyFont="1" applyBorder="1" applyAlignment="1">
      <alignment horizontal="center" vertical="center" wrapText="1"/>
    </xf>
    <xf numFmtId="0" fontId="4" fillId="0" borderId="12" xfId="13" applyFont="1" applyBorder="1" applyAlignment="1">
      <alignment horizontal="center" vertical="center" wrapText="1"/>
    </xf>
    <xf numFmtId="0" fontId="4" fillId="0" borderId="39" xfId="13" applyFont="1" applyBorder="1" applyAlignment="1">
      <alignment horizontal="center" vertical="center" wrapText="1"/>
    </xf>
    <xf numFmtId="0" fontId="4" fillId="0" borderId="10" xfId="13" applyFont="1" applyBorder="1" applyAlignment="1">
      <alignment horizontal="center" vertical="center" wrapText="1"/>
    </xf>
    <xf numFmtId="0" fontId="4" fillId="0" borderId="12" xfId="12" applyFont="1" applyBorder="1" applyAlignment="1">
      <alignment horizontal="center" vertical="center" wrapText="1"/>
    </xf>
    <xf numFmtId="0" fontId="4" fillId="0" borderId="39" xfId="12" applyFont="1" applyBorder="1" applyAlignment="1">
      <alignment horizontal="center" vertical="center" wrapText="1"/>
    </xf>
    <xf numFmtId="0" fontId="4" fillId="0" borderId="10" xfId="12" applyFont="1" applyBorder="1" applyAlignment="1">
      <alignment horizontal="center" vertical="center" wrapText="1"/>
    </xf>
    <xf numFmtId="1" fontId="2" fillId="2" borderId="12" xfId="0" applyNumberFormat="1" applyFont="1" applyFill="1" applyBorder="1" applyAlignment="1">
      <alignment horizontal="center" vertical="center" wrapText="1"/>
    </xf>
    <xf numFmtId="1" fontId="2" fillId="2" borderId="39" xfId="0" applyNumberFormat="1" applyFont="1" applyFill="1" applyBorder="1" applyAlignment="1">
      <alignment horizontal="center" vertical="center" wrapText="1"/>
    </xf>
    <xf numFmtId="1" fontId="2" fillId="2" borderId="10" xfId="0" applyNumberFormat="1" applyFont="1" applyFill="1" applyBorder="1" applyAlignment="1">
      <alignment horizontal="center" vertical="center" wrapText="1"/>
    </xf>
    <xf numFmtId="0" fontId="7" fillId="3" borderId="2" xfId="0" applyFont="1" applyFill="1" applyBorder="1" applyAlignment="1">
      <alignment horizontal="center" vertical="center" wrapText="1"/>
    </xf>
    <xf numFmtId="0" fontId="7" fillId="3" borderId="8" xfId="0" applyFont="1" applyFill="1" applyBorder="1" applyAlignment="1">
      <alignment horizontal="center" vertical="center" wrapText="1"/>
    </xf>
    <xf numFmtId="0" fontId="7" fillId="3" borderId="4" xfId="0" applyFont="1" applyFill="1" applyBorder="1" applyAlignment="1">
      <alignment horizontal="center" vertical="center" wrapText="1"/>
    </xf>
    <xf numFmtId="0" fontId="7" fillId="3" borderId="0" xfId="0" applyFont="1" applyFill="1" applyAlignment="1">
      <alignment horizontal="center" vertical="center" wrapText="1"/>
    </xf>
    <xf numFmtId="0" fontId="7" fillId="3" borderId="49" xfId="0" applyFont="1" applyFill="1" applyBorder="1" applyAlignment="1">
      <alignment horizontal="center" vertical="center" wrapText="1"/>
    </xf>
    <xf numFmtId="0" fontId="7" fillId="3" borderId="59" xfId="0" applyFont="1" applyFill="1" applyBorder="1" applyAlignment="1">
      <alignment horizontal="center" vertical="center" wrapText="1"/>
    </xf>
    <xf numFmtId="0" fontId="7" fillId="3" borderId="22" xfId="0" applyFont="1" applyFill="1" applyBorder="1" applyAlignment="1">
      <alignment horizontal="center" vertical="center" wrapText="1"/>
    </xf>
    <xf numFmtId="0" fontId="7" fillId="3" borderId="23" xfId="0" applyFont="1" applyFill="1" applyBorder="1" applyAlignment="1">
      <alignment horizontal="center" vertical="center" wrapText="1"/>
    </xf>
    <xf numFmtId="0" fontId="7" fillId="3" borderId="24" xfId="0" applyFont="1" applyFill="1" applyBorder="1" applyAlignment="1">
      <alignment horizontal="center" vertical="center" wrapText="1"/>
    </xf>
    <xf numFmtId="0" fontId="7" fillId="3" borderId="78" xfId="0" applyFont="1" applyFill="1" applyBorder="1" applyAlignment="1">
      <alignment horizontal="center"/>
    </xf>
    <xf numFmtId="0" fontId="7" fillId="3" borderId="83" xfId="0" applyFont="1" applyFill="1" applyBorder="1" applyAlignment="1">
      <alignment horizontal="center"/>
    </xf>
    <xf numFmtId="0" fontId="7" fillId="3" borderId="84" xfId="0" applyFont="1" applyFill="1" applyBorder="1" applyAlignment="1">
      <alignment horizontal="center"/>
    </xf>
    <xf numFmtId="0" fontId="7" fillId="3" borderId="63" xfId="0" applyFont="1" applyFill="1" applyBorder="1" applyAlignment="1">
      <alignment horizontal="center" wrapText="1"/>
    </xf>
    <xf numFmtId="0" fontId="7" fillId="3" borderId="85" xfId="0" applyFont="1" applyFill="1" applyBorder="1" applyAlignment="1">
      <alignment horizontal="center" wrapText="1"/>
    </xf>
    <xf numFmtId="0" fontId="7" fillId="3" borderId="48" xfId="0" applyFont="1" applyFill="1" applyBorder="1" applyAlignment="1">
      <alignment horizontal="center" wrapText="1"/>
    </xf>
    <xf numFmtId="0" fontId="7" fillId="3" borderId="51" xfId="0" applyFont="1" applyFill="1" applyBorder="1" applyAlignment="1">
      <alignment horizontal="center" wrapText="1"/>
    </xf>
    <xf numFmtId="0" fontId="7" fillId="3" borderId="60" xfId="0" applyFont="1" applyFill="1" applyBorder="1" applyAlignment="1">
      <alignment horizontal="center" wrapText="1"/>
    </xf>
    <xf numFmtId="0" fontId="7" fillId="3" borderId="7" xfId="0" applyFont="1" applyFill="1" applyBorder="1" applyAlignment="1">
      <alignment horizontal="center" wrapText="1"/>
    </xf>
    <xf numFmtId="9" fontId="2" fillId="2" borderId="39" xfId="6" applyFont="1" applyFill="1" applyBorder="1" applyAlignment="1">
      <alignment horizontal="center" vertical="center"/>
    </xf>
    <xf numFmtId="0" fontId="3" fillId="2" borderId="2" xfId="0" applyFont="1" applyFill="1" applyBorder="1" applyAlignment="1">
      <alignment horizontal="center" vertical="center" wrapText="1"/>
    </xf>
    <xf numFmtId="0" fontId="3" fillId="2" borderId="55" xfId="0" applyFont="1" applyFill="1" applyBorder="1" applyAlignment="1">
      <alignment horizontal="center" vertical="center" wrapText="1"/>
    </xf>
    <xf numFmtId="2" fontId="2" fillId="2" borderId="12" xfId="0" applyNumberFormat="1" applyFont="1" applyFill="1" applyBorder="1" applyAlignment="1">
      <alignment horizontal="center" vertical="center" wrapText="1"/>
    </xf>
    <xf numFmtId="2" fontId="2" fillId="2" borderId="39" xfId="0" applyNumberFormat="1" applyFont="1" applyFill="1" applyBorder="1" applyAlignment="1">
      <alignment horizontal="center" vertical="center" wrapText="1"/>
    </xf>
    <xf numFmtId="2" fontId="2" fillId="2" borderId="10" xfId="0" applyNumberFormat="1" applyFont="1" applyFill="1" applyBorder="1" applyAlignment="1">
      <alignment horizontal="center" vertical="center" wrapText="1"/>
    </xf>
    <xf numFmtId="167" fontId="2" fillId="2" borderId="39" xfId="0" applyNumberFormat="1" applyFont="1" applyFill="1" applyBorder="1" applyAlignment="1">
      <alignment horizontal="center" vertical="center" wrapText="1"/>
    </xf>
    <xf numFmtId="167" fontId="2" fillId="2" borderId="10" xfId="0" applyNumberFormat="1" applyFont="1" applyFill="1" applyBorder="1" applyAlignment="1">
      <alignment horizontal="center" vertical="center" wrapText="1"/>
    </xf>
    <xf numFmtId="0" fontId="3" fillId="2" borderId="70"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0" borderId="20" xfId="0" applyFont="1" applyBorder="1" applyAlignment="1">
      <alignment horizontal="center" vertical="center" wrapText="1"/>
    </xf>
    <xf numFmtId="0" fontId="3" fillId="0" borderId="52" xfId="0" applyFont="1" applyBorder="1" applyAlignment="1">
      <alignment horizontal="center" vertical="center" wrapText="1"/>
    </xf>
    <xf numFmtId="0" fontId="3" fillId="0" borderId="53" xfId="0" applyFont="1" applyBorder="1" applyAlignment="1">
      <alignment horizontal="center" vertical="center" wrapText="1"/>
    </xf>
    <xf numFmtId="0" fontId="4" fillId="0" borderId="28" xfId="0" applyFont="1" applyBorder="1" applyAlignment="1">
      <alignment horizontal="center" vertical="center" wrapText="1"/>
    </xf>
    <xf numFmtId="0" fontId="4" fillId="0" borderId="33" xfId="0" applyFont="1" applyBorder="1" applyAlignment="1">
      <alignment horizontal="center" vertical="center" wrapText="1"/>
    </xf>
    <xf numFmtId="0" fontId="4" fillId="0" borderId="28" xfId="0" applyFont="1" applyBorder="1" applyAlignment="1">
      <alignment horizontal="left" vertical="center" wrapText="1" indent="1"/>
    </xf>
    <xf numFmtId="0" fontId="4" fillId="0" borderId="34" xfId="0" applyFont="1" applyBorder="1" applyAlignment="1">
      <alignment horizontal="left" vertical="center" wrapText="1" indent="1"/>
    </xf>
    <xf numFmtId="166" fontId="4" fillId="0" borderId="28" xfId="0" applyNumberFormat="1" applyFont="1" applyBorder="1" applyAlignment="1">
      <alignment horizontal="right" vertical="center" wrapText="1"/>
    </xf>
    <xf numFmtId="166" fontId="4" fillId="0" borderId="34" xfId="0" applyNumberFormat="1" applyFont="1" applyBorder="1" applyAlignment="1">
      <alignment horizontal="right" vertical="center" wrapText="1"/>
    </xf>
    <xf numFmtId="0" fontId="3" fillId="0" borderId="41"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42" xfId="0" applyFont="1" applyBorder="1" applyAlignment="1">
      <alignment horizontal="center" vertical="center" wrapText="1"/>
    </xf>
    <xf numFmtId="0" fontId="3" fillId="0" borderId="4" xfId="0" applyFont="1" applyBorder="1" applyAlignment="1">
      <alignment horizontal="center" vertical="center" wrapText="1"/>
    </xf>
    <xf numFmtId="0" fontId="3" fillId="0" borderId="49" xfId="0" applyFont="1" applyBorder="1" applyAlignment="1">
      <alignment horizontal="center" vertical="center" wrapText="1"/>
    </xf>
    <xf numFmtId="0" fontId="3" fillId="0" borderId="1" xfId="0" applyFont="1" applyBorder="1" applyAlignment="1">
      <alignment horizontal="center" vertical="center"/>
    </xf>
    <xf numFmtId="0" fontId="4" fillId="0" borderId="1" xfId="0" applyFont="1" applyBorder="1" applyAlignment="1">
      <alignment horizontal="left" vertical="center" wrapText="1"/>
    </xf>
    <xf numFmtId="0" fontId="2" fillId="2" borderId="1" xfId="0" applyFont="1" applyFill="1" applyBorder="1" applyAlignment="1">
      <alignment horizontal="center"/>
    </xf>
    <xf numFmtId="164" fontId="2" fillId="0" borderId="1" xfId="0" applyNumberFormat="1" applyFont="1" applyBorder="1" applyAlignment="1">
      <alignment horizontal="center" vertical="center"/>
    </xf>
    <xf numFmtId="0" fontId="2" fillId="0" borderId="1" xfId="8" applyFont="1" applyBorder="1" applyAlignment="1" applyProtection="1">
      <alignment horizontal="center" vertical="center" wrapText="1"/>
      <protection locked="0"/>
    </xf>
    <xf numFmtId="0" fontId="2" fillId="0" borderId="1" xfId="0" applyFont="1" applyBorder="1" applyAlignment="1" applyProtection="1">
      <alignment horizontal="center" vertical="center" wrapText="1"/>
      <protection locked="0"/>
    </xf>
    <xf numFmtId="0" fontId="3" fillId="0" borderId="38" xfId="0" applyFont="1" applyBorder="1" applyAlignment="1">
      <alignment horizontal="center" vertical="center"/>
    </xf>
    <xf numFmtId="0" fontId="4" fillId="0" borderId="27" xfId="0" applyFont="1" applyBorder="1"/>
    <xf numFmtId="0" fontId="3" fillId="0" borderId="38" xfId="0" applyFont="1" applyBorder="1" applyAlignment="1">
      <alignment horizontal="left" vertical="center"/>
    </xf>
    <xf numFmtId="0" fontId="7" fillId="0" borderId="37" xfId="0" applyFont="1" applyBorder="1"/>
    <xf numFmtId="0" fontId="7" fillId="0" borderId="27" xfId="0" applyFont="1" applyBorder="1"/>
    <xf numFmtId="0" fontId="3" fillId="4" borderId="29" xfId="0" applyFont="1" applyFill="1" applyBorder="1" applyAlignment="1">
      <alignment horizontal="center" vertical="center" wrapText="1"/>
    </xf>
    <xf numFmtId="0" fontId="4" fillId="0" borderId="30" xfId="0" applyFont="1" applyBorder="1"/>
    <xf numFmtId="0" fontId="4" fillId="0" borderId="31" xfId="0" applyFont="1" applyBorder="1"/>
    <xf numFmtId="0" fontId="4" fillId="0" borderId="32" xfId="0" applyFont="1" applyBorder="1"/>
    <xf numFmtId="0" fontId="4" fillId="0" borderId="35" xfId="0" applyFont="1" applyBorder="1"/>
    <xf numFmtId="0" fontId="4" fillId="0" borderId="36" xfId="0" applyFont="1" applyBorder="1"/>
    <xf numFmtId="0" fontId="3" fillId="4" borderId="28" xfId="0" applyFont="1" applyFill="1" applyBorder="1" applyAlignment="1">
      <alignment horizontal="center" vertical="center" wrapText="1"/>
    </xf>
    <xf numFmtId="0" fontId="4" fillId="0" borderId="33" xfId="0" applyFont="1" applyBorder="1"/>
    <xf numFmtId="0" fontId="4" fillId="0" borderId="34" xfId="0" applyFont="1" applyBorder="1"/>
    <xf numFmtId="0" fontId="2" fillId="4" borderId="28" xfId="0" applyFont="1" applyFill="1" applyBorder="1" applyAlignment="1">
      <alignment horizontal="center" vertical="center" wrapText="1"/>
    </xf>
    <xf numFmtId="0" fontId="2" fillId="4" borderId="28" xfId="0" applyFont="1" applyFill="1" applyBorder="1" applyAlignment="1">
      <alignment horizontal="center" vertical="center"/>
    </xf>
    <xf numFmtId="0" fontId="2" fillId="0" borderId="28" xfId="0" applyFont="1" applyBorder="1" applyAlignment="1">
      <alignment horizontal="left" vertical="center" wrapText="1"/>
    </xf>
    <xf numFmtId="0" fontId="4" fillId="0" borderId="33" xfId="0" applyFont="1" applyBorder="1" applyAlignment="1">
      <alignment horizontal="left"/>
    </xf>
    <xf numFmtId="0" fontId="4" fillId="0" borderId="34" xfId="0" applyFont="1" applyBorder="1" applyAlignment="1">
      <alignment horizontal="left"/>
    </xf>
    <xf numFmtId="0" fontId="4" fillId="0" borderId="1" xfId="8" applyFont="1" applyBorder="1" applyAlignment="1" applyProtection="1">
      <alignment horizontal="center" vertical="center" wrapText="1"/>
      <protection locked="0"/>
    </xf>
    <xf numFmtId="0" fontId="2" fillId="2" borderId="1" xfId="0" applyFont="1" applyFill="1" applyBorder="1" applyAlignment="1">
      <alignment horizontal="center" vertical="center" wrapText="1"/>
    </xf>
    <xf numFmtId="0" fontId="2" fillId="0" borderId="1" xfId="8" applyFont="1" applyBorder="1" applyAlignment="1" applyProtection="1">
      <alignment horizontal="center" vertical="top" wrapText="1"/>
      <protection locked="0"/>
    </xf>
    <xf numFmtId="0" fontId="4" fillId="0" borderId="33" xfId="0" applyFont="1" applyBorder="1" applyAlignment="1">
      <alignment vertical="center"/>
    </xf>
    <xf numFmtId="0" fontId="4" fillId="0" borderId="34" xfId="0" applyFont="1" applyBorder="1" applyAlignment="1">
      <alignment vertical="center"/>
    </xf>
    <xf numFmtId="164" fontId="4" fillId="0" borderId="28" xfId="0" applyNumberFormat="1" applyFont="1" applyBorder="1" applyAlignment="1">
      <alignment horizontal="right" vertical="center"/>
    </xf>
    <xf numFmtId="164" fontId="4" fillId="0" borderId="28" xfId="0" applyNumberFormat="1" applyFont="1" applyBorder="1" applyAlignment="1">
      <alignment horizontal="right" vertical="center" wrapText="1"/>
    </xf>
    <xf numFmtId="0" fontId="2" fillId="2" borderId="0" xfId="0" applyFont="1" applyFill="1" applyBorder="1"/>
    <xf numFmtId="0" fontId="3" fillId="2" borderId="0" xfId="0" applyFont="1" applyFill="1" applyBorder="1"/>
    <xf numFmtId="164" fontId="7" fillId="2" borderId="0" xfId="0" applyNumberFormat="1" applyFont="1" applyFill="1" applyBorder="1"/>
    <xf numFmtId="0" fontId="15" fillId="2" borderId="0" xfId="0" applyFont="1" applyFill="1" applyBorder="1" applyAlignment="1">
      <alignment horizontal="center" vertical="center"/>
    </xf>
    <xf numFmtId="0" fontId="3" fillId="2" borderId="0" xfId="0" applyFont="1" applyFill="1" applyBorder="1" applyAlignment="1">
      <alignment vertical="center"/>
    </xf>
    <xf numFmtId="0" fontId="2" fillId="2" borderId="0" xfId="0" applyFont="1" applyFill="1" applyBorder="1" applyAlignment="1">
      <alignment vertical="center"/>
    </xf>
    <xf numFmtId="0" fontId="15" fillId="2" borderId="0" xfId="0" applyFont="1" applyFill="1" applyAlignment="1">
      <alignment horizontal="center" vertical="center"/>
    </xf>
  </cellXfs>
  <cellStyles count="22">
    <cellStyle name="Millares" xfId="4" builtinId="3"/>
    <cellStyle name="Millares 2 2" xfId="17" xr:uid="{692863EE-350C-40C0-969F-71726C305483}"/>
    <cellStyle name="Moneda" xfId="5" builtinId="4"/>
    <cellStyle name="Normal" xfId="0" builtinId="0"/>
    <cellStyle name="Normal 10" xfId="9" xr:uid="{D8DC8EE9-B407-46AD-9B2D-7E2F7052ED75}"/>
    <cellStyle name="Normal 11" xfId="14" xr:uid="{22D74B11-6793-4646-A2F4-7AAC32968083}"/>
    <cellStyle name="Normal 2 10" xfId="1" xr:uid="{00000000-0005-0000-0000-000001000000}"/>
    <cellStyle name="Normal 2 10 2" xfId="12" xr:uid="{1BD69281-F7E5-4421-B26D-575DB17F91C4}"/>
    <cellStyle name="Normal 2 2" xfId="2" xr:uid="{00000000-0005-0000-0000-000002000000}"/>
    <cellStyle name="Normal 2 2 2 2" xfId="13" xr:uid="{C80E03D9-569D-41A7-BE00-64F6828FC44C}"/>
    <cellStyle name="Normal 2 5" xfId="11" xr:uid="{3D430875-112A-48D0-81BD-571C54258B61}"/>
    <cellStyle name="Normal 3" xfId="8" xr:uid="{1D6DF5D4-92AA-4308-9467-061E53D74165}"/>
    <cellStyle name="Normal 3 2" xfId="15" xr:uid="{2C74B2E8-B58D-4357-9B39-AAF56631C6F2}"/>
    <cellStyle name="Normal 3 5" xfId="10" xr:uid="{61ECA36D-F17E-4890-8E86-3F28E417E705}"/>
    <cellStyle name="Normal 6" xfId="20" xr:uid="{A5AF4482-DCAE-4FD0-AD99-B4134936B3F5}"/>
    <cellStyle name="Normal 9 2" xfId="18" xr:uid="{1A3417EA-BB5A-47CB-8AB6-9C4E13F13C7F}"/>
    <cellStyle name="Normal 9 4" xfId="19" xr:uid="{B8EB409E-A1BE-4087-80DC-1F474762C9FD}"/>
    <cellStyle name="Normal_Hoja1" xfId="21" xr:uid="{EE79A574-FEDA-4B10-8025-C0C6BF1777FF}"/>
    <cellStyle name="Porcentaje" xfId="6" builtinId="5"/>
    <cellStyle name="Porcentaje 2" xfId="3" xr:uid="{00000000-0005-0000-0000-000003000000}"/>
    <cellStyle name="Porcentual 2" xfId="7" xr:uid="{17623FA0-CA17-46DC-8478-6259873B9AC5}"/>
    <cellStyle name="Porcentual 2 2" xfId="16" xr:uid="{A12D528A-5327-4CC1-A03C-7C6FA01D007F}"/>
  </cellStyles>
  <dxfs count="2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0066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3" Type="http://schemas.openxmlformats.org/officeDocument/2006/relationships/image" Target="../media/image4.jpeg"/><Relationship Id="rId2" Type="http://schemas.openxmlformats.org/officeDocument/2006/relationships/image" Target="../media/image3.png"/><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0</xdr:col>
      <xdr:colOff>0</xdr:colOff>
      <xdr:row>17</xdr:row>
      <xdr:rowOff>5200929</xdr:rowOff>
    </xdr:from>
    <xdr:to>
      <xdr:col>28</xdr:col>
      <xdr:colOff>1501588</xdr:colOff>
      <xdr:row>18</xdr:row>
      <xdr:rowOff>5135</xdr:rowOff>
    </xdr:to>
    <xdr:cxnSp macro="">
      <xdr:nvCxnSpPr>
        <xdr:cNvPr id="2" name="Conector recto 1">
          <a:extLst>
            <a:ext uri="{FF2B5EF4-FFF2-40B4-BE49-F238E27FC236}">
              <a16:creationId xmlns:a16="http://schemas.microsoft.com/office/drawing/2014/main" id="{00000000-0008-0000-0000-000002000000}"/>
            </a:ext>
          </a:extLst>
        </xdr:cNvPr>
        <xdr:cNvCxnSpPr/>
      </xdr:nvCxnSpPr>
      <xdr:spPr>
        <a:xfrm flipV="1">
          <a:off x="0" y="18297804"/>
          <a:ext cx="32918213" cy="11206"/>
        </a:xfrm>
        <a:prstGeom prst="line">
          <a:avLst/>
        </a:prstGeom>
        <a:ln w="381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24</xdr:row>
      <xdr:rowOff>1901917</xdr:rowOff>
    </xdr:from>
    <xdr:to>
      <xdr:col>28</xdr:col>
      <xdr:colOff>1501588</xdr:colOff>
      <xdr:row>25</xdr:row>
      <xdr:rowOff>8123</xdr:rowOff>
    </xdr:to>
    <xdr:cxnSp macro="">
      <xdr:nvCxnSpPr>
        <xdr:cNvPr id="3" name="Conector recto 2">
          <a:extLst>
            <a:ext uri="{FF2B5EF4-FFF2-40B4-BE49-F238E27FC236}">
              <a16:creationId xmlns:a16="http://schemas.microsoft.com/office/drawing/2014/main" id="{00000000-0008-0000-0000-000003000000}"/>
            </a:ext>
          </a:extLst>
        </xdr:cNvPr>
        <xdr:cNvCxnSpPr/>
      </xdr:nvCxnSpPr>
      <xdr:spPr>
        <a:xfrm flipV="1">
          <a:off x="0" y="35683917"/>
          <a:ext cx="32918213" cy="11206"/>
        </a:xfrm>
        <a:prstGeom prst="line">
          <a:avLst/>
        </a:prstGeom>
        <a:ln w="381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11206</xdr:colOff>
      <xdr:row>38</xdr:row>
      <xdr:rowOff>1413714</xdr:rowOff>
    </xdr:from>
    <xdr:to>
      <xdr:col>29</xdr:col>
      <xdr:colOff>0</xdr:colOff>
      <xdr:row>38</xdr:row>
      <xdr:rowOff>1424920</xdr:rowOff>
    </xdr:to>
    <xdr:cxnSp macro="">
      <xdr:nvCxnSpPr>
        <xdr:cNvPr id="4" name="Conector recto 3">
          <a:extLst>
            <a:ext uri="{FF2B5EF4-FFF2-40B4-BE49-F238E27FC236}">
              <a16:creationId xmlns:a16="http://schemas.microsoft.com/office/drawing/2014/main" id="{00000000-0008-0000-0000-000004000000}"/>
            </a:ext>
          </a:extLst>
        </xdr:cNvPr>
        <xdr:cNvCxnSpPr/>
      </xdr:nvCxnSpPr>
      <xdr:spPr>
        <a:xfrm flipV="1">
          <a:off x="11206" y="69009464"/>
          <a:ext cx="32913544" cy="11206"/>
        </a:xfrm>
        <a:prstGeom prst="line">
          <a:avLst/>
        </a:prstGeom>
        <a:ln w="381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47</xdr:row>
      <xdr:rowOff>1655295</xdr:rowOff>
    </xdr:from>
    <xdr:to>
      <xdr:col>28</xdr:col>
      <xdr:colOff>1501588</xdr:colOff>
      <xdr:row>47</xdr:row>
      <xdr:rowOff>1666501</xdr:rowOff>
    </xdr:to>
    <xdr:cxnSp macro="">
      <xdr:nvCxnSpPr>
        <xdr:cNvPr id="5" name="Conector recto 4">
          <a:extLst>
            <a:ext uri="{FF2B5EF4-FFF2-40B4-BE49-F238E27FC236}">
              <a16:creationId xmlns:a16="http://schemas.microsoft.com/office/drawing/2014/main" id="{00000000-0008-0000-0000-000005000000}"/>
            </a:ext>
          </a:extLst>
        </xdr:cNvPr>
        <xdr:cNvCxnSpPr/>
      </xdr:nvCxnSpPr>
      <xdr:spPr>
        <a:xfrm flipV="1">
          <a:off x="0" y="86872295"/>
          <a:ext cx="32918213" cy="11206"/>
        </a:xfrm>
        <a:prstGeom prst="line">
          <a:avLst/>
        </a:prstGeom>
        <a:ln w="381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53</xdr:row>
      <xdr:rowOff>1659820</xdr:rowOff>
    </xdr:from>
    <xdr:to>
      <xdr:col>28</xdr:col>
      <xdr:colOff>1501588</xdr:colOff>
      <xdr:row>53</xdr:row>
      <xdr:rowOff>1671026</xdr:rowOff>
    </xdr:to>
    <xdr:cxnSp macro="">
      <xdr:nvCxnSpPr>
        <xdr:cNvPr id="6" name="Conector recto 5">
          <a:extLst>
            <a:ext uri="{FF2B5EF4-FFF2-40B4-BE49-F238E27FC236}">
              <a16:creationId xmlns:a16="http://schemas.microsoft.com/office/drawing/2014/main" id="{00000000-0008-0000-0000-000006000000}"/>
            </a:ext>
          </a:extLst>
        </xdr:cNvPr>
        <xdr:cNvCxnSpPr/>
      </xdr:nvCxnSpPr>
      <xdr:spPr>
        <a:xfrm flipV="1">
          <a:off x="0" y="100114417"/>
          <a:ext cx="33047096" cy="11206"/>
        </a:xfrm>
        <a:prstGeom prst="line">
          <a:avLst/>
        </a:prstGeom>
        <a:ln w="381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31</xdr:row>
      <xdr:rowOff>0</xdr:rowOff>
    </xdr:from>
    <xdr:to>
      <xdr:col>28</xdr:col>
      <xdr:colOff>1501588</xdr:colOff>
      <xdr:row>31</xdr:row>
      <xdr:rowOff>11206</xdr:rowOff>
    </xdr:to>
    <xdr:cxnSp macro="">
      <xdr:nvCxnSpPr>
        <xdr:cNvPr id="7" name="Conector recto 6">
          <a:extLst>
            <a:ext uri="{FF2B5EF4-FFF2-40B4-BE49-F238E27FC236}">
              <a16:creationId xmlns:a16="http://schemas.microsoft.com/office/drawing/2014/main" id="{00000000-0008-0000-0000-000007000000}"/>
            </a:ext>
          </a:extLst>
        </xdr:cNvPr>
        <xdr:cNvCxnSpPr/>
      </xdr:nvCxnSpPr>
      <xdr:spPr>
        <a:xfrm flipV="1">
          <a:off x="0" y="51879500"/>
          <a:ext cx="32918213" cy="11206"/>
        </a:xfrm>
        <a:prstGeom prst="line">
          <a:avLst/>
        </a:prstGeom>
        <a:ln w="381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79</xdr:row>
      <xdr:rowOff>15875</xdr:rowOff>
    </xdr:from>
    <xdr:to>
      <xdr:col>29</xdr:col>
      <xdr:colOff>0</xdr:colOff>
      <xdr:row>79</xdr:row>
      <xdr:rowOff>15875</xdr:rowOff>
    </xdr:to>
    <xdr:cxnSp macro="">
      <xdr:nvCxnSpPr>
        <xdr:cNvPr id="8" name="Conector recto 7">
          <a:extLst>
            <a:ext uri="{FF2B5EF4-FFF2-40B4-BE49-F238E27FC236}">
              <a16:creationId xmlns:a16="http://schemas.microsoft.com/office/drawing/2014/main" id="{8FB5D4B5-1C38-4EC4-9C18-40E5080A79D9}"/>
            </a:ext>
          </a:extLst>
        </xdr:cNvPr>
        <xdr:cNvCxnSpPr/>
      </xdr:nvCxnSpPr>
      <xdr:spPr>
        <a:xfrm>
          <a:off x="0" y="39887525"/>
          <a:ext cx="32880300" cy="0"/>
        </a:xfrm>
        <a:prstGeom prst="line">
          <a:avLst/>
        </a:prstGeom>
        <a:ln w="381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90</xdr:row>
      <xdr:rowOff>3962400</xdr:rowOff>
    </xdr:from>
    <xdr:to>
      <xdr:col>28</xdr:col>
      <xdr:colOff>1476375</xdr:colOff>
      <xdr:row>91</xdr:row>
      <xdr:rowOff>0</xdr:rowOff>
    </xdr:to>
    <xdr:cxnSp macro="">
      <xdr:nvCxnSpPr>
        <xdr:cNvPr id="9" name="Conector recto 8">
          <a:extLst>
            <a:ext uri="{FF2B5EF4-FFF2-40B4-BE49-F238E27FC236}">
              <a16:creationId xmlns:a16="http://schemas.microsoft.com/office/drawing/2014/main" id="{A2E9659D-A800-44A0-8EDC-250542D4A771}"/>
            </a:ext>
          </a:extLst>
        </xdr:cNvPr>
        <xdr:cNvCxnSpPr/>
      </xdr:nvCxnSpPr>
      <xdr:spPr>
        <a:xfrm>
          <a:off x="0" y="61055250"/>
          <a:ext cx="32842200" cy="9525"/>
        </a:xfrm>
        <a:prstGeom prst="line">
          <a:avLst/>
        </a:prstGeom>
        <a:ln w="381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47625</xdr:colOff>
      <xdr:row>88</xdr:row>
      <xdr:rowOff>0</xdr:rowOff>
    </xdr:from>
    <xdr:to>
      <xdr:col>29</xdr:col>
      <xdr:colOff>0</xdr:colOff>
      <xdr:row>88</xdr:row>
      <xdr:rowOff>15875</xdr:rowOff>
    </xdr:to>
    <xdr:cxnSp macro="">
      <xdr:nvCxnSpPr>
        <xdr:cNvPr id="10" name="Conector recto 9">
          <a:extLst>
            <a:ext uri="{FF2B5EF4-FFF2-40B4-BE49-F238E27FC236}">
              <a16:creationId xmlns:a16="http://schemas.microsoft.com/office/drawing/2014/main" id="{B471317F-3DA5-4A18-A714-F0A7940902F3}"/>
            </a:ext>
          </a:extLst>
        </xdr:cNvPr>
        <xdr:cNvCxnSpPr/>
      </xdr:nvCxnSpPr>
      <xdr:spPr>
        <a:xfrm flipV="1">
          <a:off x="47625" y="53968650"/>
          <a:ext cx="32848550" cy="15875"/>
        </a:xfrm>
        <a:prstGeom prst="line">
          <a:avLst/>
        </a:prstGeom>
        <a:ln w="381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31750</xdr:colOff>
      <xdr:row>64</xdr:row>
      <xdr:rowOff>1460500</xdr:rowOff>
    </xdr:from>
    <xdr:to>
      <xdr:col>29</xdr:col>
      <xdr:colOff>0</xdr:colOff>
      <xdr:row>65</xdr:row>
      <xdr:rowOff>0</xdr:rowOff>
    </xdr:to>
    <xdr:cxnSp macro="">
      <xdr:nvCxnSpPr>
        <xdr:cNvPr id="11" name="Conector recto 10">
          <a:extLst>
            <a:ext uri="{FF2B5EF4-FFF2-40B4-BE49-F238E27FC236}">
              <a16:creationId xmlns:a16="http://schemas.microsoft.com/office/drawing/2014/main" id="{C270D34D-006B-4255-B85D-919208B7E02E}"/>
            </a:ext>
          </a:extLst>
        </xdr:cNvPr>
        <xdr:cNvCxnSpPr/>
      </xdr:nvCxnSpPr>
      <xdr:spPr>
        <a:xfrm>
          <a:off x="31750" y="21005800"/>
          <a:ext cx="32912050" cy="15875"/>
        </a:xfrm>
        <a:prstGeom prst="line">
          <a:avLst/>
        </a:prstGeom>
        <a:ln w="381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13607</xdr:colOff>
      <xdr:row>135</xdr:row>
      <xdr:rowOff>3211285</xdr:rowOff>
    </xdr:from>
    <xdr:to>
      <xdr:col>28</xdr:col>
      <xdr:colOff>1483179</xdr:colOff>
      <xdr:row>136</xdr:row>
      <xdr:rowOff>-1</xdr:rowOff>
    </xdr:to>
    <xdr:cxnSp macro="">
      <xdr:nvCxnSpPr>
        <xdr:cNvPr id="12" name="Conector recto 11">
          <a:extLst>
            <a:ext uri="{FF2B5EF4-FFF2-40B4-BE49-F238E27FC236}">
              <a16:creationId xmlns:a16="http://schemas.microsoft.com/office/drawing/2014/main" id="{C9FE097D-D993-4AE9-B206-2EFD293C90F4}"/>
            </a:ext>
          </a:extLst>
        </xdr:cNvPr>
        <xdr:cNvCxnSpPr/>
      </xdr:nvCxnSpPr>
      <xdr:spPr>
        <a:xfrm>
          <a:off x="13607" y="18365560"/>
          <a:ext cx="33321172" cy="17689"/>
        </a:xfrm>
        <a:prstGeom prst="line">
          <a:avLst/>
        </a:prstGeom>
        <a:ln w="381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140</xdr:row>
      <xdr:rowOff>3292931</xdr:rowOff>
    </xdr:from>
    <xdr:to>
      <xdr:col>28</xdr:col>
      <xdr:colOff>1469572</xdr:colOff>
      <xdr:row>141</xdr:row>
      <xdr:rowOff>2</xdr:rowOff>
    </xdr:to>
    <xdr:cxnSp macro="">
      <xdr:nvCxnSpPr>
        <xdr:cNvPr id="13" name="Conector recto 12">
          <a:extLst>
            <a:ext uri="{FF2B5EF4-FFF2-40B4-BE49-F238E27FC236}">
              <a16:creationId xmlns:a16="http://schemas.microsoft.com/office/drawing/2014/main" id="{B4B73A16-6C9F-4909-B265-733AB7C57616}"/>
            </a:ext>
          </a:extLst>
        </xdr:cNvPr>
        <xdr:cNvCxnSpPr/>
      </xdr:nvCxnSpPr>
      <xdr:spPr>
        <a:xfrm>
          <a:off x="0" y="35173106"/>
          <a:ext cx="33321172" cy="12246"/>
        </a:xfrm>
        <a:prstGeom prst="line">
          <a:avLst/>
        </a:prstGeom>
        <a:ln w="381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145</xdr:row>
      <xdr:rowOff>3159580</xdr:rowOff>
    </xdr:from>
    <xdr:to>
      <xdr:col>28</xdr:col>
      <xdr:colOff>1469572</xdr:colOff>
      <xdr:row>145</xdr:row>
      <xdr:rowOff>3173187</xdr:rowOff>
    </xdr:to>
    <xdr:cxnSp macro="">
      <xdr:nvCxnSpPr>
        <xdr:cNvPr id="14" name="Conector recto 13">
          <a:extLst>
            <a:ext uri="{FF2B5EF4-FFF2-40B4-BE49-F238E27FC236}">
              <a16:creationId xmlns:a16="http://schemas.microsoft.com/office/drawing/2014/main" id="{8CE0935D-C90A-4D8C-A9A6-85C66C747071}"/>
            </a:ext>
          </a:extLst>
        </xdr:cNvPr>
        <xdr:cNvCxnSpPr/>
      </xdr:nvCxnSpPr>
      <xdr:spPr>
        <a:xfrm>
          <a:off x="0" y="53108680"/>
          <a:ext cx="33321172" cy="13607"/>
        </a:xfrm>
        <a:prstGeom prst="line">
          <a:avLst/>
        </a:prstGeom>
        <a:ln w="381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38100</xdr:colOff>
      <xdr:row>412</xdr:row>
      <xdr:rowOff>9525</xdr:rowOff>
    </xdr:from>
    <xdr:to>
      <xdr:col>29</xdr:col>
      <xdr:colOff>0</xdr:colOff>
      <xdr:row>412</xdr:row>
      <xdr:rowOff>38100</xdr:rowOff>
    </xdr:to>
    <xdr:cxnSp macro="">
      <xdr:nvCxnSpPr>
        <xdr:cNvPr id="15" name="Conector recto 14">
          <a:extLst>
            <a:ext uri="{FF2B5EF4-FFF2-40B4-BE49-F238E27FC236}">
              <a16:creationId xmlns:a16="http://schemas.microsoft.com/office/drawing/2014/main" id="{A63BD4F0-39E1-41A1-A2A4-FA3B04684FE6}"/>
            </a:ext>
          </a:extLst>
        </xdr:cNvPr>
        <xdr:cNvCxnSpPr/>
      </xdr:nvCxnSpPr>
      <xdr:spPr>
        <a:xfrm flipH="1" flipV="1">
          <a:off x="38100" y="16821150"/>
          <a:ext cx="32737425" cy="28575"/>
        </a:xfrm>
        <a:prstGeom prst="line">
          <a:avLst/>
        </a:prstGeom>
        <a:ln w="381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435</xdr:row>
      <xdr:rowOff>0</xdr:rowOff>
    </xdr:from>
    <xdr:to>
      <xdr:col>29</xdr:col>
      <xdr:colOff>0</xdr:colOff>
      <xdr:row>435</xdr:row>
      <xdr:rowOff>13608</xdr:rowOff>
    </xdr:to>
    <xdr:cxnSp macro="">
      <xdr:nvCxnSpPr>
        <xdr:cNvPr id="16" name="Conector recto 15">
          <a:extLst>
            <a:ext uri="{FF2B5EF4-FFF2-40B4-BE49-F238E27FC236}">
              <a16:creationId xmlns:a16="http://schemas.microsoft.com/office/drawing/2014/main" id="{5C227AEA-6E04-4D95-9ADF-83CD8D6219FB}"/>
            </a:ext>
          </a:extLst>
        </xdr:cNvPr>
        <xdr:cNvCxnSpPr/>
      </xdr:nvCxnSpPr>
      <xdr:spPr>
        <a:xfrm>
          <a:off x="0" y="19992975"/>
          <a:ext cx="35147250" cy="13608"/>
        </a:xfrm>
        <a:prstGeom prst="line">
          <a:avLst/>
        </a:prstGeom>
        <a:ln w="381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34636</xdr:colOff>
      <xdr:row>549</xdr:row>
      <xdr:rowOff>1610591</xdr:rowOff>
    </xdr:from>
    <xdr:to>
      <xdr:col>29</xdr:col>
      <xdr:colOff>0</xdr:colOff>
      <xdr:row>550</xdr:row>
      <xdr:rowOff>0</xdr:rowOff>
    </xdr:to>
    <xdr:cxnSp macro="">
      <xdr:nvCxnSpPr>
        <xdr:cNvPr id="17" name="Conector recto 16">
          <a:extLst>
            <a:ext uri="{FF2B5EF4-FFF2-40B4-BE49-F238E27FC236}">
              <a16:creationId xmlns:a16="http://schemas.microsoft.com/office/drawing/2014/main" id="{9923FDB2-BC02-466E-A838-69832818E381}"/>
            </a:ext>
          </a:extLst>
        </xdr:cNvPr>
        <xdr:cNvCxnSpPr/>
      </xdr:nvCxnSpPr>
      <xdr:spPr>
        <a:xfrm flipH="1" flipV="1">
          <a:off x="34636" y="19031816"/>
          <a:ext cx="34386982" cy="8659"/>
        </a:xfrm>
        <a:prstGeom prst="line">
          <a:avLst/>
        </a:prstGeom>
        <a:ln w="381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565</xdr:row>
      <xdr:rowOff>1755321</xdr:rowOff>
    </xdr:from>
    <xdr:to>
      <xdr:col>28</xdr:col>
      <xdr:colOff>1496785</xdr:colOff>
      <xdr:row>566</xdr:row>
      <xdr:rowOff>0</xdr:rowOff>
    </xdr:to>
    <xdr:cxnSp macro="">
      <xdr:nvCxnSpPr>
        <xdr:cNvPr id="18" name="Conector recto 17">
          <a:extLst>
            <a:ext uri="{FF2B5EF4-FFF2-40B4-BE49-F238E27FC236}">
              <a16:creationId xmlns:a16="http://schemas.microsoft.com/office/drawing/2014/main" id="{C62098FD-5696-4197-99CA-96D9328DDF99}"/>
            </a:ext>
          </a:extLst>
        </xdr:cNvPr>
        <xdr:cNvCxnSpPr/>
      </xdr:nvCxnSpPr>
      <xdr:spPr>
        <a:xfrm flipH="1" flipV="1">
          <a:off x="0" y="17176296"/>
          <a:ext cx="34158010" cy="16329"/>
        </a:xfrm>
        <a:prstGeom prst="line">
          <a:avLst/>
        </a:prstGeom>
        <a:ln w="381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588</xdr:row>
      <xdr:rowOff>2720</xdr:rowOff>
    </xdr:from>
    <xdr:to>
      <xdr:col>28</xdr:col>
      <xdr:colOff>1496785</xdr:colOff>
      <xdr:row>588</xdr:row>
      <xdr:rowOff>16327</xdr:rowOff>
    </xdr:to>
    <xdr:cxnSp macro="">
      <xdr:nvCxnSpPr>
        <xdr:cNvPr id="19" name="Conector recto 18">
          <a:extLst>
            <a:ext uri="{FF2B5EF4-FFF2-40B4-BE49-F238E27FC236}">
              <a16:creationId xmlns:a16="http://schemas.microsoft.com/office/drawing/2014/main" id="{F5ECC2F8-52A8-4292-8E24-6F533A6E165C}"/>
            </a:ext>
          </a:extLst>
        </xdr:cNvPr>
        <xdr:cNvCxnSpPr/>
      </xdr:nvCxnSpPr>
      <xdr:spPr>
        <a:xfrm flipH="1" flipV="1">
          <a:off x="0" y="54485720"/>
          <a:ext cx="34158010" cy="13607"/>
        </a:xfrm>
        <a:prstGeom prst="line">
          <a:avLst/>
        </a:prstGeom>
        <a:ln w="381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577</xdr:row>
      <xdr:rowOff>5441</xdr:rowOff>
    </xdr:from>
    <xdr:to>
      <xdr:col>28</xdr:col>
      <xdr:colOff>1496785</xdr:colOff>
      <xdr:row>577</xdr:row>
      <xdr:rowOff>19048</xdr:rowOff>
    </xdr:to>
    <xdr:cxnSp macro="">
      <xdr:nvCxnSpPr>
        <xdr:cNvPr id="20" name="Conector recto 19">
          <a:extLst>
            <a:ext uri="{FF2B5EF4-FFF2-40B4-BE49-F238E27FC236}">
              <a16:creationId xmlns:a16="http://schemas.microsoft.com/office/drawing/2014/main" id="{20A73C63-5EC5-4102-A9B4-A7DA921ADF49}"/>
            </a:ext>
          </a:extLst>
        </xdr:cNvPr>
        <xdr:cNvCxnSpPr/>
      </xdr:nvCxnSpPr>
      <xdr:spPr>
        <a:xfrm flipH="1" flipV="1">
          <a:off x="0" y="35638466"/>
          <a:ext cx="34158010" cy="13607"/>
        </a:xfrm>
        <a:prstGeom prst="line">
          <a:avLst/>
        </a:prstGeom>
        <a:ln w="381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51955</xdr:colOff>
      <xdr:row>606</xdr:row>
      <xdr:rowOff>0</xdr:rowOff>
    </xdr:from>
    <xdr:to>
      <xdr:col>29</xdr:col>
      <xdr:colOff>0</xdr:colOff>
      <xdr:row>606</xdr:row>
      <xdr:rowOff>17318</xdr:rowOff>
    </xdr:to>
    <xdr:cxnSp macro="">
      <xdr:nvCxnSpPr>
        <xdr:cNvPr id="21" name="Conector recto 20">
          <a:extLst>
            <a:ext uri="{FF2B5EF4-FFF2-40B4-BE49-F238E27FC236}">
              <a16:creationId xmlns:a16="http://schemas.microsoft.com/office/drawing/2014/main" id="{B30C103F-B96D-4874-868A-0064822CC5D3}"/>
            </a:ext>
          </a:extLst>
        </xdr:cNvPr>
        <xdr:cNvCxnSpPr/>
      </xdr:nvCxnSpPr>
      <xdr:spPr>
        <a:xfrm>
          <a:off x="51955" y="18107025"/>
          <a:ext cx="35552495" cy="17318"/>
        </a:xfrm>
        <a:prstGeom prst="line">
          <a:avLst/>
        </a:prstGeom>
        <a:ln w="381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652</xdr:row>
      <xdr:rowOff>9154</xdr:rowOff>
    </xdr:from>
    <xdr:to>
      <xdr:col>29</xdr:col>
      <xdr:colOff>0</xdr:colOff>
      <xdr:row>652</xdr:row>
      <xdr:rowOff>9154</xdr:rowOff>
    </xdr:to>
    <xdr:cxnSp macro="">
      <xdr:nvCxnSpPr>
        <xdr:cNvPr id="22" name="Conector recto 21">
          <a:extLst>
            <a:ext uri="{FF2B5EF4-FFF2-40B4-BE49-F238E27FC236}">
              <a16:creationId xmlns:a16="http://schemas.microsoft.com/office/drawing/2014/main" id="{923BAA07-E072-42DB-92EF-6A90F44A2BEA}"/>
            </a:ext>
          </a:extLst>
        </xdr:cNvPr>
        <xdr:cNvCxnSpPr/>
      </xdr:nvCxnSpPr>
      <xdr:spPr>
        <a:xfrm flipH="1">
          <a:off x="9525" y="37280479"/>
          <a:ext cx="33737550" cy="0"/>
        </a:xfrm>
        <a:prstGeom prst="line">
          <a:avLst/>
        </a:prstGeom>
        <a:ln w="381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636</xdr:row>
      <xdr:rowOff>21029</xdr:rowOff>
    </xdr:from>
    <xdr:to>
      <xdr:col>29</xdr:col>
      <xdr:colOff>0</xdr:colOff>
      <xdr:row>636</xdr:row>
      <xdr:rowOff>21029</xdr:rowOff>
    </xdr:to>
    <xdr:cxnSp macro="">
      <xdr:nvCxnSpPr>
        <xdr:cNvPr id="23" name="Conector recto 22">
          <a:extLst>
            <a:ext uri="{FF2B5EF4-FFF2-40B4-BE49-F238E27FC236}">
              <a16:creationId xmlns:a16="http://schemas.microsoft.com/office/drawing/2014/main" id="{773CA2CF-74F3-4BC9-8B51-B67D66E66231}"/>
            </a:ext>
          </a:extLst>
        </xdr:cNvPr>
        <xdr:cNvCxnSpPr/>
      </xdr:nvCxnSpPr>
      <xdr:spPr>
        <a:xfrm flipH="1">
          <a:off x="0" y="17651804"/>
          <a:ext cx="33737550" cy="0"/>
        </a:xfrm>
        <a:prstGeom prst="line">
          <a:avLst/>
        </a:prstGeom>
        <a:ln w="381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190500</xdr:colOff>
      <xdr:row>671</xdr:row>
      <xdr:rowOff>2039471</xdr:rowOff>
    </xdr:from>
    <xdr:to>
      <xdr:col>29</xdr:col>
      <xdr:colOff>0</xdr:colOff>
      <xdr:row>672</xdr:row>
      <xdr:rowOff>11877</xdr:rowOff>
    </xdr:to>
    <xdr:cxnSp macro="">
      <xdr:nvCxnSpPr>
        <xdr:cNvPr id="24" name="Conector recto 23">
          <a:extLst>
            <a:ext uri="{FF2B5EF4-FFF2-40B4-BE49-F238E27FC236}">
              <a16:creationId xmlns:a16="http://schemas.microsoft.com/office/drawing/2014/main" id="{149B9929-E170-4902-A04B-99EFEB36EEB6}"/>
            </a:ext>
          </a:extLst>
        </xdr:cNvPr>
        <xdr:cNvCxnSpPr/>
      </xdr:nvCxnSpPr>
      <xdr:spPr>
        <a:xfrm flipH="1" flipV="1">
          <a:off x="190500" y="789913853"/>
          <a:ext cx="33640059" cy="79112"/>
        </a:xfrm>
        <a:prstGeom prst="line">
          <a:avLst/>
        </a:prstGeom>
        <a:ln w="381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694</xdr:row>
      <xdr:rowOff>1880783</xdr:rowOff>
    </xdr:from>
    <xdr:to>
      <xdr:col>29</xdr:col>
      <xdr:colOff>0</xdr:colOff>
      <xdr:row>695</xdr:row>
      <xdr:rowOff>0</xdr:rowOff>
    </xdr:to>
    <xdr:cxnSp macro="">
      <xdr:nvCxnSpPr>
        <xdr:cNvPr id="25" name="Conector recto 24">
          <a:extLst>
            <a:ext uri="{FF2B5EF4-FFF2-40B4-BE49-F238E27FC236}">
              <a16:creationId xmlns:a16="http://schemas.microsoft.com/office/drawing/2014/main" id="{29A5F608-2883-4C20-B2F6-466DE0CCDC19}"/>
            </a:ext>
          </a:extLst>
        </xdr:cNvPr>
        <xdr:cNvCxnSpPr/>
      </xdr:nvCxnSpPr>
      <xdr:spPr>
        <a:xfrm>
          <a:off x="0" y="19587758"/>
          <a:ext cx="33928050" cy="0"/>
        </a:xfrm>
        <a:prstGeom prst="line">
          <a:avLst/>
        </a:prstGeom>
        <a:ln w="381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715</xdr:row>
      <xdr:rowOff>0</xdr:rowOff>
    </xdr:from>
    <xdr:to>
      <xdr:col>29</xdr:col>
      <xdr:colOff>0</xdr:colOff>
      <xdr:row>715</xdr:row>
      <xdr:rowOff>2721</xdr:rowOff>
    </xdr:to>
    <xdr:cxnSp macro="">
      <xdr:nvCxnSpPr>
        <xdr:cNvPr id="26" name="Conector recto 25">
          <a:extLst>
            <a:ext uri="{FF2B5EF4-FFF2-40B4-BE49-F238E27FC236}">
              <a16:creationId xmlns:a16="http://schemas.microsoft.com/office/drawing/2014/main" id="{038373E6-7345-4467-8AB7-88BA8876BB6C}"/>
            </a:ext>
          </a:extLst>
        </xdr:cNvPr>
        <xdr:cNvCxnSpPr/>
      </xdr:nvCxnSpPr>
      <xdr:spPr>
        <a:xfrm flipV="1">
          <a:off x="0" y="35175825"/>
          <a:ext cx="32417657" cy="2721"/>
        </a:xfrm>
        <a:prstGeom prst="line">
          <a:avLst/>
        </a:prstGeom>
        <a:ln w="381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2723</xdr:colOff>
      <xdr:row>710</xdr:row>
      <xdr:rowOff>2773</xdr:rowOff>
    </xdr:from>
    <xdr:to>
      <xdr:col>29</xdr:col>
      <xdr:colOff>0</xdr:colOff>
      <xdr:row>710</xdr:row>
      <xdr:rowOff>5494</xdr:rowOff>
    </xdr:to>
    <xdr:cxnSp macro="">
      <xdr:nvCxnSpPr>
        <xdr:cNvPr id="27" name="Conector recto 26">
          <a:extLst>
            <a:ext uri="{FF2B5EF4-FFF2-40B4-BE49-F238E27FC236}">
              <a16:creationId xmlns:a16="http://schemas.microsoft.com/office/drawing/2014/main" id="{B62437A5-6E59-4920-9160-56D0133CFC6F}"/>
            </a:ext>
          </a:extLst>
        </xdr:cNvPr>
        <xdr:cNvCxnSpPr/>
      </xdr:nvCxnSpPr>
      <xdr:spPr>
        <a:xfrm flipV="1">
          <a:off x="2723" y="16728673"/>
          <a:ext cx="32417657" cy="2721"/>
        </a:xfrm>
        <a:prstGeom prst="line">
          <a:avLst/>
        </a:prstGeom>
        <a:ln w="381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720</xdr:row>
      <xdr:rowOff>26483</xdr:rowOff>
    </xdr:from>
    <xdr:to>
      <xdr:col>29</xdr:col>
      <xdr:colOff>0</xdr:colOff>
      <xdr:row>720</xdr:row>
      <xdr:rowOff>29204</xdr:rowOff>
    </xdr:to>
    <xdr:cxnSp macro="">
      <xdr:nvCxnSpPr>
        <xdr:cNvPr id="28" name="Conector recto 27">
          <a:extLst>
            <a:ext uri="{FF2B5EF4-FFF2-40B4-BE49-F238E27FC236}">
              <a16:creationId xmlns:a16="http://schemas.microsoft.com/office/drawing/2014/main" id="{DFD0AA40-CC06-41D6-B223-AA4AAE02D3F1}"/>
            </a:ext>
          </a:extLst>
        </xdr:cNvPr>
        <xdr:cNvCxnSpPr/>
      </xdr:nvCxnSpPr>
      <xdr:spPr>
        <a:xfrm flipV="1">
          <a:off x="0" y="52480658"/>
          <a:ext cx="32417657" cy="2721"/>
        </a:xfrm>
        <a:prstGeom prst="line">
          <a:avLst/>
        </a:prstGeom>
        <a:ln w="444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738</xdr:row>
      <xdr:rowOff>1353704</xdr:rowOff>
    </xdr:from>
    <xdr:to>
      <xdr:col>28</xdr:col>
      <xdr:colOff>1457614</xdr:colOff>
      <xdr:row>739</xdr:row>
      <xdr:rowOff>17009</xdr:rowOff>
    </xdr:to>
    <xdr:cxnSp macro="">
      <xdr:nvCxnSpPr>
        <xdr:cNvPr id="29" name="Conector recto 28">
          <a:extLst>
            <a:ext uri="{FF2B5EF4-FFF2-40B4-BE49-F238E27FC236}">
              <a16:creationId xmlns:a16="http://schemas.microsoft.com/office/drawing/2014/main" id="{079012AD-A6AE-49C1-9650-D7C34682BE42}"/>
            </a:ext>
          </a:extLst>
        </xdr:cNvPr>
        <xdr:cNvCxnSpPr/>
      </xdr:nvCxnSpPr>
      <xdr:spPr>
        <a:xfrm>
          <a:off x="0" y="17746229"/>
          <a:ext cx="34242664" cy="25380"/>
        </a:xfrm>
        <a:prstGeom prst="line">
          <a:avLst/>
        </a:prstGeom>
        <a:ln w="381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101953</xdr:colOff>
      <xdr:row>752</xdr:row>
      <xdr:rowOff>1507920</xdr:rowOff>
    </xdr:from>
    <xdr:to>
      <xdr:col>29</xdr:col>
      <xdr:colOff>0</xdr:colOff>
      <xdr:row>753</xdr:row>
      <xdr:rowOff>11959</xdr:rowOff>
    </xdr:to>
    <xdr:cxnSp macro="">
      <xdr:nvCxnSpPr>
        <xdr:cNvPr id="30" name="Conector recto 29">
          <a:extLst>
            <a:ext uri="{FF2B5EF4-FFF2-40B4-BE49-F238E27FC236}">
              <a16:creationId xmlns:a16="http://schemas.microsoft.com/office/drawing/2014/main" id="{74CDE5C3-2B98-42E1-9C46-2757915AF13B}"/>
            </a:ext>
          </a:extLst>
        </xdr:cNvPr>
        <xdr:cNvCxnSpPr/>
      </xdr:nvCxnSpPr>
      <xdr:spPr>
        <a:xfrm>
          <a:off x="101953" y="37036170"/>
          <a:ext cx="34228191" cy="47089"/>
        </a:xfrm>
        <a:prstGeom prst="line">
          <a:avLst/>
        </a:prstGeom>
        <a:ln w="381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47624</xdr:colOff>
      <xdr:row>768</xdr:row>
      <xdr:rowOff>1077996</xdr:rowOff>
    </xdr:from>
    <xdr:to>
      <xdr:col>28</xdr:col>
      <xdr:colOff>1500290</xdr:colOff>
      <xdr:row>768</xdr:row>
      <xdr:rowOff>1092429</xdr:rowOff>
    </xdr:to>
    <xdr:cxnSp macro="">
      <xdr:nvCxnSpPr>
        <xdr:cNvPr id="31" name="Conector recto 30">
          <a:extLst>
            <a:ext uri="{FF2B5EF4-FFF2-40B4-BE49-F238E27FC236}">
              <a16:creationId xmlns:a16="http://schemas.microsoft.com/office/drawing/2014/main" id="{6637E478-E976-4EA4-85FF-3963DBF2BE60}"/>
            </a:ext>
          </a:extLst>
        </xdr:cNvPr>
        <xdr:cNvCxnSpPr/>
      </xdr:nvCxnSpPr>
      <xdr:spPr>
        <a:xfrm>
          <a:off x="47624" y="56322996"/>
          <a:ext cx="34237716" cy="14433"/>
        </a:xfrm>
        <a:prstGeom prst="line">
          <a:avLst/>
        </a:prstGeom>
        <a:ln w="381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10</xdr:colOff>
      <xdr:row>776</xdr:row>
      <xdr:rowOff>2285961</xdr:rowOff>
    </xdr:from>
    <xdr:to>
      <xdr:col>28</xdr:col>
      <xdr:colOff>1452676</xdr:colOff>
      <xdr:row>777</xdr:row>
      <xdr:rowOff>14394</xdr:rowOff>
    </xdr:to>
    <xdr:cxnSp macro="">
      <xdr:nvCxnSpPr>
        <xdr:cNvPr id="32" name="Conector recto 31">
          <a:extLst>
            <a:ext uri="{FF2B5EF4-FFF2-40B4-BE49-F238E27FC236}">
              <a16:creationId xmlns:a16="http://schemas.microsoft.com/office/drawing/2014/main" id="{550A8F6B-20A9-4AF2-BBF9-40EB06C35D40}"/>
            </a:ext>
          </a:extLst>
        </xdr:cNvPr>
        <xdr:cNvCxnSpPr/>
      </xdr:nvCxnSpPr>
      <xdr:spPr>
        <a:xfrm>
          <a:off x="10" y="74456886"/>
          <a:ext cx="34237716" cy="14433"/>
        </a:xfrm>
        <a:prstGeom prst="line">
          <a:avLst/>
        </a:prstGeom>
        <a:ln w="381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794</xdr:row>
      <xdr:rowOff>0</xdr:rowOff>
    </xdr:from>
    <xdr:to>
      <xdr:col>28</xdr:col>
      <xdr:colOff>2939143</xdr:colOff>
      <xdr:row>794</xdr:row>
      <xdr:rowOff>27214</xdr:rowOff>
    </xdr:to>
    <xdr:cxnSp macro="">
      <xdr:nvCxnSpPr>
        <xdr:cNvPr id="33" name="Conector recto 32">
          <a:extLst>
            <a:ext uri="{FF2B5EF4-FFF2-40B4-BE49-F238E27FC236}">
              <a16:creationId xmlns:a16="http://schemas.microsoft.com/office/drawing/2014/main" id="{2966F8CE-14E6-4053-9707-4CFD06909B6F}"/>
            </a:ext>
          </a:extLst>
        </xdr:cNvPr>
        <xdr:cNvCxnSpPr/>
      </xdr:nvCxnSpPr>
      <xdr:spPr>
        <a:xfrm>
          <a:off x="0" y="20126325"/>
          <a:ext cx="34971718" cy="27214"/>
        </a:xfrm>
        <a:prstGeom prst="line">
          <a:avLst/>
        </a:prstGeom>
        <a:ln w="381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13607</xdr:colOff>
      <xdr:row>815</xdr:row>
      <xdr:rowOff>1129392</xdr:rowOff>
    </xdr:from>
    <xdr:to>
      <xdr:col>28</xdr:col>
      <xdr:colOff>2952750</xdr:colOff>
      <xdr:row>816</xdr:row>
      <xdr:rowOff>27213</xdr:rowOff>
    </xdr:to>
    <xdr:cxnSp macro="">
      <xdr:nvCxnSpPr>
        <xdr:cNvPr id="34" name="Conector recto 33">
          <a:extLst>
            <a:ext uri="{FF2B5EF4-FFF2-40B4-BE49-F238E27FC236}">
              <a16:creationId xmlns:a16="http://schemas.microsoft.com/office/drawing/2014/main" id="{F7DBC968-9021-4FB9-A6F6-551F52FBE4F2}"/>
            </a:ext>
          </a:extLst>
        </xdr:cNvPr>
        <xdr:cNvCxnSpPr/>
      </xdr:nvCxnSpPr>
      <xdr:spPr>
        <a:xfrm>
          <a:off x="13607" y="54736092"/>
          <a:ext cx="34971718" cy="31296"/>
        </a:xfrm>
        <a:prstGeom prst="line">
          <a:avLst/>
        </a:prstGeom>
        <a:ln w="381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807</xdr:row>
      <xdr:rowOff>4081</xdr:rowOff>
    </xdr:from>
    <xdr:to>
      <xdr:col>28</xdr:col>
      <xdr:colOff>2939143</xdr:colOff>
      <xdr:row>807</xdr:row>
      <xdr:rowOff>50345</xdr:rowOff>
    </xdr:to>
    <xdr:cxnSp macro="">
      <xdr:nvCxnSpPr>
        <xdr:cNvPr id="35" name="Conector recto 34">
          <a:extLst>
            <a:ext uri="{FF2B5EF4-FFF2-40B4-BE49-F238E27FC236}">
              <a16:creationId xmlns:a16="http://schemas.microsoft.com/office/drawing/2014/main" id="{A77CBC4B-A90B-4461-9C52-2643FE5F3D41}"/>
            </a:ext>
          </a:extLst>
        </xdr:cNvPr>
        <xdr:cNvCxnSpPr/>
      </xdr:nvCxnSpPr>
      <xdr:spPr>
        <a:xfrm>
          <a:off x="0" y="40628206"/>
          <a:ext cx="34971718" cy="46264"/>
        </a:xfrm>
        <a:prstGeom prst="line">
          <a:avLst/>
        </a:prstGeom>
        <a:ln w="381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66675</xdr:colOff>
      <xdr:row>3</xdr:row>
      <xdr:rowOff>0</xdr:rowOff>
    </xdr:from>
    <xdr:to>
      <xdr:col>2</xdr:col>
      <xdr:colOff>65405</xdr:colOff>
      <xdr:row>7</xdr:row>
      <xdr:rowOff>85725</xdr:rowOff>
    </xdr:to>
    <xdr:pic>
      <xdr:nvPicPr>
        <xdr:cNvPr id="37" name="image3.png">
          <a:extLst>
            <a:ext uri="{FF2B5EF4-FFF2-40B4-BE49-F238E27FC236}">
              <a16:creationId xmlns:a16="http://schemas.microsoft.com/office/drawing/2014/main" id="{F2330736-6112-2A77-6E57-9F890FD4A7A3}"/>
            </a:ext>
          </a:extLst>
        </xdr:cNvPr>
        <xdr:cNvPicPr/>
      </xdr:nvPicPr>
      <xdr:blipFill>
        <a:blip xmlns:r="http://schemas.openxmlformats.org/officeDocument/2006/relationships" r:embed="rId1"/>
        <a:srcRect/>
        <a:stretch>
          <a:fillRect/>
        </a:stretch>
      </xdr:blipFill>
      <xdr:spPr>
        <a:xfrm>
          <a:off x="66675" y="600075"/>
          <a:ext cx="3075305" cy="1171575"/>
        </a:xfrm>
        <a:prstGeom prst="rect">
          <a:avLst/>
        </a:prstGeom>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2%20USUARIOS/01%20DEPARTAMENTO%20DE%20CALIDAD%20EN%20LA%20GESTI&#211;N/MINERVA/POA%202021-%20Plantilla%20de%20Ejemplo%20con%20instructiv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OA 2021 DPYD"/>
      <sheetName val="END 2030"/>
      <sheetName val="Hoja3"/>
      <sheetName val="End 2030E"/>
      <sheetName val="Hoja1"/>
      <sheetName val="Data Validation"/>
    </sheetNames>
    <sheetDataSet>
      <sheetData sheetId="0"/>
      <sheetData sheetId="1" refreshError="1"/>
      <sheetData sheetId="2" refreshError="1"/>
      <sheetData sheetId="3" refreshError="1"/>
      <sheetData sheetId="4" refreshError="1"/>
      <sheetData sheetId="5">
        <row r="1">
          <cell r="B1" t="str">
            <v xml:space="preserve">EJE 1: GESTION OPERACIONAL EFICIENTE </v>
          </cell>
          <cell r="C1" t="str">
            <v xml:space="preserve">EJE 2: DESARROLLO DE LA INFRAESTRUTURA AEROPORTUARIA </v>
          </cell>
          <cell r="D1" t="str">
            <v>EJE 3: FORTALECIMIENTO INSTITUCIONAL</v>
          </cell>
        </row>
        <row r="2">
          <cell r="A2" t="str">
            <v xml:space="preserve">EJE 1: GESTION OPERACIONAL EFICIENTE </v>
          </cell>
          <cell r="B2" t="str">
            <v>Un Estado social y
democrático de derecho, con instituciones que actúan con ética, transparencia y eficacia al servicio de una sociedad responsable y participativa, que garantiza la seguridad y promueve la equidad, la gobernabilidad, la convivencia pacífica y el desarrollo nacional y local. ”</v>
          </cell>
          <cell r="C2" t="str">
            <v>Una economía territorial y sectorialmente integrada, innovadora, diversificada, plural, orientada a la calidad y ambientalmente sostenible, que crea y desconcentra la riqueza, genera crecimiento alto y sostenido con equidad y empleo digno, y que aprovecha y potencia las oportunidades del mercado local y se inserta de forma competitiva en la economía global.”</v>
          </cell>
          <cell r="D2" t="str">
            <v>Un Estado social y
democrático de derecho, con instituciones que actúan con ética, transparencia y eficacia al servicio de una sociedad responsable y participativa, que garantiza la seguridad y promueve la equidad, la gobernabilidad, la convivencia pacífica y el desarrollo nacional y local. ”</v>
          </cell>
        </row>
        <row r="3">
          <cell r="A3" t="str">
            <v xml:space="preserve">EJE 2: DESARROLLO DE LA INFRAESTRUTURA AEROPORTUARIA </v>
          </cell>
        </row>
        <row r="4">
          <cell r="A4" t="str">
            <v>EJE 3: FORTALECIMIENTO INSTITUCIONAL</v>
          </cell>
        </row>
      </sheetData>
    </sheetDataSet>
  </externalBook>
</externalLink>
</file>

<file path=xl/persons/person.xml><?xml version="1.0" encoding="utf-8"?>
<personList xmlns="http://schemas.microsoft.com/office/spreadsheetml/2018/threadedcomments" xmlns:x="http://schemas.openxmlformats.org/spreadsheetml/2006/main">
  <person displayName="Juan Francisco De Los Santos Pacheco" id="{3E126139-661C-4B1E-90C0-CEF38DAEE6FF}" userId="S::ju.delossantos@INTRANT.GOB.DO::2dba2e15-72fa-47db-9523-54a50a0b71a0" providerId="AD"/>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M111" dT="2022-10-28T16:40:49.79" personId="{3E126139-661C-4B1E-90C0-CEF38DAEE6FF}" id="{A1BD513F-8705-42E9-BACA-0AD4F841EA0C}">
    <text xml:space="preserve">No fondos en el POR </text>
  </threadedComment>
  <threadedComment ref="M117" dT="2022-10-28T15:37:25.25" personId="{3E126139-661C-4B1E-90C0-CEF38DAEE6FF}" id="{93A59CD5-320D-41C7-A0BD-C1BE0D293484}">
    <text>RD$80,000,000.00 para campañas</text>
  </threadedComment>
  <threadedComment ref="M117" dT="2022-10-28T15:38:39.69" personId="{3E126139-661C-4B1E-90C0-CEF38DAEE6FF}" id="{0FC043DE-293F-4ED1-9BC3-9CC340E75CFC}" parentId="{93A59CD5-320D-41C7-A0BD-C1BE0D293484}">
    <text xml:space="preserve">Presupuestado </text>
  </threadedComment>
  <threadedComment ref="M117" dT="2022-10-28T15:41:38.02" personId="{3E126139-661C-4B1E-90C0-CEF38DAEE6FF}" id="{37401431-1364-4B2C-AF2E-8D02821397A9}" parentId="{93A59CD5-320D-41C7-A0BD-C1BE0D293484}">
    <text xml:space="preserve">Depende de Nuevas recaudaciones o fuentes externas </text>
  </threadedComment>
  <threadedComment ref="M119" dT="2022-10-31T15:53:38.30" personId="{3E126139-661C-4B1E-90C0-CEF38DAEE6FF}" id="{0365D4A1-462F-4C94-AA5C-6D6B4BD89AE0}">
    <text xml:space="preserve">80, millones de campañas para los corredores </text>
  </threadedComment>
  <threadedComment ref="M119" dT="2022-10-31T15:54:14.25" personId="{3E126139-661C-4B1E-90C0-CEF38DAEE6FF}" id="{B1FC807D-27D4-4A29-8E6C-391112AB7FD8}" parentId="{0365D4A1-462F-4C94-AA5C-6D6B4BD89AE0}">
    <text xml:space="preserve">Hay una proyección de 40 millones reales </text>
  </threadedComment>
  <threadedComment ref="M122" dT="2022-10-28T17:14:12.03" personId="{3E126139-661C-4B1E-90C0-CEF38DAEE6FF}" id="{2C09320E-F782-4B26-958C-27CF812452D1}">
    <text>Verificar Plan de Compras 2022</text>
  </threadedComment>
  <threadedComment ref="M425" dT="2022-10-28T15:39:12.77" personId="{3E126139-661C-4B1E-90C0-CEF38DAEE6FF}" id="{9C1CF242-CD68-4878-8F56-E0D750FC1BB8}">
    <text>No Presupuestado</text>
  </threadedComment>
  <threadedComment ref="M425" dT="2022-10-28T15:56:23.52" personId="{3E126139-661C-4B1E-90C0-CEF38DAEE6FF}" id="{4D5A61EA-B3F8-4423-A6A9-1B36ED032427}" parentId="{9C1CF242-CD68-4878-8F56-E0D750FC1BB8}">
    <text xml:space="preserve">Verificar presupuesto de otras fuentes </text>
  </threadedComment>
  <threadedComment ref="M426" dT="2022-10-28T15:35:26.83" personId="{3E126139-661C-4B1E-90C0-CEF38DAEE6FF}" id="{A7E7A8B2-F70A-4E68-BA58-075369CBCDE3}">
    <text xml:space="preserve">Fondos Dirección de Transito y Vialidad </text>
  </threadedComment>
  <threadedComment ref="M426" dT="2022-10-28T15:53:50.05" personId="{3E126139-661C-4B1E-90C0-CEF38DAEE6FF}" id="{3EE41EC4-44C1-4A8E-8570-A3D3EA96DA20}" parentId="{A7E7A8B2-F70A-4E68-BA58-075369CBCDE3}">
    <text xml:space="preserve">En espera de nuevos fondos para completar 9 corredores </text>
  </threadedComment>
  <threadedComment ref="M427" dT="2022-10-28T15:37:25.25" personId="{3E126139-661C-4B1E-90C0-CEF38DAEE6FF}" id="{F0FA16F3-B16E-4E9C-927C-089BE499E4D7}">
    <text>RD$80,000,000.00 para campañas</text>
  </threadedComment>
  <threadedComment ref="M427" dT="2022-10-28T15:38:39.69" personId="{3E126139-661C-4B1E-90C0-CEF38DAEE6FF}" id="{A9BE7ED8-0B1F-4962-8B29-94E8F77FCC3E}" parentId="{F0FA16F3-B16E-4E9C-927C-089BE499E4D7}">
    <text xml:space="preserve">Presupuestado </text>
  </threadedComment>
  <threadedComment ref="M427" dT="2022-10-28T15:41:38.02" personId="{3E126139-661C-4B1E-90C0-CEF38DAEE6FF}" id="{8A00772E-E267-4220-8797-16402A187CB1}" parentId="{F0FA16F3-B16E-4E9C-927C-089BE499E4D7}">
    <text xml:space="preserve">Depende de Nuevas recaudaciones o fuentes externas </text>
  </threadedComment>
  <threadedComment ref="M433" dT="2022-10-28T15:32:12.50" personId="{3E126139-661C-4B1E-90C0-CEF38DAEE6FF}" id="{A1037E4C-E0CF-4DC0-A6D9-087F4FDA81FC}">
    <text>POR Programado 2022</text>
  </threadedComment>
  <threadedComment ref="M489" dT="2022-10-31T13:53:10.10" personId="{3E126139-661C-4B1E-90C0-CEF38DAEE6FF}" id="{E033DC5B-7CD1-4B7C-B2CF-F7E9170970AE}">
    <text xml:space="preserve">Dietas  y viáticos </text>
  </threadedComment>
  <threadedComment ref="M561" dT="2022-10-31T15:03:52.68" personId="{3E126139-661C-4B1E-90C0-CEF38DAEE6FF}" id="{4E164E91-0A3C-491E-9410-AC21C76B15E7}">
    <text xml:space="preserve">40,000,000.00 que deben coordinar con Movilidad Sostenible y la Dirección Ejecutiva </text>
  </threadedComment>
  <threadedComment ref="M696" dT="2022-10-31T16:51:43.20" personId="{3E126139-661C-4B1E-90C0-CEF38DAEE6FF}" id="{1F2F5DC4-5C39-4D96-BE58-1A6B008B4610}">
    <text xml:space="preserve">Ver nómina con Recursos Humanos </text>
  </threadedComment>
  <threadedComment ref="M802" dT="2022-12-02T17:40:40.43" personId="{3E126139-661C-4B1E-90C0-CEF38DAEE6FF}" id="{D130D864-AB7F-4DAB-9970-212AA877D4B6}">
    <text xml:space="preserve">Levantamiento de información financiera </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microsoft.com/office/2017/10/relationships/threadedComment" Target="../threadedComments/threadedComment1.xml"/><Relationship Id="rId5" Type="http://schemas.openxmlformats.org/officeDocument/2006/relationships/comments" Target="../comments1.xml"/><Relationship Id="rId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AS2807"/>
  <sheetViews>
    <sheetView tabSelected="1" topLeftCell="A4" zoomScaleNormal="100" zoomScaleSheetLayoutView="85" zoomScalePageLayoutView="46" workbookViewId="0">
      <selection activeCell="H7" sqref="H7"/>
    </sheetView>
  </sheetViews>
  <sheetFormatPr baseColWidth="10" defaultColWidth="9.140625" defaultRowHeight="15.75" x14ac:dyDescent="0.25"/>
  <cols>
    <col min="1" max="1" width="18.7109375" style="3" customWidth="1"/>
    <col min="2" max="2" width="27.42578125" style="3" customWidth="1"/>
    <col min="3" max="3" width="20.85546875" style="3" customWidth="1"/>
    <col min="4" max="4" width="18.7109375" style="3" customWidth="1"/>
    <col min="5" max="5" width="16.42578125" style="9" customWidth="1"/>
    <col min="6" max="6" width="29.42578125" style="3" customWidth="1"/>
    <col min="7" max="7" width="27" style="3" customWidth="1"/>
    <col min="8" max="8" width="28.5703125" style="3" customWidth="1"/>
    <col min="9" max="9" width="22.85546875" style="3" customWidth="1"/>
    <col min="10" max="10" width="25.28515625" style="3" customWidth="1"/>
    <col min="11" max="11" width="28.85546875" style="3" customWidth="1"/>
    <col min="12" max="12" width="29.140625" style="3" customWidth="1"/>
    <col min="13" max="13" width="24.7109375" style="12" customWidth="1"/>
    <col min="14" max="15" width="9.28515625" style="3" bestFit="1" customWidth="1"/>
    <col min="16" max="16" width="10.7109375" style="3" bestFit="1" customWidth="1"/>
    <col min="17" max="18" width="9.28515625" style="3" bestFit="1" customWidth="1"/>
    <col min="19" max="19" width="9.5703125" style="3" bestFit="1" customWidth="1"/>
    <col min="20" max="24" width="9.28515625" style="3" bestFit="1" customWidth="1"/>
    <col min="25" max="25" width="10.7109375" style="3" bestFit="1" customWidth="1"/>
    <col min="26" max="26" width="18.28515625" style="3" customWidth="1"/>
    <col min="27" max="27" width="21.42578125" style="3" customWidth="1"/>
    <col min="28" max="28" width="20.85546875" style="3" customWidth="1"/>
    <col min="29" max="29" width="22.7109375" style="4" customWidth="1"/>
    <col min="30" max="16384" width="9.140625" style="3"/>
  </cols>
  <sheetData>
    <row r="1" spans="1:478" hidden="1" x14ac:dyDescent="0.25"/>
    <row r="2" spans="1:478" hidden="1" x14ac:dyDescent="0.25"/>
    <row r="3" spans="1:478" hidden="1" x14ac:dyDescent="0.25"/>
    <row r="4" spans="1:478" x14ac:dyDescent="0.25">
      <c r="AC4" s="1057"/>
    </row>
    <row r="5" spans="1:478" ht="23.25" customHeight="1" x14ac:dyDescent="0.25">
      <c r="F5" s="1063" t="s">
        <v>2250</v>
      </c>
      <c r="G5" s="1061"/>
      <c r="H5" s="1061"/>
      <c r="I5" s="1062"/>
      <c r="AC5" s="1057"/>
    </row>
    <row r="6" spans="1:478" ht="23.25" customHeight="1" x14ac:dyDescent="0.25">
      <c r="C6" s="3" t="s">
        <v>2249</v>
      </c>
      <c r="F6" s="1060" t="s">
        <v>2251</v>
      </c>
      <c r="G6" s="78"/>
      <c r="H6" s="78"/>
      <c r="I6" s="78"/>
      <c r="AC6" s="1057"/>
    </row>
    <row r="7" spans="1:478" ht="23.25" customHeight="1" x14ac:dyDescent="0.25">
      <c r="AC7" s="1057"/>
    </row>
    <row r="8" spans="1:478" x14ac:dyDescent="0.25">
      <c r="AC8" s="1057"/>
    </row>
    <row r="9" spans="1:478" x14ac:dyDescent="0.25">
      <c r="AC9" s="1057"/>
    </row>
    <row r="10" spans="1:478" s="1" customFormat="1" ht="16.5" thickBot="1" x14ac:dyDescent="0.3">
      <c r="A10" s="1031" t="s">
        <v>0</v>
      </c>
      <c r="B10" s="1032"/>
      <c r="C10" s="1033" t="s">
        <v>309</v>
      </c>
      <c r="D10" s="1034"/>
      <c r="E10" s="1034"/>
      <c r="F10" s="1034"/>
      <c r="G10" s="1034"/>
      <c r="H10" s="1034"/>
      <c r="I10" s="1034"/>
      <c r="J10" s="1034"/>
      <c r="K10" s="1034"/>
      <c r="L10" s="1034"/>
      <c r="M10" s="1034"/>
      <c r="N10" s="1034"/>
      <c r="O10" s="1034"/>
      <c r="P10" s="1034"/>
      <c r="Q10" s="1034"/>
      <c r="R10" s="1034"/>
      <c r="S10" s="1034"/>
      <c r="T10" s="1034"/>
      <c r="U10" s="1034"/>
      <c r="V10" s="1034"/>
      <c r="W10" s="1034"/>
      <c r="X10" s="1034"/>
      <c r="Y10" s="1034"/>
      <c r="Z10" s="1034"/>
      <c r="AA10" s="1034"/>
      <c r="AB10" s="1034"/>
      <c r="AC10" s="1035"/>
    </row>
    <row r="11" spans="1:478" x14ac:dyDescent="0.25">
      <c r="A11" s="726" t="s">
        <v>1</v>
      </c>
      <c r="B11" s="727"/>
      <c r="C11" s="648" t="s">
        <v>2</v>
      </c>
      <c r="D11" s="648" t="s">
        <v>3</v>
      </c>
      <c r="E11" s="648" t="s">
        <v>27</v>
      </c>
      <c r="F11" s="641" t="s">
        <v>4</v>
      </c>
      <c r="G11" s="641" t="s">
        <v>5</v>
      </c>
      <c r="H11" s="648" t="s">
        <v>6</v>
      </c>
      <c r="I11" s="648" t="s">
        <v>7</v>
      </c>
      <c r="J11" s="648" t="s">
        <v>23</v>
      </c>
      <c r="K11" s="648" t="s">
        <v>8</v>
      </c>
      <c r="L11" s="641" t="s">
        <v>9</v>
      </c>
      <c r="M11" s="641"/>
      <c r="N11" s="641" t="s">
        <v>10</v>
      </c>
      <c r="O11" s="641"/>
      <c r="P11" s="641"/>
      <c r="Q11" s="641"/>
      <c r="R11" s="641"/>
      <c r="S11" s="641"/>
      <c r="T11" s="641"/>
      <c r="U11" s="641"/>
      <c r="V11" s="641"/>
      <c r="W11" s="641"/>
      <c r="X11" s="641"/>
      <c r="Y11" s="641"/>
      <c r="Z11" s="641" t="s">
        <v>11</v>
      </c>
      <c r="AA11" s="641"/>
      <c r="AB11" s="641"/>
      <c r="AC11" s="674"/>
    </row>
    <row r="12" spans="1:478" x14ac:dyDescent="0.25">
      <c r="A12" s="728"/>
      <c r="B12" s="643"/>
      <c r="C12" s="643"/>
      <c r="D12" s="643"/>
      <c r="E12" s="643"/>
      <c r="F12" s="642"/>
      <c r="G12" s="642"/>
      <c r="H12" s="643"/>
      <c r="I12" s="643"/>
      <c r="J12" s="643"/>
      <c r="K12" s="643"/>
      <c r="L12" s="642"/>
      <c r="M12" s="642"/>
      <c r="N12" s="642" t="s">
        <v>12</v>
      </c>
      <c r="O12" s="642"/>
      <c r="P12" s="642"/>
      <c r="Q12" s="642" t="s">
        <v>13</v>
      </c>
      <c r="R12" s="642"/>
      <c r="S12" s="642"/>
      <c r="T12" s="642" t="s">
        <v>14</v>
      </c>
      <c r="U12" s="642"/>
      <c r="V12" s="642"/>
      <c r="W12" s="642" t="s">
        <v>15</v>
      </c>
      <c r="X12" s="642"/>
      <c r="Y12" s="642"/>
      <c r="Z12" s="643" t="s">
        <v>16</v>
      </c>
      <c r="AA12" s="643" t="s">
        <v>17</v>
      </c>
      <c r="AB12" s="643"/>
      <c r="AC12" s="643" t="s">
        <v>18</v>
      </c>
    </row>
    <row r="13" spans="1:478" ht="37.5" customHeight="1" thickBot="1" x14ac:dyDescent="0.3">
      <c r="A13" s="729"/>
      <c r="B13" s="644"/>
      <c r="C13" s="644"/>
      <c r="D13" s="644"/>
      <c r="E13" s="644"/>
      <c r="F13" s="650"/>
      <c r="G13" s="650"/>
      <c r="H13" s="644"/>
      <c r="I13" s="644"/>
      <c r="J13" s="644"/>
      <c r="K13" s="644"/>
      <c r="L13" s="227" t="s">
        <v>19</v>
      </c>
      <c r="M13" s="228" t="s">
        <v>20</v>
      </c>
      <c r="N13" s="227">
        <v>1</v>
      </c>
      <c r="O13" s="227">
        <v>2</v>
      </c>
      <c r="P13" s="227">
        <v>3</v>
      </c>
      <c r="Q13" s="227">
        <v>4</v>
      </c>
      <c r="R13" s="227">
        <v>5</v>
      </c>
      <c r="S13" s="227">
        <v>6</v>
      </c>
      <c r="T13" s="227">
        <v>7</v>
      </c>
      <c r="U13" s="227">
        <v>8</v>
      </c>
      <c r="V13" s="227">
        <v>9</v>
      </c>
      <c r="W13" s="227">
        <v>10</v>
      </c>
      <c r="X13" s="227">
        <v>11</v>
      </c>
      <c r="Y13" s="227">
        <v>12</v>
      </c>
      <c r="Z13" s="644"/>
      <c r="AA13" s="226" t="s">
        <v>21</v>
      </c>
      <c r="AB13" s="320" t="s">
        <v>22</v>
      </c>
      <c r="AC13" s="643"/>
    </row>
    <row r="14" spans="1:478" ht="127.5" customHeight="1" x14ac:dyDescent="0.25">
      <c r="A14" s="1036" t="s">
        <v>26</v>
      </c>
      <c r="B14" s="1037"/>
      <c r="C14" s="1042" t="s">
        <v>29</v>
      </c>
      <c r="D14" s="1045">
        <v>8.1999999999999993</v>
      </c>
      <c r="E14" s="1046">
        <v>3</v>
      </c>
      <c r="F14" s="1047" t="s">
        <v>34</v>
      </c>
      <c r="G14" s="370" t="s">
        <v>35</v>
      </c>
      <c r="H14" s="357" t="s">
        <v>36</v>
      </c>
      <c r="I14" s="357" t="s">
        <v>37</v>
      </c>
      <c r="J14" s="357" t="s">
        <v>38</v>
      </c>
      <c r="K14" s="357" t="s">
        <v>39</v>
      </c>
      <c r="L14" s="1046" t="s">
        <v>40</v>
      </c>
      <c r="M14" s="1055">
        <v>37196033.520000003</v>
      </c>
      <c r="N14" s="505"/>
      <c r="O14" s="505"/>
      <c r="P14" s="505">
        <v>1</v>
      </c>
      <c r="Q14" s="505"/>
      <c r="R14" s="505"/>
      <c r="S14" s="505">
        <v>1</v>
      </c>
      <c r="T14" s="505"/>
      <c r="U14" s="505"/>
      <c r="V14" s="505">
        <v>1</v>
      </c>
      <c r="W14" s="505"/>
      <c r="X14" s="505"/>
      <c r="Y14" s="505">
        <v>1</v>
      </c>
      <c r="Z14" s="506" t="s">
        <v>41</v>
      </c>
      <c r="AA14" s="507" t="s">
        <v>42</v>
      </c>
      <c r="AB14" s="507" t="s">
        <v>43</v>
      </c>
      <c r="AC14" s="507" t="s">
        <v>44</v>
      </c>
    </row>
    <row r="15" spans="1:478" s="6" customFormat="1" ht="63" x14ac:dyDescent="0.25">
      <c r="A15" s="1038"/>
      <c r="B15" s="1039"/>
      <c r="C15" s="1043"/>
      <c r="D15" s="1043"/>
      <c r="E15" s="1043"/>
      <c r="F15" s="1048"/>
      <c r="G15" s="508" t="s">
        <v>45</v>
      </c>
      <c r="H15" s="357" t="s">
        <v>46</v>
      </c>
      <c r="I15" s="357" t="s">
        <v>37</v>
      </c>
      <c r="J15" s="509" t="s">
        <v>47</v>
      </c>
      <c r="K15" s="357" t="s">
        <v>48</v>
      </c>
      <c r="L15" s="1053"/>
      <c r="M15" s="1053"/>
      <c r="N15" s="510"/>
      <c r="O15" s="510"/>
      <c r="P15" s="511">
        <v>1</v>
      </c>
      <c r="Q15" s="511"/>
      <c r="R15" s="511"/>
      <c r="S15" s="511">
        <v>1</v>
      </c>
      <c r="T15" s="511"/>
      <c r="U15" s="511"/>
      <c r="V15" s="511">
        <v>2</v>
      </c>
      <c r="W15" s="511"/>
      <c r="X15" s="511"/>
      <c r="Y15" s="511">
        <v>0</v>
      </c>
      <c r="Z15" s="506" t="s">
        <v>49</v>
      </c>
      <c r="AA15" s="507" t="s">
        <v>42</v>
      </c>
      <c r="AB15" s="507" t="s">
        <v>43</v>
      </c>
      <c r="AC15" s="507" t="s">
        <v>50</v>
      </c>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c r="IF15" s="3"/>
      <c r="IG15" s="3"/>
      <c r="IH15" s="3"/>
      <c r="II15" s="3"/>
      <c r="IJ15" s="3"/>
      <c r="IK15" s="3"/>
      <c r="IL15" s="3"/>
      <c r="IM15" s="3"/>
      <c r="IN15" s="3"/>
      <c r="IO15" s="3"/>
      <c r="IP15" s="3"/>
      <c r="IQ15" s="3"/>
      <c r="IR15" s="3"/>
      <c r="IS15" s="3"/>
      <c r="IT15" s="3"/>
      <c r="IU15" s="3"/>
      <c r="IV15" s="3"/>
      <c r="IW15" s="3"/>
      <c r="IX15" s="3"/>
      <c r="IY15" s="3"/>
      <c r="IZ15" s="3"/>
      <c r="JA15" s="3"/>
      <c r="JB15" s="3"/>
      <c r="JC15" s="3"/>
      <c r="JD15" s="3"/>
      <c r="JE15" s="3"/>
      <c r="JF15" s="3"/>
      <c r="JG15" s="3"/>
      <c r="JH15" s="3"/>
      <c r="JI15" s="3"/>
      <c r="JJ15" s="3"/>
      <c r="JK15" s="3"/>
      <c r="JL15" s="3"/>
      <c r="JM15" s="3"/>
      <c r="JN15" s="3"/>
      <c r="JO15" s="3"/>
      <c r="JP15" s="3"/>
      <c r="JQ15" s="3"/>
      <c r="JR15" s="3"/>
      <c r="JS15" s="3"/>
      <c r="JT15" s="3"/>
      <c r="JU15" s="3"/>
      <c r="JV15" s="3"/>
      <c r="JW15" s="3"/>
      <c r="JX15" s="3"/>
      <c r="JY15" s="3"/>
      <c r="JZ15" s="3"/>
      <c r="KA15" s="3"/>
      <c r="KB15" s="3"/>
      <c r="KC15" s="3"/>
      <c r="KD15" s="3"/>
      <c r="KE15" s="3"/>
      <c r="KF15" s="3"/>
      <c r="KG15" s="3"/>
      <c r="KH15" s="3"/>
      <c r="KI15" s="3"/>
      <c r="KJ15" s="3"/>
      <c r="KK15" s="3"/>
      <c r="KL15" s="3"/>
      <c r="KM15" s="3"/>
      <c r="KN15" s="3"/>
      <c r="KO15" s="3"/>
      <c r="KP15" s="3"/>
      <c r="KQ15" s="3"/>
      <c r="KR15" s="3"/>
      <c r="KS15" s="3"/>
      <c r="KT15" s="3"/>
      <c r="KU15" s="3"/>
      <c r="KV15" s="3"/>
      <c r="KW15" s="3"/>
      <c r="KX15" s="3"/>
      <c r="KY15" s="3"/>
      <c r="KZ15" s="3"/>
      <c r="LA15" s="3"/>
      <c r="LB15" s="3"/>
      <c r="LC15" s="3"/>
      <c r="LD15" s="3"/>
      <c r="LE15" s="3"/>
      <c r="LF15" s="3"/>
      <c r="LG15" s="3"/>
      <c r="LH15" s="3"/>
      <c r="LI15" s="3"/>
      <c r="LJ15" s="3"/>
      <c r="LK15" s="3"/>
      <c r="LL15" s="3"/>
      <c r="LM15" s="3"/>
      <c r="LN15" s="3"/>
      <c r="LO15" s="3"/>
      <c r="LP15" s="3"/>
      <c r="LQ15" s="3"/>
      <c r="LR15" s="3"/>
      <c r="LS15" s="3"/>
      <c r="LT15" s="3"/>
      <c r="LU15" s="3"/>
      <c r="LV15" s="3"/>
      <c r="LW15" s="3"/>
      <c r="LX15" s="3"/>
      <c r="LY15" s="3"/>
      <c r="LZ15" s="3"/>
      <c r="MA15" s="3"/>
      <c r="MB15" s="3"/>
      <c r="MC15" s="3"/>
      <c r="MD15" s="3"/>
      <c r="ME15" s="3"/>
      <c r="MF15" s="3"/>
      <c r="MG15" s="3"/>
      <c r="MH15" s="3"/>
      <c r="MI15" s="3"/>
      <c r="MJ15" s="3"/>
      <c r="MK15" s="3"/>
      <c r="ML15" s="3"/>
      <c r="MM15" s="3"/>
      <c r="MN15" s="3"/>
      <c r="MO15" s="3"/>
      <c r="MP15" s="3"/>
      <c r="MQ15" s="3"/>
      <c r="MR15" s="3"/>
      <c r="MS15" s="3"/>
      <c r="MT15" s="3"/>
      <c r="MU15" s="3"/>
      <c r="MV15" s="3"/>
      <c r="MW15" s="3"/>
      <c r="MX15" s="3"/>
      <c r="MY15" s="3"/>
      <c r="MZ15" s="3"/>
      <c r="NA15" s="3"/>
      <c r="NB15" s="3"/>
      <c r="NC15" s="3"/>
      <c r="ND15" s="3"/>
      <c r="NE15" s="3"/>
      <c r="NF15" s="3"/>
      <c r="NG15" s="3"/>
      <c r="NH15" s="3"/>
      <c r="NI15" s="3"/>
      <c r="NJ15" s="3"/>
      <c r="NK15" s="3"/>
      <c r="NL15" s="3"/>
      <c r="NM15" s="3"/>
      <c r="NN15" s="3"/>
      <c r="NO15" s="3"/>
      <c r="NP15" s="3"/>
      <c r="NQ15" s="3"/>
      <c r="NR15" s="3"/>
      <c r="NS15" s="3"/>
      <c r="NT15" s="3"/>
      <c r="NU15" s="3"/>
      <c r="NV15" s="3"/>
      <c r="NW15" s="3"/>
      <c r="NX15" s="3"/>
      <c r="NY15" s="3"/>
      <c r="NZ15" s="3"/>
      <c r="OA15" s="3"/>
      <c r="OB15" s="3"/>
      <c r="OC15" s="3"/>
      <c r="OD15" s="3"/>
      <c r="OE15" s="3"/>
      <c r="OF15" s="3"/>
      <c r="OG15" s="3"/>
      <c r="OH15" s="3"/>
      <c r="OI15" s="3"/>
      <c r="OJ15" s="3"/>
      <c r="OK15" s="3"/>
      <c r="OL15" s="3"/>
      <c r="OM15" s="3"/>
      <c r="ON15" s="3"/>
      <c r="OO15" s="3"/>
      <c r="OP15" s="3"/>
      <c r="OQ15" s="3"/>
      <c r="OR15" s="3"/>
      <c r="OS15" s="3"/>
      <c r="OT15" s="3"/>
      <c r="OU15" s="3"/>
      <c r="OV15" s="3"/>
      <c r="OW15" s="3"/>
      <c r="OX15" s="3"/>
      <c r="OY15" s="3"/>
      <c r="OZ15" s="3"/>
      <c r="PA15" s="3"/>
      <c r="PB15" s="3"/>
      <c r="PC15" s="3"/>
      <c r="PD15" s="3"/>
      <c r="PE15" s="3"/>
      <c r="PF15" s="3"/>
      <c r="PG15" s="3"/>
      <c r="PH15" s="3"/>
      <c r="PI15" s="3"/>
      <c r="PJ15" s="3"/>
      <c r="PK15" s="3"/>
      <c r="PL15" s="3"/>
      <c r="PM15" s="3"/>
      <c r="PN15" s="3"/>
      <c r="PO15" s="3"/>
      <c r="PP15" s="3"/>
      <c r="PQ15" s="3"/>
      <c r="PR15" s="3"/>
      <c r="PS15" s="3"/>
      <c r="PT15" s="3"/>
      <c r="PU15" s="3"/>
      <c r="PV15" s="3"/>
      <c r="PW15" s="3"/>
      <c r="PX15" s="3"/>
      <c r="PY15" s="3"/>
      <c r="PZ15" s="3"/>
      <c r="QA15" s="3"/>
      <c r="QB15" s="3"/>
      <c r="QC15" s="3"/>
      <c r="QD15" s="3"/>
      <c r="QE15" s="3"/>
      <c r="QF15" s="3"/>
      <c r="QG15" s="3"/>
      <c r="QH15" s="3"/>
      <c r="QI15" s="3"/>
      <c r="QJ15" s="3"/>
      <c r="QK15" s="3"/>
      <c r="QL15" s="3"/>
      <c r="QM15" s="3"/>
      <c r="QN15" s="3"/>
      <c r="QO15" s="3"/>
      <c r="QP15" s="3"/>
      <c r="QQ15" s="3"/>
      <c r="QR15" s="3"/>
      <c r="QS15" s="3"/>
      <c r="QT15" s="3"/>
      <c r="QU15" s="3"/>
      <c r="QV15" s="3"/>
      <c r="QW15" s="3"/>
      <c r="QX15" s="3"/>
      <c r="QY15" s="3"/>
      <c r="QZ15" s="3"/>
      <c r="RA15" s="3"/>
      <c r="RB15" s="3"/>
      <c r="RC15" s="3"/>
      <c r="RD15" s="3"/>
      <c r="RE15" s="3"/>
      <c r="RF15" s="3"/>
      <c r="RG15" s="3"/>
      <c r="RH15" s="3"/>
      <c r="RI15" s="3"/>
      <c r="RJ15" s="3"/>
    </row>
    <row r="16" spans="1:478" s="4" customFormat="1" ht="94.5" x14ac:dyDescent="0.25">
      <c r="A16" s="1038"/>
      <c r="B16" s="1039"/>
      <c r="C16" s="1043"/>
      <c r="D16" s="1043"/>
      <c r="E16" s="1044"/>
      <c r="F16" s="1049"/>
      <c r="G16" s="508" t="s">
        <v>51</v>
      </c>
      <c r="H16" s="357" t="s">
        <v>52</v>
      </c>
      <c r="I16" s="357" t="s">
        <v>37</v>
      </c>
      <c r="J16" s="509" t="s">
        <v>53</v>
      </c>
      <c r="K16" s="357" t="s">
        <v>54</v>
      </c>
      <c r="L16" s="1054"/>
      <c r="M16" s="1054"/>
      <c r="N16" s="512"/>
      <c r="O16" s="505"/>
      <c r="P16" s="505">
        <v>0.25</v>
      </c>
      <c r="Q16" s="505"/>
      <c r="R16" s="505"/>
      <c r="S16" s="505">
        <v>0.25</v>
      </c>
      <c r="T16" s="505"/>
      <c r="U16" s="505"/>
      <c r="V16" s="505">
        <v>0.25</v>
      </c>
      <c r="W16" s="505"/>
      <c r="X16" s="505"/>
      <c r="Y16" s="505">
        <v>0.25</v>
      </c>
      <c r="Z16" s="506" t="s">
        <v>55</v>
      </c>
      <c r="AA16" s="507" t="s">
        <v>42</v>
      </c>
      <c r="AB16" s="507" t="s">
        <v>43</v>
      </c>
      <c r="AC16" s="507" t="s">
        <v>56</v>
      </c>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3"/>
      <c r="DF16" s="3"/>
      <c r="DG16" s="3"/>
      <c r="DH16" s="3"/>
      <c r="DI16" s="3"/>
      <c r="DJ16" s="3"/>
      <c r="DK16" s="3"/>
      <c r="DL16" s="3"/>
      <c r="DM16" s="3"/>
      <c r="DN16" s="3"/>
      <c r="DO16" s="3"/>
      <c r="DP16" s="3"/>
      <c r="DQ16" s="3"/>
      <c r="DR16" s="3"/>
      <c r="DS16" s="3"/>
      <c r="DT16" s="3"/>
      <c r="DU16" s="3"/>
      <c r="DV16" s="3"/>
      <c r="DW16" s="3"/>
      <c r="DX16" s="3"/>
      <c r="DY16" s="3"/>
      <c r="DZ16" s="3"/>
      <c r="EA16" s="3"/>
      <c r="EB16" s="3"/>
      <c r="EC16" s="3"/>
      <c r="ED16" s="3"/>
      <c r="EE16" s="3"/>
      <c r="EF16" s="3"/>
      <c r="EG16" s="3"/>
      <c r="EH16" s="3"/>
      <c r="EI16" s="3"/>
      <c r="EJ16" s="3"/>
      <c r="EK16" s="3"/>
      <c r="EL16" s="3"/>
      <c r="EM16" s="3"/>
      <c r="EN16" s="3"/>
      <c r="EO16" s="3"/>
      <c r="EP16" s="3"/>
      <c r="EQ16" s="3"/>
      <c r="ER16" s="3"/>
      <c r="ES16" s="3"/>
      <c r="ET16" s="3"/>
      <c r="EU16" s="3"/>
      <c r="EV16" s="3"/>
      <c r="EW16" s="3"/>
      <c r="EX16" s="3"/>
      <c r="EY16" s="3"/>
      <c r="EZ16" s="3"/>
      <c r="FA16" s="3"/>
      <c r="FB16" s="3"/>
      <c r="FC16" s="3"/>
      <c r="FD16" s="3"/>
      <c r="FE16" s="3"/>
      <c r="FF16" s="3"/>
      <c r="FG16" s="3"/>
      <c r="FH16" s="3"/>
      <c r="FI16" s="3"/>
      <c r="FJ16" s="3"/>
      <c r="FK16" s="3"/>
      <c r="FL16" s="3"/>
      <c r="FM16" s="3"/>
      <c r="FN16" s="3"/>
      <c r="FO16" s="3"/>
      <c r="FP16" s="3"/>
      <c r="FQ16" s="3"/>
      <c r="FR16" s="3"/>
      <c r="FS16" s="3"/>
      <c r="FT16" s="3"/>
      <c r="FU16" s="3"/>
      <c r="FV16" s="3"/>
      <c r="FW16" s="3"/>
      <c r="FX16" s="3"/>
      <c r="FY16" s="3"/>
      <c r="FZ16" s="3"/>
      <c r="GA16" s="3"/>
      <c r="GB16" s="3"/>
      <c r="GC16" s="3"/>
      <c r="GD16" s="3"/>
      <c r="GE16" s="3"/>
      <c r="GF16" s="3"/>
      <c r="GG16" s="3"/>
      <c r="GH16" s="3"/>
      <c r="GI16" s="3"/>
      <c r="GJ16" s="3"/>
      <c r="GK16" s="3"/>
      <c r="GL16" s="3"/>
      <c r="GM16" s="3"/>
      <c r="GN16" s="3"/>
      <c r="GO16" s="3"/>
      <c r="GP16" s="3"/>
      <c r="GQ16" s="3"/>
      <c r="GR16" s="3"/>
      <c r="GS16" s="3"/>
      <c r="GT16" s="3"/>
      <c r="GU16" s="3"/>
      <c r="GV16" s="3"/>
      <c r="GW16" s="3"/>
      <c r="GX16" s="3"/>
      <c r="GY16" s="3"/>
      <c r="GZ16" s="3"/>
      <c r="HA16" s="3"/>
      <c r="HB16" s="3"/>
      <c r="HC16" s="3"/>
      <c r="HD16" s="3"/>
      <c r="HE16" s="3"/>
      <c r="HF16" s="3"/>
      <c r="HG16" s="3"/>
      <c r="HH16" s="3"/>
      <c r="HI16" s="3"/>
      <c r="HJ16" s="3"/>
      <c r="HK16" s="3"/>
      <c r="HL16" s="3"/>
      <c r="HM16" s="3"/>
      <c r="HN16" s="3"/>
      <c r="HO16" s="3"/>
      <c r="HP16" s="3"/>
      <c r="HQ16" s="3"/>
      <c r="HR16" s="3"/>
      <c r="HS16" s="3"/>
      <c r="HT16" s="3"/>
      <c r="HU16" s="3"/>
      <c r="HV16" s="3"/>
      <c r="HW16" s="3"/>
      <c r="HX16" s="3"/>
      <c r="HY16" s="3"/>
      <c r="HZ16" s="3"/>
      <c r="IA16" s="3"/>
      <c r="IB16" s="3"/>
      <c r="IC16" s="3"/>
      <c r="ID16" s="3"/>
      <c r="IE16" s="3"/>
      <c r="IF16" s="3"/>
      <c r="IG16" s="3"/>
      <c r="IH16" s="3"/>
      <c r="II16" s="3"/>
      <c r="IJ16" s="3"/>
      <c r="IK16" s="3"/>
      <c r="IL16" s="3"/>
      <c r="IM16" s="3"/>
      <c r="IN16" s="3"/>
      <c r="IO16" s="3"/>
      <c r="IP16" s="3"/>
      <c r="IQ16" s="3"/>
      <c r="IR16" s="3"/>
      <c r="IS16" s="3"/>
      <c r="IT16" s="3"/>
      <c r="IU16" s="3"/>
      <c r="IV16" s="3"/>
      <c r="IW16" s="3"/>
      <c r="IX16" s="3"/>
      <c r="IY16" s="3"/>
      <c r="IZ16" s="3"/>
      <c r="JA16" s="3"/>
      <c r="JB16" s="3"/>
      <c r="JC16" s="3"/>
      <c r="JD16" s="3"/>
      <c r="JE16" s="3"/>
      <c r="JF16" s="3"/>
      <c r="JG16" s="3"/>
      <c r="JH16" s="3"/>
      <c r="JI16" s="3"/>
      <c r="JJ16" s="3"/>
      <c r="JK16" s="3"/>
      <c r="JL16" s="3"/>
      <c r="JM16" s="3"/>
      <c r="JN16" s="3"/>
      <c r="JO16" s="3"/>
      <c r="JP16" s="3"/>
      <c r="JQ16" s="3"/>
      <c r="JR16" s="3"/>
      <c r="JS16" s="3"/>
      <c r="JT16" s="3"/>
      <c r="JU16" s="3"/>
      <c r="JV16" s="3"/>
      <c r="JW16" s="3"/>
      <c r="JX16" s="3"/>
      <c r="JY16" s="3"/>
      <c r="JZ16" s="3"/>
      <c r="KA16" s="3"/>
      <c r="KB16" s="3"/>
      <c r="KC16" s="3"/>
      <c r="KD16" s="3"/>
      <c r="KE16" s="3"/>
      <c r="KF16" s="3"/>
      <c r="KG16" s="3"/>
      <c r="KH16" s="3"/>
      <c r="KI16" s="3"/>
      <c r="KJ16" s="3"/>
      <c r="KK16" s="3"/>
      <c r="KL16" s="3"/>
      <c r="KM16" s="3"/>
      <c r="KN16" s="3"/>
      <c r="KO16" s="3"/>
      <c r="KP16" s="3"/>
      <c r="KQ16" s="3"/>
      <c r="KR16" s="3"/>
      <c r="KS16" s="3"/>
      <c r="KT16" s="3"/>
      <c r="KU16" s="3"/>
      <c r="KV16" s="3"/>
      <c r="KW16" s="3"/>
      <c r="KX16" s="3"/>
      <c r="KY16" s="3"/>
      <c r="KZ16" s="3"/>
      <c r="LA16" s="3"/>
      <c r="LB16" s="3"/>
      <c r="LC16" s="3"/>
      <c r="LD16" s="3"/>
      <c r="LE16" s="3"/>
      <c r="LF16" s="3"/>
      <c r="LG16" s="3"/>
      <c r="LH16" s="3"/>
      <c r="LI16" s="3"/>
      <c r="LJ16" s="3"/>
      <c r="LK16" s="3"/>
      <c r="LL16" s="3"/>
      <c r="LM16" s="3"/>
      <c r="LN16" s="3"/>
      <c r="LO16" s="3"/>
      <c r="LP16" s="3"/>
      <c r="LQ16" s="3"/>
      <c r="LR16" s="3"/>
      <c r="LS16" s="3"/>
      <c r="LT16" s="3"/>
      <c r="LU16" s="3"/>
      <c r="LV16" s="3"/>
      <c r="LW16" s="3"/>
      <c r="LX16" s="3"/>
      <c r="LY16" s="3"/>
      <c r="LZ16" s="3"/>
      <c r="MA16" s="3"/>
      <c r="MB16" s="3"/>
      <c r="MC16" s="3"/>
      <c r="MD16" s="3"/>
      <c r="ME16" s="3"/>
      <c r="MF16" s="3"/>
      <c r="MG16" s="3"/>
      <c r="MH16" s="3"/>
      <c r="MI16" s="3"/>
      <c r="MJ16" s="3"/>
      <c r="MK16" s="3"/>
      <c r="ML16" s="3"/>
      <c r="MM16" s="3"/>
      <c r="MN16" s="3"/>
      <c r="MO16" s="3"/>
      <c r="MP16" s="3"/>
      <c r="MQ16" s="3"/>
      <c r="MR16" s="3"/>
      <c r="MS16" s="3"/>
      <c r="MT16" s="3"/>
      <c r="MU16" s="3"/>
      <c r="MV16" s="3"/>
      <c r="MW16" s="3"/>
      <c r="MX16" s="3"/>
      <c r="MY16" s="3"/>
      <c r="MZ16" s="3"/>
      <c r="NA16" s="3"/>
      <c r="NB16" s="3"/>
      <c r="NC16" s="3"/>
      <c r="ND16" s="3"/>
      <c r="NE16" s="3"/>
      <c r="NF16" s="3"/>
      <c r="NG16" s="3"/>
      <c r="NH16" s="3"/>
      <c r="NI16" s="3"/>
      <c r="NJ16" s="3"/>
      <c r="NK16" s="3"/>
      <c r="NL16" s="3"/>
      <c r="NM16" s="3"/>
      <c r="NN16" s="3"/>
      <c r="NO16" s="3"/>
      <c r="NP16" s="3"/>
      <c r="NQ16" s="3"/>
      <c r="NR16" s="3"/>
      <c r="NS16" s="3"/>
      <c r="NT16" s="3"/>
      <c r="NU16" s="3"/>
      <c r="NV16" s="3"/>
      <c r="NW16" s="3"/>
      <c r="NX16" s="3"/>
      <c r="NY16" s="3"/>
      <c r="NZ16" s="3"/>
      <c r="OA16" s="3"/>
      <c r="OB16" s="3"/>
      <c r="OC16" s="3"/>
      <c r="OD16" s="3"/>
      <c r="OE16" s="3"/>
      <c r="OF16" s="3"/>
      <c r="OG16" s="3"/>
      <c r="OH16" s="3"/>
      <c r="OI16" s="3"/>
      <c r="OJ16" s="3"/>
      <c r="OK16" s="3"/>
      <c r="OL16" s="3"/>
      <c r="OM16" s="3"/>
      <c r="ON16" s="3"/>
      <c r="OO16" s="3"/>
      <c r="OP16" s="3"/>
      <c r="OQ16" s="3"/>
      <c r="OR16" s="3"/>
      <c r="OS16" s="3"/>
      <c r="OT16" s="3"/>
      <c r="OU16" s="3"/>
      <c r="OV16" s="3"/>
      <c r="OW16" s="3"/>
      <c r="OX16" s="3"/>
      <c r="OY16" s="3"/>
      <c r="OZ16" s="3"/>
      <c r="PA16" s="3"/>
      <c r="PB16" s="3"/>
      <c r="PC16" s="3"/>
      <c r="PD16" s="3"/>
      <c r="PE16" s="3"/>
      <c r="PF16" s="3"/>
      <c r="PG16" s="3"/>
      <c r="PH16" s="3"/>
      <c r="PI16" s="3"/>
      <c r="PJ16" s="3"/>
      <c r="PK16" s="3"/>
      <c r="PL16" s="3"/>
      <c r="PM16" s="3"/>
      <c r="PN16" s="3"/>
      <c r="PO16" s="3"/>
      <c r="PP16" s="3"/>
      <c r="PQ16" s="3"/>
      <c r="PR16" s="3"/>
      <c r="PS16" s="3"/>
      <c r="PT16" s="3"/>
      <c r="PU16" s="3"/>
      <c r="PV16" s="3"/>
      <c r="PW16" s="3"/>
      <c r="PX16" s="3"/>
      <c r="PY16" s="3"/>
      <c r="PZ16" s="3"/>
      <c r="QA16" s="3"/>
      <c r="QB16" s="3"/>
      <c r="QC16" s="3"/>
      <c r="QD16" s="3"/>
      <c r="QE16" s="3"/>
      <c r="QF16" s="3"/>
      <c r="QG16" s="3"/>
      <c r="QH16" s="3"/>
      <c r="QI16" s="3"/>
      <c r="QJ16" s="3"/>
      <c r="QK16" s="3"/>
      <c r="QL16" s="3"/>
      <c r="QM16" s="3"/>
      <c r="QN16" s="3"/>
      <c r="QO16" s="3"/>
      <c r="QP16" s="3"/>
      <c r="QQ16" s="3"/>
      <c r="QR16" s="3"/>
      <c r="QS16" s="3"/>
      <c r="QT16" s="3"/>
      <c r="QU16" s="3"/>
      <c r="QV16" s="3"/>
      <c r="QW16" s="3"/>
      <c r="QX16" s="3"/>
      <c r="QY16" s="3"/>
      <c r="QZ16" s="3"/>
      <c r="RA16" s="3"/>
      <c r="RB16" s="3"/>
      <c r="RC16" s="3"/>
      <c r="RD16" s="3"/>
      <c r="RE16" s="3"/>
      <c r="RF16" s="3"/>
      <c r="RG16" s="3"/>
      <c r="RH16" s="3"/>
      <c r="RI16" s="3"/>
      <c r="RJ16" s="3"/>
    </row>
    <row r="17" spans="1:478" s="4" customFormat="1" ht="94.5" x14ac:dyDescent="0.25">
      <c r="A17" s="1038"/>
      <c r="B17" s="1039"/>
      <c r="C17" s="1043"/>
      <c r="D17" s="1043"/>
      <c r="E17" s="513">
        <v>4</v>
      </c>
      <c r="F17" s="370" t="s">
        <v>57</v>
      </c>
      <c r="G17" s="508" t="s">
        <v>58</v>
      </c>
      <c r="H17" s="357" t="s">
        <v>59</v>
      </c>
      <c r="I17" s="357" t="s">
        <v>60</v>
      </c>
      <c r="J17" s="509" t="s">
        <v>61</v>
      </c>
      <c r="K17" s="357" t="s">
        <v>62</v>
      </c>
      <c r="L17" s="514"/>
      <c r="M17" s="515"/>
      <c r="N17" s="505"/>
      <c r="O17" s="505"/>
      <c r="P17" s="505">
        <v>0.2</v>
      </c>
      <c r="Q17" s="505"/>
      <c r="R17" s="505"/>
      <c r="S17" s="505">
        <v>0.2</v>
      </c>
      <c r="T17" s="505"/>
      <c r="U17" s="505"/>
      <c r="V17" s="505">
        <v>0.2</v>
      </c>
      <c r="W17" s="505"/>
      <c r="X17" s="505"/>
      <c r="Y17" s="505">
        <v>0.2</v>
      </c>
      <c r="Z17" s="506" t="s">
        <v>63</v>
      </c>
      <c r="AA17" s="507" t="s">
        <v>42</v>
      </c>
      <c r="AB17" s="507" t="s">
        <v>64</v>
      </c>
      <c r="AC17" s="507" t="s">
        <v>65</v>
      </c>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c r="DL17" s="3"/>
      <c r="DM17" s="3"/>
      <c r="DN17" s="3"/>
      <c r="DO17" s="3"/>
      <c r="DP17" s="3"/>
      <c r="DQ17" s="3"/>
      <c r="DR17" s="3"/>
      <c r="DS17" s="3"/>
      <c r="DT17" s="3"/>
      <c r="DU17" s="3"/>
      <c r="DV17" s="3"/>
      <c r="DW17" s="3"/>
      <c r="DX17" s="3"/>
      <c r="DY17" s="3"/>
      <c r="DZ17" s="3"/>
      <c r="EA17" s="3"/>
      <c r="EB17" s="3"/>
      <c r="EC17" s="3"/>
      <c r="ED17" s="3"/>
      <c r="EE17" s="3"/>
      <c r="EF17" s="3"/>
      <c r="EG17" s="3"/>
      <c r="EH17" s="3"/>
      <c r="EI17" s="3"/>
      <c r="EJ17" s="3"/>
      <c r="EK17" s="3"/>
      <c r="EL17" s="3"/>
      <c r="EM17" s="3"/>
      <c r="EN17" s="3"/>
      <c r="EO17" s="3"/>
      <c r="EP17" s="3"/>
      <c r="EQ17" s="3"/>
      <c r="ER17" s="3"/>
      <c r="ES17" s="3"/>
      <c r="ET17" s="3"/>
      <c r="EU17" s="3"/>
      <c r="EV17" s="3"/>
      <c r="EW17" s="3"/>
      <c r="EX17" s="3"/>
      <c r="EY17" s="3"/>
      <c r="EZ17" s="3"/>
      <c r="FA17" s="3"/>
      <c r="FB17" s="3"/>
      <c r="FC17" s="3"/>
      <c r="FD17" s="3"/>
      <c r="FE17" s="3"/>
      <c r="FF17" s="3"/>
      <c r="FG17" s="3"/>
      <c r="FH17" s="3"/>
      <c r="FI17" s="3"/>
      <c r="FJ17" s="3"/>
      <c r="FK17" s="3"/>
      <c r="FL17" s="3"/>
      <c r="FM17" s="3"/>
      <c r="FN17" s="3"/>
      <c r="FO17" s="3"/>
      <c r="FP17" s="3"/>
      <c r="FQ17" s="3"/>
      <c r="FR17" s="3"/>
      <c r="FS17" s="3"/>
      <c r="FT17" s="3"/>
      <c r="FU17" s="3"/>
      <c r="FV17" s="3"/>
      <c r="FW17" s="3"/>
      <c r="FX17" s="3"/>
      <c r="FY17" s="3"/>
      <c r="FZ17" s="3"/>
      <c r="GA17" s="3"/>
      <c r="GB17" s="3"/>
      <c r="GC17" s="3"/>
      <c r="GD17" s="3"/>
      <c r="GE17" s="3"/>
      <c r="GF17" s="3"/>
      <c r="GG17" s="3"/>
      <c r="GH17" s="3"/>
      <c r="GI17" s="3"/>
      <c r="GJ17" s="3"/>
      <c r="GK17" s="3"/>
      <c r="GL17" s="3"/>
      <c r="GM17" s="3"/>
      <c r="GN17" s="3"/>
      <c r="GO17" s="3"/>
      <c r="GP17" s="3"/>
      <c r="GQ17" s="3"/>
      <c r="GR17" s="3"/>
      <c r="GS17" s="3"/>
      <c r="GT17" s="3"/>
      <c r="GU17" s="3"/>
      <c r="GV17" s="3"/>
      <c r="GW17" s="3"/>
      <c r="GX17" s="3"/>
      <c r="GY17" s="3"/>
      <c r="GZ17" s="3"/>
      <c r="HA17" s="3"/>
      <c r="HB17" s="3"/>
      <c r="HC17" s="3"/>
      <c r="HD17" s="3"/>
      <c r="HE17" s="3"/>
      <c r="HF17" s="3"/>
      <c r="HG17" s="3"/>
      <c r="HH17" s="3"/>
      <c r="HI17" s="3"/>
      <c r="HJ17" s="3"/>
      <c r="HK17" s="3"/>
      <c r="HL17" s="3"/>
      <c r="HM17" s="3"/>
      <c r="HN17" s="3"/>
      <c r="HO17" s="3"/>
      <c r="HP17" s="3"/>
      <c r="HQ17" s="3"/>
      <c r="HR17" s="3"/>
      <c r="HS17" s="3"/>
      <c r="HT17" s="3"/>
      <c r="HU17" s="3"/>
      <c r="HV17" s="3"/>
      <c r="HW17" s="3"/>
      <c r="HX17" s="3"/>
      <c r="HY17" s="3"/>
      <c r="HZ17" s="3"/>
      <c r="IA17" s="3"/>
      <c r="IB17" s="3"/>
      <c r="IC17" s="3"/>
      <c r="ID17" s="3"/>
      <c r="IE17" s="3"/>
      <c r="IF17" s="3"/>
      <c r="IG17" s="3"/>
      <c r="IH17" s="3"/>
      <c r="II17" s="3"/>
      <c r="IJ17" s="3"/>
      <c r="IK17" s="3"/>
      <c r="IL17" s="3"/>
      <c r="IM17" s="3"/>
      <c r="IN17" s="3"/>
      <c r="IO17" s="3"/>
      <c r="IP17" s="3"/>
      <c r="IQ17" s="3"/>
      <c r="IR17" s="3"/>
      <c r="IS17" s="3"/>
      <c r="IT17" s="3"/>
      <c r="IU17" s="3"/>
      <c r="IV17" s="3"/>
      <c r="IW17" s="3"/>
      <c r="IX17" s="3"/>
      <c r="IY17" s="3"/>
      <c r="IZ17" s="3"/>
      <c r="JA17" s="3"/>
      <c r="JB17" s="3"/>
      <c r="JC17" s="3"/>
      <c r="JD17" s="3"/>
      <c r="JE17" s="3"/>
      <c r="JF17" s="3"/>
      <c r="JG17" s="3"/>
      <c r="JH17" s="3"/>
      <c r="JI17" s="3"/>
      <c r="JJ17" s="3"/>
      <c r="JK17" s="3"/>
      <c r="JL17" s="3"/>
      <c r="JM17" s="3"/>
      <c r="JN17" s="3"/>
      <c r="JO17" s="3"/>
      <c r="JP17" s="3"/>
      <c r="JQ17" s="3"/>
      <c r="JR17" s="3"/>
      <c r="JS17" s="3"/>
      <c r="JT17" s="3"/>
      <c r="JU17" s="3"/>
      <c r="JV17" s="3"/>
      <c r="JW17" s="3"/>
      <c r="JX17" s="3"/>
      <c r="JY17" s="3"/>
      <c r="JZ17" s="3"/>
      <c r="KA17" s="3"/>
      <c r="KB17" s="3"/>
      <c r="KC17" s="3"/>
      <c r="KD17" s="3"/>
      <c r="KE17" s="3"/>
      <c r="KF17" s="3"/>
      <c r="KG17" s="3"/>
      <c r="KH17" s="3"/>
      <c r="KI17" s="3"/>
      <c r="KJ17" s="3"/>
      <c r="KK17" s="3"/>
      <c r="KL17" s="3"/>
      <c r="KM17" s="3"/>
      <c r="KN17" s="3"/>
      <c r="KO17" s="3"/>
      <c r="KP17" s="3"/>
      <c r="KQ17" s="3"/>
      <c r="KR17" s="3"/>
      <c r="KS17" s="3"/>
      <c r="KT17" s="3"/>
      <c r="KU17" s="3"/>
      <c r="KV17" s="3"/>
      <c r="KW17" s="3"/>
      <c r="KX17" s="3"/>
      <c r="KY17" s="3"/>
      <c r="KZ17" s="3"/>
      <c r="LA17" s="3"/>
      <c r="LB17" s="3"/>
      <c r="LC17" s="3"/>
      <c r="LD17" s="3"/>
      <c r="LE17" s="3"/>
      <c r="LF17" s="3"/>
      <c r="LG17" s="3"/>
      <c r="LH17" s="3"/>
      <c r="LI17" s="3"/>
      <c r="LJ17" s="3"/>
      <c r="LK17" s="3"/>
      <c r="LL17" s="3"/>
      <c r="LM17" s="3"/>
      <c r="LN17" s="3"/>
      <c r="LO17" s="3"/>
      <c r="LP17" s="3"/>
      <c r="LQ17" s="3"/>
      <c r="LR17" s="3"/>
      <c r="LS17" s="3"/>
      <c r="LT17" s="3"/>
      <c r="LU17" s="3"/>
      <c r="LV17" s="3"/>
      <c r="LW17" s="3"/>
      <c r="LX17" s="3"/>
      <c r="LY17" s="3"/>
      <c r="LZ17" s="3"/>
      <c r="MA17" s="3"/>
      <c r="MB17" s="3"/>
      <c r="MC17" s="3"/>
      <c r="MD17" s="3"/>
      <c r="ME17" s="3"/>
      <c r="MF17" s="3"/>
      <c r="MG17" s="3"/>
      <c r="MH17" s="3"/>
      <c r="MI17" s="3"/>
      <c r="MJ17" s="3"/>
      <c r="MK17" s="3"/>
      <c r="ML17" s="3"/>
      <c r="MM17" s="3"/>
      <c r="MN17" s="3"/>
      <c r="MO17" s="3"/>
      <c r="MP17" s="3"/>
      <c r="MQ17" s="3"/>
      <c r="MR17" s="3"/>
      <c r="MS17" s="3"/>
      <c r="MT17" s="3"/>
      <c r="MU17" s="3"/>
      <c r="MV17" s="3"/>
      <c r="MW17" s="3"/>
      <c r="MX17" s="3"/>
      <c r="MY17" s="3"/>
      <c r="MZ17" s="3"/>
      <c r="NA17" s="3"/>
      <c r="NB17" s="3"/>
      <c r="NC17" s="3"/>
      <c r="ND17" s="3"/>
      <c r="NE17" s="3"/>
      <c r="NF17" s="3"/>
      <c r="NG17" s="3"/>
      <c r="NH17" s="3"/>
      <c r="NI17" s="3"/>
      <c r="NJ17" s="3"/>
      <c r="NK17" s="3"/>
      <c r="NL17" s="3"/>
      <c r="NM17" s="3"/>
      <c r="NN17" s="3"/>
      <c r="NO17" s="3"/>
      <c r="NP17" s="3"/>
      <c r="NQ17" s="3"/>
      <c r="NR17" s="3"/>
      <c r="NS17" s="3"/>
      <c r="NT17" s="3"/>
      <c r="NU17" s="3"/>
      <c r="NV17" s="3"/>
      <c r="NW17" s="3"/>
      <c r="NX17" s="3"/>
      <c r="NY17" s="3"/>
      <c r="NZ17" s="3"/>
      <c r="OA17" s="3"/>
      <c r="OB17" s="3"/>
      <c r="OC17" s="3"/>
      <c r="OD17" s="3"/>
      <c r="OE17" s="3"/>
      <c r="OF17" s="3"/>
      <c r="OG17" s="3"/>
      <c r="OH17" s="3"/>
      <c r="OI17" s="3"/>
      <c r="OJ17" s="3"/>
      <c r="OK17" s="3"/>
      <c r="OL17" s="3"/>
      <c r="OM17" s="3"/>
      <c r="ON17" s="3"/>
      <c r="OO17" s="3"/>
      <c r="OP17" s="3"/>
      <c r="OQ17" s="3"/>
      <c r="OR17" s="3"/>
      <c r="OS17" s="3"/>
      <c r="OT17" s="3"/>
      <c r="OU17" s="3"/>
      <c r="OV17" s="3"/>
      <c r="OW17" s="3"/>
      <c r="OX17" s="3"/>
      <c r="OY17" s="3"/>
      <c r="OZ17" s="3"/>
      <c r="PA17" s="3"/>
      <c r="PB17" s="3"/>
      <c r="PC17" s="3"/>
      <c r="PD17" s="3"/>
      <c r="PE17" s="3"/>
      <c r="PF17" s="3"/>
      <c r="PG17" s="3"/>
      <c r="PH17" s="3"/>
      <c r="PI17" s="3"/>
      <c r="PJ17" s="3"/>
      <c r="PK17" s="3"/>
      <c r="PL17" s="3"/>
      <c r="PM17" s="3"/>
      <c r="PN17" s="3"/>
      <c r="PO17" s="3"/>
      <c r="PP17" s="3"/>
      <c r="PQ17" s="3"/>
      <c r="PR17" s="3"/>
      <c r="PS17" s="3"/>
      <c r="PT17" s="3"/>
      <c r="PU17" s="3"/>
      <c r="PV17" s="3"/>
      <c r="PW17" s="3"/>
      <c r="PX17" s="3"/>
      <c r="PY17" s="3"/>
      <c r="PZ17" s="3"/>
      <c r="QA17" s="3"/>
      <c r="QB17" s="3"/>
      <c r="QC17" s="3"/>
      <c r="QD17" s="3"/>
      <c r="QE17" s="3"/>
      <c r="QF17" s="3"/>
      <c r="QG17" s="3"/>
      <c r="QH17" s="3"/>
      <c r="QI17" s="3"/>
      <c r="QJ17" s="3"/>
      <c r="QK17" s="3"/>
      <c r="QL17" s="3"/>
      <c r="QM17" s="3"/>
      <c r="QN17" s="3"/>
      <c r="QO17" s="3"/>
      <c r="QP17" s="3"/>
      <c r="QQ17" s="3"/>
      <c r="QR17" s="3"/>
      <c r="QS17" s="3"/>
      <c r="QT17" s="3"/>
      <c r="QU17" s="3"/>
      <c r="QV17" s="3"/>
      <c r="QW17" s="3"/>
      <c r="QX17" s="3"/>
      <c r="QY17" s="3"/>
      <c r="QZ17" s="3"/>
      <c r="RA17" s="3"/>
      <c r="RB17" s="3"/>
      <c r="RC17" s="3"/>
      <c r="RD17" s="3"/>
      <c r="RE17" s="3"/>
      <c r="RF17" s="3"/>
      <c r="RG17" s="3"/>
      <c r="RH17" s="3"/>
      <c r="RI17" s="3"/>
      <c r="RJ17" s="3"/>
    </row>
    <row r="18" spans="1:478" s="4" customFormat="1" ht="409.5" x14ac:dyDescent="0.25">
      <c r="A18" s="1038"/>
      <c r="B18" s="1039"/>
      <c r="C18" s="1043"/>
      <c r="D18" s="1043"/>
      <c r="E18" s="513">
        <v>1</v>
      </c>
      <c r="F18" s="370" t="s">
        <v>66</v>
      </c>
      <c r="G18" s="508" t="s">
        <v>67</v>
      </c>
      <c r="H18" s="357" t="s">
        <v>68</v>
      </c>
      <c r="I18" s="357" t="s">
        <v>69</v>
      </c>
      <c r="J18" s="357" t="s">
        <v>70</v>
      </c>
      <c r="K18" s="357" t="s">
        <v>71</v>
      </c>
      <c r="L18" s="1046" t="s">
        <v>40</v>
      </c>
      <c r="M18" s="1055">
        <v>7000000</v>
      </c>
      <c r="N18" s="505"/>
      <c r="O18" s="505"/>
      <c r="P18" s="505">
        <v>0.7</v>
      </c>
      <c r="Q18" s="505"/>
      <c r="R18" s="505"/>
      <c r="S18" s="505">
        <v>0</v>
      </c>
      <c r="T18" s="505"/>
      <c r="U18" s="505"/>
      <c r="V18" s="505">
        <v>0</v>
      </c>
      <c r="W18" s="505"/>
      <c r="X18" s="505"/>
      <c r="Y18" s="505">
        <v>0</v>
      </c>
      <c r="Z18" s="506" t="s">
        <v>72</v>
      </c>
      <c r="AA18" s="507" t="s">
        <v>73</v>
      </c>
      <c r="AB18" s="507" t="s">
        <v>64</v>
      </c>
      <c r="AC18" s="507" t="s">
        <v>74</v>
      </c>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c r="CW18" s="3"/>
      <c r="CX18" s="3"/>
      <c r="CY18" s="3"/>
      <c r="CZ18" s="3"/>
      <c r="DA18" s="3"/>
      <c r="DB18" s="3"/>
      <c r="DC18" s="3"/>
      <c r="DD18" s="3"/>
      <c r="DE18" s="3"/>
      <c r="DF18" s="3"/>
      <c r="DG18" s="3"/>
      <c r="DH18" s="3"/>
      <c r="DI18" s="3"/>
      <c r="DJ18" s="3"/>
      <c r="DK18" s="3"/>
      <c r="DL18" s="3"/>
      <c r="DM18" s="3"/>
      <c r="DN18" s="3"/>
      <c r="DO18" s="3"/>
      <c r="DP18" s="3"/>
      <c r="DQ18" s="3"/>
      <c r="DR18" s="3"/>
      <c r="DS18" s="3"/>
      <c r="DT18" s="3"/>
      <c r="DU18" s="3"/>
      <c r="DV18" s="3"/>
      <c r="DW18" s="3"/>
      <c r="DX18" s="3"/>
      <c r="DY18" s="3"/>
      <c r="DZ18" s="3"/>
      <c r="EA18" s="3"/>
      <c r="EB18" s="3"/>
      <c r="EC18" s="3"/>
      <c r="ED18" s="3"/>
      <c r="EE18" s="3"/>
      <c r="EF18" s="3"/>
      <c r="EG18" s="3"/>
      <c r="EH18" s="3"/>
      <c r="EI18" s="3"/>
      <c r="EJ18" s="3"/>
      <c r="EK18" s="3"/>
      <c r="EL18" s="3"/>
      <c r="EM18" s="3"/>
      <c r="EN18" s="3"/>
      <c r="EO18" s="3"/>
      <c r="EP18" s="3"/>
      <c r="EQ18" s="3"/>
      <c r="ER18" s="3"/>
      <c r="ES18" s="3"/>
      <c r="ET18" s="3"/>
      <c r="EU18" s="3"/>
      <c r="EV18" s="3"/>
      <c r="EW18" s="3"/>
      <c r="EX18" s="3"/>
      <c r="EY18" s="3"/>
      <c r="EZ18" s="3"/>
      <c r="FA18" s="3"/>
      <c r="FB18" s="3"/>
      <c r="FC18" s="3"/>
      <c r="FD18" s="3"/>
      <c r="FE18" s="3"/>
      <c r="FF18" s="3"/>
      <c r="FG18" s="3"/>
      <c r="FH18" s="3"/>
      <c r="FI18" s="3"/>
      <c r="FJ18" s="3"/>
      <c r="FK18" s="3"/>
      <c r="FL18" s="3"/>
      <c r="FM18" s="3"/>
      <c r="FN18" s="3"/>
      <c r="FO18" s="3"/>
      <c r="FP18" s="3"/>
      <c r="FQ18" s="3"/>
      <c r="FR18" s="3"/>
      <c r="FS18" s="3"/>
      <c r="FT18" s="3"/>
      <c r="FU18" s="3"/>
      <c r="FV18" s="3"/>
      <c r="FW18" s="3"/>
      <c r="FX18" s="3"/>
      <c r="FY18" s="3"/>
      <c r="FZ18" s="3"/>
      <c r="GA18" s="3"/>
      <c r="GB18" s="3"/>
      <c r="GC18" s="3"/>
      <c r="GD18" s="3"/>
      <c r="GE18" s="3"/>
      <c r="GF18" s="3"/>
      <c r="GG18" s="3"/>
      <c r="GH18" s="3"/>
      <c r="GI18" s="3"/>
      <c r="GJ18" s="3"/>
      <c r="GK18" s="3"/>
      <c r="GL18" s="3"/>
      <c r="GM18" s="3"/>
      <c r="GN18" s="3"/>
      <c r="GO18" s="3"/>
      <c r="GP18" s="3"/>
      <c r="GQ18" s="3"/>
      <c r="GR18" s="3"/>
      <c r="GS18" s="3"/>
      <c r="GT18" s="3"/>
      <c r="GU18" s="3"/>
      <c r="GV18" s="3"/>
      <c r="GW18" s="3"/>
      <c r="GX18" s="3"/>
      <c r="GY18" s="3"/>
      <c r="GZ18" s="3"/>
      <c r="HA18" s="3"/>
      <c r="HB18" s="3"/>
      <c r="HC18" s="3"/>
      <c r="HD18" s="3"/>
      <c r="HE18" s="3"/>
      <c r="HF18" s="3"/>
      <c r="HG18" s="3"/>
      <c r="HH18" s="3"/>
      <c r="HI18" s="3"/>
      <c r="HJ18" s="3"/>
      <c r="HK18" s="3"/>
      <c r="HL18" s="3"/>
      <c r="HM18" s="3"/>
      <c r="HN18" s="3"/>
      <c r="HO18" s="3"/>
      <c r="HP18" s="3"/>
      <c r="HQ18" s="3"/>
      <c r="HR18" s="3"/>
      <c r="HS18" s="3"/>
      <c r="HT18" s="3"/>
      <c r="HU18" s="3"/>
      <c r="HV18" s="3"/>
      <c r="HW18" s="3"/>
      <c r="HX18" s="3"/>
      <c r="HY18" s="3"/>
      <c r="HZ18" s="3"/>
      <c r="IA18" s="3"/>
      <c r="IB18" s="3"/>
      <c r="IC18" s="3"/>
      <c r="ID18" s="3"/>
      <c r="IE18" s="3"/>
      <c r="IF18" s="3"/>
      <c r="IG18" s="3"/>
      <c r="IH18" s="3"/>
      <c r="II18" s="3"/>
      <c r="IJ18" s="3"/>
      <c r="IK18" s="3"/>
      <c r="IL18" s="3"/>
      <c r="IM18" s="3"/>
      <c r="IN18" s="3"/>
      <c r="IO18" s="3"/>
      <c r="IP18" s="3"/>
      <c r="IQ18" s="3"/>
      <c r="IR18" s="3"/>
      <c r="IS18" s="3"/>
      <c r="IT18" s="3"/>
      <c r="IU18" s="3"/>
      <c r="IV18" s="3"/>
      <c r="IW18" s="3"/>
      <c r="IX18" s="3"/>
      <c r="IY18" s="3"/>
      <c r="IZ18" s="3"/>
      <c r="JA18" s="3"/>
      <c r="JB18" s="3"/>
      <c r="JC18" s="3"/>
      <c r="JD18" s="3"/>
      <c r="JE18" s="3"/>
      <c r="JF18" s="3"/>
      <c r="JG18" s="3"/>
      <c r="JH18" s="3"/>
      <c r="JI18" s="3"/>
      <c r="JJ18" s="3"/>
      <c r="JK18" s="3"/>
      <c r="JL18" s="3"/>
      <c r="JM18" s="3"/>
      <c r="JN18" s="3"/>
      <c r="JO18" s="3"/>
      <c r="JP18" s="3"/>
      <c r="JQ18" s="3"/>
      <c r="JR18" s="3"/>
      <c r="JS18" s="3"/>
      <c r="JT18" s="3"/>
      <c r="JU18" s="3"/>
      <c r="JV18" s="3"/>
      <c r="JW18" s="3"/>
      <c r="JX18" s="3"/>
      <c r="JY18" s="3"/>
      <c r="JZ18" s="3"/>
      <c r="KA18" s="3"/>
      <c r="KB18" s="3"/>
      <c r="KC18" s="3"/>
      <c r="KD18" s="3"/>
      <c r="KE18" s="3"/>
      <c r="KF18" s="3"/>
      <c r="KG18" s="3"/>
      <c r="KH18" s="3"/>
      <c r="KI18" s="3"/>
      <c r="KJ18" s="3"/>
      <c r="KK18" s="3"/>
      <c r="KL18" s="3"/>
      <c r="KM18" s="3"/>
      <c r="KN18" s="3"/>
      <c r="KO18" s="3"/>
      <c r="KP18" s="3"/>
      <c r="KQ18" s="3"/>
      <c r="KR18" s="3"/>
      <c r="KS18" s="3"/>
      <c r="KT18" s="3"/>
      <c r="KU18" s="3"/>
      <c r="KV18" s="3"/>
      <c r="KW18" s="3"/>
      <c r="KX18" s="3"/>
      <c r="KY18" s="3"/>
      <c r="KZ18" s="3"/>
      <c r="LA18" s="3"/>
      <c r="LB18" s="3"/>
      <c r="LC18" s="3"/>
      <c r="LD18" s="3"/>
      <c r="LE18" s="3"/>
      <c r="LF18" s="3"/>
      <c r="LG18" s="3"/>
      <c r="LH18" s="3"/>
      <c r="LI18" s="3"/>
      <c r="LJ18" s="3"/>
      <c r="LK18" s="3"/>
      <c r="LL18" s="3"/>
      <c r="LM18" s="3"/>
      <c r="LN18" s="3"/>
      <c r="LO18" s="3"/>
      <c r="LP18" s="3"/>
      <c r="LQ18" s="3"/>
      <c r="LR18" s="3"/>
      <c r="LS18" s="3"/>
      <c r="LT18" s="3"/>
      <c r="LU18" s="3"/>
      <c r="LV18" s="3"/>
      <c r="LW18" s="3"/>
      <c r="LX18" s="3"/>
      <c r="LY18" s="3"/>
      <c r="LZ18" s="3"/>
      <c r="MA18" s="3"/>
      <c r="MB18" s="3"/>
      <c r="MC18" s="3"/>
      <c r="MD18" s="3"/>
      <c r="ME18" s="3"/>
      <c r="MF18" s="3"/>
      <c r="MG18" s="3"/>
      <c r="MH18" s="3"/>
      <c r="MI18" s="3"/>
      <c r="MJ18" s="3"/>
      <c r="MK18" s="3"/>
      <c r="ML18" s="3"/>
      <c r="MM18" s="3"/>
      <c r="MN18" s="3"/>
      <c r="MO18" s="3"/>
      <c r="MP18" s="3"/>
      <c r="MQ18" s="3"/>
      <c r="MR18" s="3"/>
      <c r="MS18" s="3"/>
      <c r="MT18" s="3"/>
      <c r="MU18" s="3"/>
      <c r="MV18" s="3"/>
      <c r="MW18" s="3"/>
      <c r="MX18" s="3"/>
      <c r="MY18" s="3"/>
      <c r="MZ18" s="3"/>
      <c r="NA18" s="3"/>
      <c r="NB18" s="3"/>
      <c r="NC18" s="3"/>
      <c r="ND18" s="3"/>
      <c r="NE18" s="3"/>
      <c r="NF18" s="3"/>
      <c r="NG18" s="3"/>
      <c r="NH18" s="3"/>
      <c r="NI18" s="3"/>
      <c r="NJ18" s="3"/>
      <c r="NK18" s="3"/>
      <c r="NL18" s="3"/>
      <c r="NM18" s="3"/>
      <c r="NN18" s="3"/>
      <c r="NO18" s="3"/>
      <c r="NP18" s="3"/>
      <c r="NQ18" s="3"/>
      <c r="NR18" s="3"/>
      <c r="NS18" s="3"/>
      <c r="NT18" s="3"/>
      <c r="NU18" s="3"/>
      <c r="NV18" s="3"/>
      <c r="NW18" s="3"/>
      <c r="NX18" s="3"/>
      <c r="NY18" s="3"/>
      <c r="NZ18" s="3"/>
      <c r="OA18" s="3"/>
      <c r="OB18" s="3"/>
      <c r="OC18" s="3"/>
      <c r="OD18" s="3"/>
      <c r="OE18" s="3"/>
      <c r="OF18" s="3"/>
      <c r="OG18" s="3"/>
      <c r="OH18" s="3"/>
      <c r="OI18" s="3"/>
      <c r="OJ18" s="3"/>
      <c r="OK18" s="3"/>
      <c r="OL18" s="3"/>
      <c r="OM18" s="3"/>
      <c r="ON18" s="3"/>
      <c r="OO18" s="3"/>
      <c r="OP18" s="3"/>
      <c r="OQ18" s="3"/>
      <c r="OR18" s="3"/>
      <c r="OS18" s="3"/>
      <c r="OT18" s="3"/>
      <c r="OU18" s="3"/>
      <c r="OV18" s="3"/>
      <c r="OW18" s="3"/>
      <c r="OX18" s="3"/>
      <c r="OY18" s="3"/>
      <c r="OZ18" s="3"/>
      <c r="PA18" s="3"/>
      <c r="PB18" s="3"/>
      <c r="PC18" s="3"/>
      <c r="PD18" s="3"/>
      <c r="PE18" s="3"/>
      <c r="PF18" s="3"/>
      <c r="PG18" s="3"/>
      <c r="PH18" s="3"/>
      <c r="PI18" s="3"/>
      <c r="PJ18" s="3"/>
      <c r="PK18" s="3"/>
      <c r="PL18" s="3"/>
      <c r="PM18" s="3"/>
      <c r="PN18" s="3"/>
      <c r="PO18" s="3"/>
      <c r="PP18" s="3"/>
      <c r="PQ18" s="3"/>
      <c r="PR18" s="3"/>
      <c r="PS18" s="3"/>
      <c r="PT18" s="3"/>
      <c r="PU18" s="3"/>
      <c r="PV18" s="3"/>
      <c r="PW18" s="3"/>
      <c r="PX18" s="3"/>
      <c r="PY18" s="3"/>
      <c r="PZ18" s="3"/>
      <c r="QA18" s="3"/>
      <c r="QB18" s="3"/>
      <c r="QC18" s="3"/>
      <c r="QD18" s="3"/>
      <c r="QE18" s="3"/>
      <c r="QF18" s="3"/>
      <c r="QG18" s="3"/>
      <c r="QH18" s="3"/>
      <c r="QI18" s="3"/>
      <c r="QJ18" s="3"/>
      <c r="QK18" s="3"/>
      <c r="QL18" s="3"/>
      <c r="QM18" s="3"/>
      <c r="QN18" s="3"/>
      <c r="QO18" s="3"/>
      <c r="QP18" s="3"/>
      <c r="QQ18" s="3"/>
      <c r="QR18" s="3"/>
      <c r="QS18" s="3"/>
      <c r="QT18" s="3"/>
      <c r="QU18" s="3"/>
      <c r="QV18" s="3"/>
      <c r="QW18" s="3"/>
      <c r="QX18" s="3"/>
      <c r="QY18" s="3"/>
      <c r="QZ18" s="3"/>
      <c r="RA18" s="3"/>
      <c r="RB18" s="3"/>
      <c r="RC18" s="3"/>
      <c r="RD18" s="3"/>
      <c r="RE18" s="3"/>
      <c r="RF18" s="3"/>
      <c r="RG18" s="3"/>
      <c r="RH18" s="3"/>
      <c r="RI18" s="3"/>
      <c r="RJ18" s="3"/>
    </row>
    <row r="19" spans="1:478" s="4" customFormat="1" ht="220.5" x14ac:dyDescent="0.25">
      <c r="A19" s="1038"/>
      <c r="B19" s="1039"/>
      <c r="C19" s="1043"/>
      <c r="D19" s="1043"/>
      <c r="E19" s="513">
        <v>1</v>
      </c>
      <c r="F19" s="370" t="s">
        <v>75</v>
      </c>
      <c r="G19" s="508" t="s">
        <v>67</v>
      </c>
      <c r="H19" s="357" t="s">
        <v>76</v>
      </c>
      <c r="I19" s="357" t="s">
        <v>77</v>
      </c>
      <c r="J19" s="357" t="s">
        <v>78</v>
      </c>
      <c r="K19" s="357" t="s">
        <v>79</v>
      </c>
      <c r="L19" s="1053"/>
      <c r="M19" s="1053"/>
      <c r="N19" s="511"/>
      <c r="O19" s="511"/>
      <c r="P19" s="505">
        <v>0</v>
      </c>
      <c r="Q19" s="505"/>
      <c r="R19" s="505"/>
      <c r="S19" s="505">
        <v>0</v>
      </c>
      <c r="T19" s="505"/>
      <c r="U19" s="505"/>
      <c r="V19" s="505">
        <v>0</v>
      </c>
      <c r="W19" s="505"/>
      <c r="X19" s="511"/>
      <c r="Y19" s="505">
        <v>0.7</v>
      </c>
      <c r="Z19" s="506" t="s">
        <v>80</v>
      </c>
      <c r="AA19" s="507" t="s">
        <v>73</v>
      </c>
      <c r="AB19" s="507" t="s">
        <v>33</v>
      </c>
      <c r="AC19" s="507" t="s">
        <v>81</v>
      </c>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c r="CO19" s="3"/>
      <c r="CP19" s="3"/>
      <c r="CQ19" s="3"/>
      <c r="CR19" s="3"/>
      <c r="CS19" s="3"/>
      <c r="CT19" s="3"/>
      <c r="CU19" s="3"/>
      <c r="CV19" s="3"/>
      <c r="CW19" s="3"/>
      <c r="CX19" s="3"/>
      <c r="CY19" s="3"/>
      <c r="CZ19" s="3"/>
      <c r="DA19" s="3"/>
      <c r="DB19" s="3"/>
      <c r="DC19" s="3"/>
      <c r="DD19" s="3"/>
      <c r="DE19" s="3"/>
      <c r="DF19" s="3"/>
      <c r="DG19" s="3"/>
      <c r="DH19" s="3"/>
      <c r="DI19" s="3"/>
      <c r="DJ19" s="3"/>
      <c r="DK19" s="3"/>
      <c r="DL19" s="3"/>
      <c r="DM19" s="3"/>
      <c r="DN19" s="3"/>
      <c r="DO19" s="3"/>
      <c r="DP19" s="3"/>
      <c r="DQ19" s="3"/>
      <c r="DR19" s="3"/>
      <c r="DS19" s="3"/>
      <c r="DT19" s="3"/>
      <c r="DU19" s="3"/>
      <c r="DV19" s="3"/>
      <c r="DW19" s="3"/>
      <c r="DX19" s="3"/>
      <c r="DY19" s="3"/>
      <c r="DZ19" s="3"/>
      <c r="EA19" s="3"/>
      <c r="EB19" s="3"/>
      <c r="EC19" s="3"/>
      <c r="ED19" s="3"/>
      <c r="EE19" s="3"/>
      <c r="EF19" s="3"/>
      <c r="EG19" s="3"/>
      <c r="EH19" s="3"/>
      <c r="EI19" s="3"/>
      <c r="EJ19" s="3"/>
      <c r="EK19" s="3"/>
      <c r="EL19" s="3"/>
      <c r="EM19" s="3"/>
      <c r="EN19" s="3"/>
      <c r="EO19" s="3"/>
      <c r="EP19" s="3"/>
      <c r="EQ19" s="3"/>
      <c r="ER19" s="3"/>
      <c r="ES19" s="3"/>
      <c r="ET19" s="3"/>
      <c r="EU19" s="3"/>
      <c r="EV19" s="3"/>
      <c r="EW19" s="3"/>
      <c r="EX19" s="3"/>
      <c r="EY19" s="3"/>
      <c r="EZ19" s="3"/>
      <c r="FA19" s="3"/>
      <c r="FB19" s="3"/>
      <c r="FC19" s="3"/>
      <c r="FD19" s="3"/>
      <c r="FE19" s="3"/>
      <c r="FF19" s="3"/>
      <c r="FG19" s="3"/>
      <c r="FH19" s="3"/>
      <c r="FI19" s="3"/>
      <c r="FJ19" s="3"/>
      <c r="FK19" s="3"/>
      <c r="FL19" s="3"/>
      <c r="FM19" s="3"/>
      <c r="FN19" s="3"/>
      <c r="FO19" s="3"/>
      <c r="FP19" s="3"/>
      <c r="FQ19" s="3"/>
      <c r="FR19" s="3"/>
      <c r="FS19" s="3"/>
      <c r="FT19" s="3"/>
      <c r="FU19" s="3"/>
      <c r="FV19" s="3"/>
      <c r="FW19" s="3"/>
      <c r="FX19" s="3"/>
      <c r="FY19" s="3"/>
      <c r="FZ19" s="3"/>
      <c r="GA19" s="3"/>
      <c r="GB19" s="3"/>
      <c r="GC19" s="3"/>
      <c r="GD19" s="3"/>
      <c r="GE19" s="3"/>
      <c r="GF19" s="3"/>
      <c r="GG19" s="3"/>
      <c r="GH19" s="3"/>
      <c r="GI19" s="3"/>
      <c r="GJ19" s="3"/>
      <c r="GK19" s="3"/>
      <c r="GL19" s="3"/>
      <c r="GM19" s="3"/>
      <c r="GN19" s="3"/>
      <c r="GO19" s="3"/>
      <c r="GP19" s="3"/>
      <c r="GQ19" s="3"/>
      <c r="GR19" s="3"/>
      <c r="GS19" s="3"/>
      <c r="GT19" s="3"/>
      <c r="GU19" s="3"/>
      <c r="GV19" s="3"/>
      <c r="GW19" s="3"/>
      <c r="GX19" s="3"/>
      <c r="GY19" s="3"/>
      <c r="GZ19" s="3"/>
      <c r="HA19" s="3"/>
      <c r="HB19" s="3"/>
      <c r="HC19" s="3"/>
      <c r="HD19" s="3"/>
      <c r="HE19" s="3"/>
      <c r="HF19" s="3"/>
      <c r="HG19" s="3"/>
      <c r="HH19" s="3"/>
      <c r="HI19" s="3"/>
      <c r="HJ19" s="3"/>
      <c r="HK19" s="3"/>
      <c r="HL19" s="3"/>
      <c r="HM19" s="3"/>
      <c r="HN19" s="3"/>
      <c r="HO19" s="3"/>
      <c r="HP19" s="3"/>
      <c r="HQ19" s="3"/>
      <c r="HR19" s="3"/>
      <c r="HS19" s="3"/>
      <c r="HT19" s="3"/>
      <c r="HU19" s="3"/>
      <c r="HV19" s="3"/>
      <c r="HW19" s="3"/>
      <c r="HX19" s="3"/>
      <c r="HY19" s="3"/>
      <c r="HZ19" s="3"/>
      <c r="IA19" s="3"/>
      <c r="IB19" s="3"/>
      <c r="IC19" s="3"/>
      <c r="ID19" s="3"/>
      <c r="IE19" s="3"/>
      <c r="IF19" s="3"/>
      <c r="IG19" s="3"/>
      <c r="IH19" s="3"/>
      <c r="II19" s="3"/>
      <c r="IJ19" s="3"/>
      <c r="IK19" s="3"/>
      <c r="IL19" s="3"/>
      <c r="IM19" s="3"/>
      <c r="IN19" s="3"/>
      <c r="IO19" s="3"/>
      <c r="IP19" s="3"/>
      <c r="IQ19" s="3"/>
      <c r="IR19" s="3"/>
      <c r="IS19" s="3"/>
      <c r="IT19" s="3"/>
      <c r="IU19" s="3"/>
      <c r="IV19" s="3"/>
      <c r="IW19" s="3"/>
      <c r="IX19" s="3"/>
      <c r="IY19" s="3"/>
      <c r="IZ19" s="3"/>
      <c r="JA19" s="3"/>
      <c r="JB19" s="3"/>
      <c r="JC19" s="3"/>
      <c r="JD19" s="3"/>
      <c r="JE19" s="3"/>
      <c r="JF19" s="3"/>
      <c r="JG19" s="3"/>
      <c r="JH19" s="3"/>
      <c r="JI19" s="3"/>
      <c r="JJ19" s="3"/>
      <c r="JK19" s="3"/>
      <c r="JL19" s="3"/>
      <c r="JM19" s="3"/>
      <c r="JN19" s="3"/>
      <c r="JO19" s="3"/>
      <c r="JP19" s="3"/>
      <c r="JQ19" s="3"/>
      <c r="JR19" s="3"/>
      <c r="JS19" s="3"/>
      <c r="JT19" s="3"/>
      <c r="JU19" s="3"/>
      <c r="JV19" s="3"/>
      <c r="JW19" s="3"/>
      <c r="JX19" s="3"/>
      <c r="JY19" s="3"/>
      <c r="JZ19" s="3"/>
      <c r="KA19" s="3"/>
      <c r="KB19" s="3"/>
      <c r="KC19" s="3"/>
      <c r="KD19" s="3"/>
      <c r="KE19" s="3"/>
      <c r="KF19" s="3"/>
      <c r="KG19" s="3"/>
      <c r="KH19" s="3"/>
      <c r="KI19" s="3"/>
      <c r="KJ19" s="3"/>
      <c r="KK19" s="3"/>
      <c r="KL19" s="3"/>
      <c r="KM19" s="3"/>
      <c r="KN19" s="3"/>
      <c r="KO19" s="3"/>
      <c r="KP19" s="3"/>
      <c r="KQ19" s="3"/>
      <c r="KR19" s="3"/>
      <c r="KS19" s="3"/>
      <c r="KT19" s="3"/>
      <c r="KU19" s="3"/>
      <c r="KV19" s="3"/>
      <c r="KW19" s="3"/>
      <c r="KX19" s="3"/>
      <c r="KY19" s="3"/>
      <c r="KZ19" s="3"/>
      <c r="LA19" s="3"/>
      <c r="LB19" s="3"/>
      <c r="LC19" s="3"/>
      <c r="LD19" s="3"/>
      <c r="LE19" s="3"/>
      <c r="LF19" s="3"/>
      <c r="LG19" s="3"/>
      <c r="LH19" s="3"/>
      <c r="LI19" s="3"/>
      <c r="LJ19" s="3"/>
      <c r="LK19" s="3"/>
      <c r="LL19" s="3"/>
      <c r="LM19" s="3"/>
      <c r="LN19" s="3"/>
      <c r="LO19" s="3"/>
      <c r="LP19" s="3"/>
      <c r="LQ19" s="3"/>
      <c r="LR19" s="3"/>
      <c r="LS19" s="3"/>
      <c r="LT19" s="3"/>
      <c r="LU19" s="3"/>
      <c r="LV19" s="3"/>
      <c r="LW19" s="3"/>
      <c r="LX19" s="3"/>
      <c r="LY19" s="3"/>
      <c r="LZ19" s="3"/>
      <c r="MA19" s="3"/>
      <c r="MB19" s="3"/>
      <c r="MC19" s="3"/>
      <c r="MD19" s="3"/>
      <c r="ME19" s="3"/>
      <c r="MF19" s="3"/>
      <c r="MG19" s="3"/>
      <c r="MH19" s="3"/>
      <c r="MI19" s="3"/>
      <c r="MJ19" s="3"/>
      <c r="MK19" s="3"/>
      <c r="ML19" s="3"/>
      <c r="MM19" s="3"/>
      <c r="MN19" s="3"/>
      <c r="MO19" s="3"/>
      <c r="MP19" s="3"/>
      <c r="MQ19" s="3"/>
      <c r="MR19" s="3"/>
      <c r="MS19" s="3"/>
      <c r="MT19" s="3"/>
      <c r="MU19" s="3"/>
      <c r="MV19" s="3"/>
      <c r="MW19" s="3"/>
      <c r="MX19" s="3"/>
      <c r="MY19" s="3"/>
      <c r="MZ19" s="3"/>
      <c r="NA19" s="3"/>
      <c r="NB19" s="3"/>
      <c r="NC19" s="3"/>
      <c r="ND19" s="3"/>
      <c r="NE19" s="3"/>
      <c r="NF19" s="3"/>
      <c r="NG19" s="3"/>
      <c r="NH19" s="3"/>
      <c r="NI19" s="3"/>
      <c r="NJ19" s="3"/>
      <c r="NK19" s="3"/>
      <c r="NL19" s="3"/>
      <c r="NM19" s="3"/>
      <c r="NN19" s="3"/>
      <c r="NO19" s="3"/>
      <c r="NP19" s="3"/>
      <c r="NQ19" s="3"/>
      <c r="NR19" s="3"/>
      <c r="NS19" s="3"/>
      <c r="NT19" s="3"/>
      <c r="NU19" s="3"/>
      <c r="NV19" s="3"/>
      <c r="NW19" s="3"/>
      <c r="NX19" s="3"/>
      <c r="NY19" s="3"/>
      <c r="NZ19" s="3"/>
      <c r="OA19" s="3"/>
      <c r="OB19" s="3"/>
      <c r="OC19" s="3"/>
      <c r="OD19" s="3"/>
      <c r="OE19" s="3"/>
      <c r="OF19" s="3"/>
      <c r="OG19" s="3"/>
      <c r="OH19" s="3"/>
      <c r="OI19" s="3"/>
      <c r="OJ19" s="3"/>
      <c r="OK19" s="3"/>
      <c r="OL19" s="3"/>
      <c r="OM19" s="3"/>
      <c r="ON19" s="3"/>
      <c r="OO19" s="3"/>
      <c r="OP19" s="3"/>
      <c r="OQ19" s="3"/>
      <c r="OR19" s="3"/>
      <c r="OS19" s="3"/>
      <c r="OT19" s="3"/>
      <c r="OU19" s="3"/>
      <c r="OV19" s="3"/>
      <c r="OW19" s="3"/>
      <c r="OX19" s="3"/>
      <c r="OY19" s="3"/>
      <c r="OZ19" s="3"/>
      <c r="PA19" s="3"/>
      <c r="PB19" s="3"/>
      <c r="PC19" s="3"/>
      <c r="PD19" s="3"/>
      <c r="PE19" s="3"/>
      <c r="PF19" s="3"/>
      <c r="PG19" s="3"/>
      <c r="PH19" s="3"/>
      <c r="PI19" s="3"/>
      <c r="PJ19" s="3"/>
      <c r="PK19" s="3"/>
      <c r="PL19" s="3"/>
      <c r="PM19" s="3"/>
      <c r="PN19" s="3"/>
      <c r="PO19" s="3"/>
      <c r="PP19" s="3"/>
      <c r="PQ19" s="3"/>
      <c r="PR19" s="3"/>
      <c r="PS19" s="3"/>
      <c r="PT19" s="3"/>
      <c r="PU19" s="3"/>
      <c r="PV19" s="3"/>
      <c r="PW19" s="3"/>
      <c r="PX19" s="3"/>
      <c r="PY19" s="3"/>
      <c r="PZ19" s="3"/>
      <c r="QA19" s="3"/>
      <c r="QB19" s="3"/>
      <c r="QC19" s="3"/>
      <c r="QD19" s="3"/>
      <c r="QE19" s="3"/>
      <c r="QF19" s="3"/>
      <c r="QG19" s="3"/>
      <c r="QH19" s="3"/>
      <c r="QI19" s="3"/>
      <c r="QJ19" s="3"/>
      <c r="QK19" s="3"/>
      <c r="QL19" s="3"/>
      <c r="QM19" s="3"/>
      <c r="QN19" s="3"/>
      <c r="QO19" s="3"/>
      <c r="QP19" s="3"/>
      <c r="QQ19" s="3"/>
      <c r="QR19" s="3"/>
      <c r="QS19" s="3"/>
      <c r="QT19" s="3"/>
      <c r="QU19" s="3"/>
      <c r="QV19" s="3"/>
      <c r="QW19" s="3"/>
      <c r="QX19" s="3"/>
      <c r="QY19" s="3"/>
      <c r="QZ19" s="3"/>
      <c r="RA19" s="3"/>
      <c r="RB19" s="3"/>
      <c r="RC19" s="3"/>
      <c r="RD19" s="3"/>
      <c r="RE19" s="3"/>
      <c r="RF19" s="3"/>
      <c r="RG19" s="3"/>
      <c r="RH19" s="3"/>
      <c r="RI19" s="3"/>
      <c r="RJ19" s="3"/>
    </row>
    <row r="20" spans="1:478" s="4" customFormat="1" ht="126" x14ac:dyDescent="0.25">
      <c r="A20" s="1038"/>
      <c r="B20" s="1039"/>
      <c r="C20" s="1043"/>
      <c r="D20" s="1043"/>
      <c r="E20" s="513">
        <v>1</v>
      </c>
      <c r="F20" s="370" t="s">
        <v>82</v>
      </c>
      <c r="G20" s="508" t="s">
        <v>67</v>
      </c>
      <c r="H20" s="357" t="s">
        <v>83</v>
      </c>
      <c r="I20" s="357" t="s">
        <v>84</v>
      </c>
      <c r="J20" s="357" t="s">
        <v>85</v>
      </c>
      <c r="K20" s="357" t="s">
        <v>86</v>
      </c>
      <c r="L20" s="1053"/>
      <c r="M20" s="1053"/>
      <c r="N20" s="505"/>
      <c r="O20" s="505"/>
      <c r="P20" s="505">
        <v>0</v>
      </c>
      <c r="Q20" s="505"/>
      <c r="R20" s="505"/>
      <c r="S20" s="505">
        <v>0.15</v>
      </c>
      <c r="T20" s="505"/>
      <c r="U20" s="505"/>
      <c r="V20" s="505">
        <v>0.15</v>
      </c>
      <c r="W20" s="505"/>
      <c r="X20" s="505"/>
      <c r="Y20" s="505">
        <v>0</v>
      </c>
      <c r="Z20" s="506" t="s">
        <v>87</v>
      </c>
      <c r="AA20" s="507" t="s">
        <v>73</v>
      </c>
      <c r="AB20" s="507" t="s">
        <v>33</v>
      </c>
      <c r="AC20" s="507" t="s">
        <v>88</v>
      </c>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c r="CW20" s="3"/>
      <c r="CX20" s="3"/>
      <c r="CY20" s="3"/>
      <c r="CZ20" s="3"/>
      <c r="DA20" s="3"/>
      <c r="DB20" s="3"/>
      <c r="DC20" s="3"/>
      <c r="DD20" s="3"/>
      <c r="DE20" s="3"/>
      <c r="DF20" s="3"/>
      <c r="DG20" s="3"/>
      <c r="DH20" s="3"/>
      <c r="DI20" s="3"/>
      <c r="DJ20" s="3"/>
      <c r="DK20" s="3"/>
      <c r="DL20" s="3"/>
      <c r="DM20" s="3"/>
      <c r="DN20" s="3"/>
      <c r="DO20" s="3"/>
      <c r="DP20" s="3"/>
      <c r="DQ20" s="3"/>
      <c r="DR20" s="3"/>
      <c r="DS20" s="3"/>
      <c r="DT20" s="3"/>
      <c r="DU20" s="3"/>
      <c r="DV20" s="3"/>
      <c r="DW20" s="3"/>
      <c r="DX20" s="3"/>
      <c r="DY20" s="3"/>
      <c r="DZ20" s="3"/>
      <c r="EA20" s="3"/>
      <c r="EB20" s="3"/>
      <c r="EC20" s="3"/>
      <c r="ED20" s="3"/>
      <c r="EE20" s="3"/>
      <c r="EF20" s="3"/>
      <c r="EG20" s="3"/>
      <c r="EH20" s="3"/>
      <c r="EI20" s="3"/>
      <c r="EJ20" s="3"/>
      <c r="EK20" s="3"/>
      <c r="EL20" s="3"/>
      <c r="EM20" s="3"/>
      <c r="EN20" s="3"/>
      <c r="EO20" s="3"/>
      <c r="EP20" s="3"/>
      <c r="EQ20" s="3"/>
      <c r="ER20" s="3"/>
      <c r="ES20" s="3"/>
      <c r="ET20" s="3"/>
      <c r="EU20" s="3"/>
      <c r="EV20" s="3"/>
      <c r="EW20" s="3"/>
      <c r="EX20" s="3"/>
      <c r="EY20" s="3"/>
      <c r="EZ20" s="3"/>
      <c r="FA20" s="3"/>
      <c r="FB20" s="3"/>
      <c r="FC20" s="3"/>
      <c r="FD20" s="3"/>
      <c r="FE20" s="3"/>
      <c r="FF20" s="3"/>
      <c r="FG20" s="3"/>
      <c r="FH20" s="3"/>
      <c r="FI20" s="3"/>
      <c r="FJ20" s="3"/>
      <c r="FK20" s="3"/>
      <c r="FL20" s="3"/>
      <c r="FM20" s="3"/>
      <c r="FN20" s="3"/>
      <c r="FO20" s="3"/>
      <c r="FP20" s="3"/>
      <c r="FQ20" s="3"/>
      <c r="FR20" s="3"/>
      <c r="FS20" s="3"/>
      <c r="FT20" s="3"/>
      <c r="FU20" s="3"/>
      <c r="FV20" s="3"/>
      <c r="FW20" s="3"/>
      <c r="FX20" s="3"/>
      <c r="FY20" s="3"/>
      <c r="FZ20" s="3"/>
      <c r="GA20" s="3"/>
      <c r="GB20" s="3"/>
      <c r="GC20" s="3"/>
      <c r="GD20" s="3"/>
      <c r="GE20" s="3"/>
      <c r="GF20" s="3"/>
      <c r="GG20" s="3"/>
      <c r="GH20" s="3"/>
      <c r="GI20" s="3"/>
      <c r="GJ20" s="3"/>
      <c r="GK20" s="3"/>
      <c r="GL20" s="3"/>
      <c r="GM20" s="3"/>
      <c r="GN20" s="3"/>
      <c r="GO20" s="3"/>
      <c r="GP20" s="3"/>
      <c r="GQ20" s="3"/>
      <c r="GR20" s="3"/>
      <c r="GS20" s="3"/>
      <c r="GT20" s="3"/>
      <c r="GU20" s="3"/>
      <c r="GV20" s="3"/>
      <c r="GW20" s="3"/>
      <c r="GX20" s="3"/>
      <c r="GY20" s="3"/>
      <c r="GZ20" s="3"/>
      <c r="HA20" s="3"/>
      <c r="HB20" s="3"/>
      <c r="HC20" s="3"/>
      <c r="HD20" s="3"/>
      <c r="HE20" s="3"/>
      <c r="HF20" s="3"/>
      <c r="HG20" s="3"/>
      <c r="HH20" s="3"/>
      <c r="HI20" s="3"/>
      <c r="HJ20" s="3"/>
      <c r="HK20" s="3"/>
      <c r="HL20" s="3"/>
      <c r="HM20" s="3"/>
      <c r="HN20" s="3"/>
      <c r="HO20" s="3"/>
      <c r="HP20" s="3"/>
      <c r="HQ20" s="3"/>
      <c r="HR20" s="3"/>
      <c r="HS20" s="3"/>
      <c r="HT20" s="3"/>
      <c r="HU20" s="3"/>
      <c r="HV20" s="3"/>
      <c r="HW20" s="3"/>
      <c r="HX20" s="3"/>
      <c r="HY20" s="3"/>
      <c r="HZ20" s="3"/>
      <c r="IA20" s="3"/>
      <c r="IB20" s="3"/>
      <c r="IC20" s="3"/>
      <c r="ID20" s="3"/>
      <c r="IE20" s="3"/>
      <c r="IF20" s="3"/>
      <c r="IG20" s="3"/>
      <c r="IH20" s="3"/>
      <c r="II20" s="3"/>
      <c r="IJ20" s="3"/>
      <c r="IK20" s="3"/>
      <c r="IL20" s="3"/>
      <c r="IM20" s="3"/>
      <c r="IN20" s="3"/>
      <c r="IO20" s="3"/>
      <c r="IP20" s="3"/>
      <c r="IQ20" s="3"/>
      <c r="IR20" s="3"/>
      <c r="IS20" s="3"/>
      <c r="IT20" s="3"/>
      <c r="IU20" s="3"/>
      <c r="IV20" s="3"/>
      <c r="IW20" s="3"/>
      <c r="IX20" s="3"/>
      <c r="IY20" s="3"/>
      <c r="IZ20" s="3"/>
      <c r="JA20" s="3"/>
      <c r="JB20" s="3"/>
      <c r="JC20" s="3"/>
      <c r="JD20" s="3"/>
      <c r="JE20" s="3"/>
      <c r="JF20" s="3"/>
      <c r="JG20" s="3"/>
      <c r="JH20" s="3"/>
      <c r="JI20" s="3"/>
      <c r="JJ20" s="3"/>
      <c r="JK20" s="3"/>
      <c r="JL20" s="3"/>
      <c r="JM20" s="3"/>
      <c r="JN20" s="3"/>
      <c r="JO20" s="3"/>
      <c r="JP20" s="3"/>
      <c r="JQ20" s="3"/>
      <c r="JR20" s="3"/>
      <c r="JS20" s="3"/>
      <c r="JT20" s="3"/>
      <c r="JU20" s="3"/>
      <c r="JV20" s="3"/>
      <c r="JW20" s="3"/>
      <c r="JX20" s="3"/>
      <c r="JY20" s="3"/>
      <c r="JZ20" s="3"/>
      <c r="KA20" s="3"/>
      <c r="KB20" s="3"/>
      <c r="KC20" s="3"/>
      <c r="KD20" s="3"/>
      <c r="KE20" s="3"/>
      <c r="KF20" s="3"/>
      <c r="KG20" s="3"/>
      <c r="KH20" s="3"/>
      <c r="KI20" s="3"/>
      <c r="KJ20" s="3"/>
      <c r="KK20" s="3"/>
      <c r="KL20" s="3"/>
      <c r="KM20" s="3"/>
      <c r="KN20" s="3"/>
      <c r="KO20" s="3"/>
      <c r="KP20" s="3"/>
      <c r="KQ20" s="3"/>
      <c r="KR20" s="3"/>
      <c r="KS20" s="3"/>
      <c r="KT20" s="3"/>
      <c r="KU20" s="3"/>
      <c r="KV20" s="3"/>
      <c r="KW20" s="3"/>
      <c r="KX20" s="3"/>
      <c r="KY20" s="3"/>
      <c r="KZ20" s="3"/>
      <c r="LA20" s="3"/>
      <c r="LB20" s="3"/>
      <c r="LC20" s="3"/>
      <c r="LD20" s="3"/>
      <c r="LE20" s="3"/>
      <c r="LF20" s="3"/>
      <c r="LG20" s="3"/>
      <c r="LH20" s="3"/>
      <c r="LI20" s="3"/>
      <c r="LJ20" s="3"/>
      <c r="LK20" s="3"/>
      <c r="LL20" s="3"/>
      <c r="LM20" s="3"/>
      <c r="LN20" s="3"/>
      <c r="LO20" s="3"/>
      <c r="LP20" s="3"/>
      <c r="LQ20" s="3"/>
      <c r="LR20" s="3"/>
      <c r="LS20" s="3"/>
      <c r="LT20" s="3"/>
      <c r="LU20" s="3"/>
      <c r="LV20" s="3"/>
      <c r="LW20" s="3"/>
      <c r="LX20" s="3"/>
      <c r="LY20" s="3"/>
      <c r="LZ20" s="3"/>
      <c r="MA20" s="3"/>
      <c r="MB20" s="3"/>
      <c r="MC20" s="3"/>
      <c r="MD20" s="3"/>
      <c r="ME20" s="3"/>
      <c r="MF20" s="3"/>
      <c r="MG20" s="3"/>
      <c r="MH20" s="3"/>
      <c r="MI20" s="3"/>
      <c r="MJ20" s="3"/>
      <c r="MK20" s="3"/>
      <c r="ML20" s="3"/>
      <c r="MM20" s="3"/>
      <c r="MN20" s="3"/>
      <c r="MO20" s="3"/>
      <c r="MP20" s="3"/>
      <c r="MQ20" s="3"/>
      <c r="MR20" s="3"/>
      <c r="MS20" s="3"/>
      <c r="MT20" s="3"/>
      <c r="MU20" s="3"/>
      <c r="MV20" s="3"/>
      <c r="MW20" s="3"/>
      <c r="MX20" s="3"/>
      <c r="MY20" s="3"/>
      <c r="MZ20" s="3"/>
      <c r="NA20" s="3"/>
      <c r="NB20" s="3"/>
      <c r="NC20" s="3"/>
      <c r="ND20" s="3"/>
      <c r="NE20" s="3"/>
      <c r="NF20" s="3"/>
      <c r="NG20" s="3"/>
      <c r="NH20" s="3"/>
      <c r="NI20" s="3"/>
      <c r="NJ20" s="3"/>
      <c r="NK20" s="3"/>
      <c r="NL20" s="3"/>
      <c r="NM20" s="3"/>
      <c r="NN20" s="3"/>
      <c r="NO20" s="3"/>
      <c r="NP20" s="3"/>
      <c r="NQ20" s="3"/>
      <c r="NR20" s="3"/>
      <c r="NS20" s="3"/>
      <c r="NT20" s="3"/>
      <c r="NU20" s="3"/>
      <c r="NV20" s="3"/>
      <c r="NW20" s="3"/>
      <c r="NX20" s="3"/>
      <c r="NY20" s="3"/>
      <c r="NZ20" s="3"/>
      <c r="OA20" s="3"/>
      <c r="OB20" s="3"/>
      <c r="OC20" s="3"/>
      <c r="OD20" s="3"/>
      <c r="OE20" s="3"/>
      <c r="OF20" s="3"/>
      <c r="OG20" s="3"/>
      <c r="OH20" s="3"/>
      <c r="OI20" s="3"/>
      <c r="OJ20" s="3"/>
      <c r="OK20" s="3"/>
      <c r="OL20" s="3"/>
      <c r="OM20" s="3"/>
      <c r="ON20" s="3"/>
      <c r="OO20" s="3"/>
      <c r="OP20" s="3"/>
      <c r="OQ20" s="3"/>
      <c r="OR20" s="3"/>
      <c r="OS20" s="3"/>
      <c r="OT20" s="3"/>
      <c r="OU20" s="3"/>
      <c r="OV20" s="3"/>
      <c r="OW20" s="3"/>
      <c r="OX20" s="3"/>
      <c r="OY20" s="3"/>
      <c r="OZ20" s="3"/>
      <c r="PA20" s="3"/>
      <c r="PB20" s="3"/>
      <c r="PC20" s="3"/>
      <c r="PD20" s="3"/>
      <c r="PE20" s="3"/>
      <c r="PF20" s="3"/>
      <c r="PG20" s="3"/>
      <c r="PH20" s="3"/>
      <c r="PI20" s="3"/>
      <c r="PJ20" s="3"/>
      <c r="PK20" s="3"/>
      <c r="PL20" s="3"/>
      <c r="PM20" s="3"/>
      <c r="PN20" s="3"/>
      <c r="PO20" s="3"/>
      <c r="PP20" s="3"/>
      <c r="PQ20" s="3"/>
      <c r="PR20" s="3"/>
      <c r="PS20" s="3"/>
      <c r="PT20" s="3"/>
      <c r="PU20" s="3"/>
      <c r="PV20" s="3"/>
      <c r="PW20" s="3"/>
      <c r="PX20" s="3"/>
      <c r="PY20" s="3"/>
      <c r="PZ20" s="3"/>
      <c r="QA20" s="3"/>
      <c r="QB20" s="3"/>
      <c r="QC20" s="3"/>
      <c r="QD20" s="3"/>
      <c r="QE20" s="3"/>
      <c r="QF20" s="3"/>
      <c r="QG20" s="3"/>
      <c r="QH20" s="3"/>
      <c r="QI20" s="3"/>
      <c r="QJ20" s="3"/>
      <c r="QK20" s="3"/>
      <c r="QL20" s="3"/>
      <c r="QM20" s="3"/>
      <c r="QN20" s="3"/>
      <c r="QO20" s="3"/>
      <c r="QP20" s="3"/>
      <c r="QQ20" s="3"/>
      <c r="QR20" s="3"/>
      <c r="QS20" s="3"/>
      <c r="QT20" s="3"/>
      <c r="QU20" s="3"/>
      <c r="QV20" s="3"/>
      <c r="QW20" s="3"/>
      <c r="QX20" s="3"/>
      <c r="QY20" s="3"/>
      <c r="QZ20" s="3"/>
      <c r="RA20" s="3"/>
      <c r="RB20" s="3"/>
      <c r="RC20" s="3"/>
      <c r="RD20" s="3"/>
      <c r="RE20" s="3"/>
      <c r="RF20" s="3"/>
      <c r="RG20" s="3"/>
      <c r="RH20" s="3"/>
      <c r="RI20" s="3"/>
      <c r="RJ20" s="3"/>
    </row>
    <row r="21" spans="1:478" s="4" customFormat="1" ht="94.5" x14ac:dyDescent="0.25">
      <c r="A21" s="1038"/>
      <c r="B21" s="1039"/>
      <c r="C21" s="1043"/>
      <c r="D21" s="1043"/>
      <c r="E21" s="513">
        <v>5</v>
      </c>
      <c r="F21" s="370" t="s">
        <v>89</v>
      </c>
      <c r="G21" s="508" t="s">
        <v>90</v>
      </c>
      <c r="H21" s="357" t="s">
        <v>91</v>
      </c>
      <c r="I21" s="357" t="s">
        <v>92</v>
      </c>
      <c r="J21" s="509" t="s">
        <v>93</v>
      </c>
      <c r="K21" s="357" t="s">
        <v>94</v>
      </c>
      <c r="L21" s="1054"/>
      <c r="M21" s="1054"/>
      <c r="N21" s="516"/>
      <c r="O21" s="505"/>
      <c r="P21" s="505">
        <v>0</v>
      </c>
      <c r="Q21" s="505"/>
      <c r="R21" s="505"/>
      <c r="S21" s="505">
        <v>1</v>
      </c>
      <c r="T21" s="505"/>
      <c r="U21" s="505"/>
      <c r="V21" s="505">
        <v>0</v>
      </c>
      <c r="W21" s="505"/>
      <c r="X21" s="505"/>
      <c r="Y21" s="505">
        <v>0</v>
      </c>
      <c r="Z21" s="506" t="s">
        <v>95</v>
      </c>
      <c r="AA21" s="507" t="s">
        <v>42</v>
      </c>
      <c r="AB21" s="507" t="s">
        <v>33</v>
      </c>
      <c r="AC21" s="507" t="s">
        <v>96</v>
      </c>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3"/>
      <c r="CE21" s="3"/>
      <c r="CF21" s="3"/>
      <c r="CG21" s="3"/>
      <c r="CH21" s="3"/>
      <c r="CI21" s="3"/>
      <c r="CJ21" s="3"/>
      <c r="CK21" s="3"/>
      <c r="CL21" s="3"/>
      <c r="CM21" s="3"/>
      <c r="CN21" s="3"/>
      <c r="CO21" s="3"/>
      <c r="CP21" s="3"/>
      <c r="CQ21" s="3"/>
      <c r="CR21" s="3"/>
      <c r="CS21" s="3"/>
      <c r="CT21" s="3"/>
      <c r="CU21" s="3"/>
      <c r="CV21" s="3"/>
      <c r="CW21" s="3"/>
      <c r="CX21" s="3"/>
      <c r="CY21" s="3"/>
      <c r="CZ21" s="3"/>
      <c r="DA21" s="3"/>
      <c r="DB21" s="3"/>
      <c r="DC21" s="3"/>
      <c r="DD21" s="3"/>
      <c r="DE21" s="3"/>
      <c r="DF21" s="3"/>
      <c r="DG21" s="3"/>
      <c r="DH21" s="3"/>
      <c r="DI21" s="3"/>
      <c r="DJ21" s="3"/>
      <c r="DK21" s="3"/>
      <c r="DL21" s="3"/>
      <c r="DM21" s="3"/>
      <c r="DN21" s="3"/>
      <c r="DO21" s="3"/>
      <c r="DP21" s="3"/>
      <c r="DQ21" s="3"/>
      <c r="DR21" s="3"/>
      <c r="DS21" s="3"/>
      <c r="DT21" s="3"/>
      <c r="DU21" s="3"/>
      <c r="DV21" s="3"/>
      <c r="DW21" s="3"/>
      <c r="DX21" s="3"/>
      <c r="DY21" s="3"/>
      <c r="DZ21" s="3"/>
      <c r="EA21" s="3"/>
      <c r="EB21" s="3"/>
      <c r="EC21" s="3"/>
      <c r="ED21" s="3"/>
      <c r="EE21" s="3"/>
      <c r="EF21" s="3"/>
      <c r="EG21" s="3"/>
      <c r="EH21" s="3"/>
      <c r="EI21" s="3"/>
      <c r="EJ21" s="3"/>
      <c r="EK21" s="3"/>
      <c r="EL21" s="3"/>
      <c r="EM21" s="3"/>
      <c r="EN21" s="3"/>
      <c r="EO21" s="3"/>
      <c r="EP21" s="3"/>
      <c r="EQ21" s="3"/>
      <c r="ER21" s="3"/>
      <c r="ES21" s="3"/>
      <c r="ET21" s="3"/>
      <c r="EU21" s="3"/>
      <c r="EV21" s="3"/>
      <c r="EW21" s="3"/>
      <c r="EX21" s="3"/>
      <c r="EY21" s="3"/>
      <c r="EZ21" s="3"/>
      <c r="FA21" s="3"/>
      <c r="FB21" s="3"/>
      <c r="FC21" s="3"/>
      <c r="FD21" s="3"/>
      <c r="FE21" s="3"/>
      <c r="FF21" s="3"/>
      <c r="FG21" s="3"/>
      <c r="FH21" s="3"/>
      <c r="FI21" s="3"/>
      <c r="FJ21" s="3"/>
      <c r="FK21" s="3"/>
      <c r="FL21" s="3"/>
      <c r="FM21" s="3"/>
      <c r="FN21" s="3"/>
      <c r="FO21" s="3"/>
      <c r="FP21" s="3"/>
      <c r="FQ21" s="3"/>
      <c r="FR21" s="3"/>
      <c r="FS21" s="3"/>
      <c r="FT21" s="3"/>
      <c r="FU21" s="3"/>
      <c r="FV21" s="3"/>
      <c r="FW21" s="3"/>
      <c r="FX21" s="3"/>
      <c r="FY21" s="3"/>
      <c r="FZ21" s="3"/>
      <c r="GA21" s="3"/>
      <c r="GB21" s="3"/>
      <c r="GC21" s="3"/>
      <c r="GD21" s="3"/>
      <c r="GE21" s="3"/>
      <c r="GF21" s="3"/>
      <c r="GG21" s="3"/>
      <c r="GH21" s="3"/>
      <c r="GI21" s="3"/>
      <c r="GJ21" s="3"/>
      <c r="GK21" s="3"/>
      <c r="GL21" s="3"/>
      <c r="GM21" s="3"/>
      <c r="GN21" s="3"/>
      <c r="GO21" s="3"/>
      <c r="GP21" s="3"/>
      <c r="GQ21" s="3"/>
      <c r="GR21" s="3"/>
      <c r="GS21" s="3"/>
      <c r="GT21" s="3"/>
      <c r="GU21" s="3"/>
      <c r="GV21" s="3"/>
      <c r="GW21" s="3"/>
      <c r="GX21" s="3"/>
      <c r="GY21" s="3"/>
      <c r="GZ21" s="3"/>
      <c r="HA21" s="3"/>
      <c r="HB21" s="3"/>
      <c r="HC21" s="3"/>
      <c r="HD21" s="3"/>
      <c r="HE21" s="3"/>
      <c r="HF21" s="3"/>
      <c r="HG21" s="3"/>
      <c r="HH21" s="3"/>
      <c r="HI21" s="3"/>
      <c r="HJ21" s="3"/>
      <c r="HK21" s="3"/>
      <c r="HL21" s="3"/>
      <c r="HM21" s="3"/>
      <c r="HN21" s="3"/>
      <c r="HO21" s="3"/>
      <c r="HP21" s="3"/>
      <c r="HQ21" s="3"/>
      <c r="HR21" s="3"/>
      <c r="HS21" s="3"/>
      <c r="HT21" s="3"/>
      <c r="HU21" s="3"/>
      <c r="HV21" s="3"/>
      <c r="HW21" s="3"/>
      <c r="HX21" s="3"/>
      <c r="HY21" s="3"/>
      <c r="HZ21" s="3"/>
      <c r="IA21" s="3"/>
      <c r="IB21" s="3"/>
      <c r="IC21" s="3"/>
      <c r="ID21" s="3"/>
      <c r="IE21" s="3"/>
      <c r="IF21" s="3"/>
      <c r="IG21" s="3"/>
      <c r="IH21" s="3"/>
      <c r="II21" s="3"/>
      <c r="IJ21" s="3"/>
      <c r="IK21" s="3"/>
      <c r="IL21" s="3"/>
      <c r="IM21" s="3"/>
      <c r="IN21" s="3"/>
      <c r="IO21" s="3"/>
      <c r="IP21" s="3"/>
      <c r="IQ21" s="3"/>
      <c r="IR21" s="3"/>
      <c r="IS21" s="3"/>
      <c r="IT21" s="3"/>
      <c r="IU21" s="3"/>
      <c r="IV21" s="3"/>
      <c r="IW21" s="3"/>
      <c r="IX21" s="3"/>
      <c r="IY21" s="3"/>
      <c r="IZ21" s="3"/>
      <c r="JA21" s="3"/>
      <c r="JB21" s="3"/>
      <c r="JC21" s="3"/>
      <c r="JD21" s="3"/>
      <c r="JE21" s="3"/>
      <c r="JF21" s="3"/>
      <c r="JG21" s="3"/>
      <c r="JH21" s="3"/>
      <c r="JI21" s="3"/>
      <c r="JJ21" s="3"/>
      <c r="JK21" s="3"/>
      <c r="JL21" s="3"/>
      <c r="JM21" s="3"/>
      <c r="JN21" s="3"/>
      <c r="JO21" s="3"/>
      <c r="JP21" s="3"/>
      <c r="JQ21" s="3"/>
      <c r="JR21" s="3"/>
      <c r="JS21" s="3"/>
      <c r="JT21" s="3"/>
      <c r="JU21" s="3"/>
      <c r="JV21" s="3"/>
      <c r="JW21" s="3"/>
      <c r="JX21" s="3"/>
      <c r="JY21" s="3"/>
      <c r="JZ21" s="3"/>
      <c r="KA21" s="3"/>
      <c r="KB21" s="3"/>
      <c r="KC21" s="3"/>
      <c r="KD21" s="3"/>
      <c r="KE21" s="3"/>
      <c r="KF21" s="3"/>
      <c r="KG21" s="3"/>
      <c r="KH21" s="3"/>
      <c r="KI21" s="3"/>
      <c r="KJ21" s="3"/>
      <c r="KK21" s="3"/>
      <c r="KL21" s="3"/>
      <c r="KM21" s="3"/>
      <c r="KN21" s="3"/>
      <c r="KO21" s="3"/>
      <c r="KP21" s="3"/>
      <c r="KQ21" s="3"/>
      <c r="KR21" s="3"/>
      <c r="KS21" s="3"/>
      <c r="KT21" s="3"/>
      <c r="KU21" s="3"/>
      <c r="KV21" s="3"/>
      <c r="KW21" s="3"/>
      <c r="KX21" s="3"/>
      <c r="KY21" s="3"/>
      <c r="KZ21" s="3"/>
      <c r="LA21" s="3"/>
      <c r="LB21" s="3"/>
      <c r="LC21" s="3"/>
      <c r="LD21" s="3"/>
      <c r="LE21" s="3"/>
      <c r="LF21" s="3"/>
      <c r="LG21" s="3"/>
      <c r="LH21" s="3"/>
      <c r="LI21" s="3"/>
      <c r="LJ21" s="3"/>
      <c r="LK21" s="3"/>
      <c r="LL21" s="3"/>
      <c r="LM21" s="3"/>
      <c r="LN21" s="3"/>
      <c r="LO21" s="3"/>
      <c r="LP21" s="3"/>
      <c r="LQ21" s="3"/>
      <c r="LR21" s="3"/>
      <c r="LS21" s="3"/>
      <c r="LT21" s="3"/>
      <c r="LU21" s="3"/>
      <c r="LV21" s="3"/>
      <c r="LW21" s="3"/>
      <c r="LX21" s="3"/>
      <c r="LY21" s="3"/>
      <c r="LZ21" s="3"/>
      <c r="MA21" s="3"/>
      <c r="MB21" s="3"/>
      <c r="MC21" s="3"/>
      <c r="MD21" s="3"/>
      <c r="ME21" s="3"/>
      <c r="MF21" s="3"/>
      <c r="MG21" s="3"/>
      <c r="MH21" s="3"/>
      <c r="MI21" s="3"/>
      <c r="MJ21" s="3"/>
      <c r="MK21" s="3"/>
      <c r="ML21" s="3"/>
      <c r="MM21" s="3"/>
      <c r="MN21" s="3"/>
      <c r="MO21" s="3"/>
      <c r="MP21" s="3"/>
      <c r="MQ21" s="3"/>
      <c r="MR21" s="3"/>
      <c r="MS21" s="3"/>
      <c r="MT21" s="3"/>
      <c r="MU21" s="3"/>
      <c r="MV21" s="3"/>
      <c r="MW21" s="3"/>
      <c r="MX21" s="3"/>
      <c r="MY21" s="3"/>
      <c r="MZ21" s="3"/>
      <c r="NA21" s="3"/>
      <c r="NB21" s="3"/>
      <c r="NC21" s="3"/>
      <c r="ND21" s="3"/>
      <c r="NE21" s="3"/>
      <c r="NF21" s="3"/>
      <c r="NG21" s="3"/>
      <c r="NH21" s="3"/>
      <c r="NI21" s="3"/>
      <c r="NJ21" s="3"/>
      <c r="NK21" s="3"/>
      <c r="NL21" s="3"/>
      <c r="NM21" s="3"/>
      <c r="NN21" s="3"/>
      <c r="NO21" s="3"/>
      <c r="NP21" s="3"/>
      <c r="NQ21" s="3"/>
      <c r="NR21" s="3"/>
      <c r="NS21" s="3"/>
      <c r="NT21" s="3"/>
      <c r="NU21" s="3"/>
      <c r="NV21" s="3"/>
      <c r="NW21" s="3"/>
      <c r="NX21" s="3"/>
      <c r="NY21" s="3"/>
      <c r="NZ21" s="3"/>
      <c r="OA21" s="3"/>
      <c r="OB21" s="3"/>
      <c r="OC21" s="3"/>
      <c r="OD21" s="3"/>
      <c r="OE21" s="3"/>
      <c r="OF21" s="3"/>
      <c r="OG21" s="3"/>
      <c r="OH21" s="3"/>
      <c r="OI21" s="3"/>
      <c r="OJ21" s="3"/>
      <c r="OK21" s="3"/>
      <c r="OL21" s="3"/>
      <c r="OM21" s="3"/>
      <c r="ON21" s="3"/>
      <c r="OO21" s="3"/>
      <c r="OP21" s="3"/>
      <c r="OQ21" s="3"/>
      <c r="OR21" s="3"/>
      <c r="OS21" s="3"/>
      <c r="OT21" s="3"/>
      <c r="OU21" s="3"/>
      <c r="OV21" s="3"/>
      <c r="OW21" s="3"/>
      <c r="OX21" s="3"/>
      <c r="OY21" s="3"/>
      <c r="OZ21" s="3"/>
      <c r="PA21" s="3"/>
      <c r="PB21" s="3"/>
      <c r="PC21" s="3"/>
      <c r="PD21" s="3"/>
      <c r="PE21" s="3"/>
      <c r="PF21" s="3"/>
      <c r="PG21" s="3"/>
      <c r="PH21" s="3"/>
      <c r="PI21" s="3"/>
      <c r="PJ21" s="3"/>
      <c r="PK21" s="3"/>
      <c r="PL21" s="3"/>
      <c r="PM21" s="3"/>
      <c r="PN21" s="3"/>
      <c r="PO21" s="3"/>
      <c r="PP21" s="3"/>
      <c r="PQ21" s="3"/>
      <c r="PR21" s="3"/>
      <c r="PS21" s="3"/>
      <c r="PT21" s="3"/>
      <c r="PU21" s="3"/>
      <c r="PV21" s="3"/>
      <c r="PW21" s="3"/>
      <c r="PX21" s="3"/>
      <c r="PY21" s="3"/>
      <c r="PZ21" s="3"/>
      <c r="QA21" s="3"/>
      <c r="QB21" s="3"/>
      <c r="QC21" s="3"/>
      <c r="QD21" s="3"/>
      <c r="QE21" s="3"/>
      <c r="QF21" s="3"/>
      <c r="QG21" s="3"/>
      <c r="QH21" s="3"/>
      <c r="QI21" s="3"/>
      <c r="QJ21" s="3"/>
      <c r="QK21" s="3"/>
      <c r="QL21" s="3"/>
      <c r="QM21" s="3"/>
      <c r="QN21" s="3"/>
      <c r="QO21" s="3"/>
      <c r="QP21" s="3"/>
      <c r="QQ21" s="3"/>
      <c r="QR21" s="3"/>
      <c r="QS21" s="3"/>
      <c r="QT21" s="3"/>
      <c r="QU21" s="3"/>
      <c r="QV21" s="3"/>
      <c r="QW21" s="3"/>
      <c r="QX21" s="3"/>
      <c r="QY21" s="3"/>
      <c r="QZ21" s="3"/>
      <c r="RA21" s="3"/>
      <c r="RB21" s="3"/>
      <c r="RC21" s="3"/>
      <c r="RD21" s="3"/>
      <c r="RE21" s="3"/>
      <c r="RF21" s="3"/>
      <c r="RG21" s="3"/>
      <c r="RH21" s="3"/>
      <c r="RI21" s="3"/>
      <c r="RJ21" s="3"/>
    </row>
    <row r="22" spans="1:478" s="4" customFormat="1" ht="141.75" x14ac:dyDescent="0.25">
      <c r="A22" s="1038"/>
      <c r="B22" s="1039"/>
      <c r="C22" s="1043"/>
      <c r="D22" s="1043"/>
      <c r="E22" s="513">
        <v>5</v>
      </c>
      <c r="F22" s="370" t="s">
        <v>97</v>
      </c>
      <c r="G22" s="508" t="s">
        <v>98</v>
      </c>
      <c r="H22" s="357" t="s">
        <v>91</v>
      </c>
      <c r="I22" s="357" t="s">
        <v>92</v>
      </c>
      <c r="J22" s="509" t="s">
        <v>99</v>
      </c>
      <c r="K22" s="357" t="s">
        <v>100</v>
      </c>
      <c r="L22" s="514" t="s">
        <v>40</v>
      </c>
      <c r="M22" s="517">
        <v>50000000</v>
      </c>
      <c r="N22" s="511"/>
      <c r="O22" s="511"/>
      <c r="P22" s="505">
        <v>0</v>
      </c>
      <c r="Q22" s="505"/>
      <c r="R22" s="505"/>
      <c r="S22" s="505">
        <v>1</v>
      </c>
      <c r="T22" s="505"/>
      <c r="U22" s="505"/>
      <c r="V22" s="505">
        <v>0</v>
      </c>
      <c r="W22" s="505"/>
      <c r="X22" s="505"/>
      <c r="Y22" s="505">
        <v>0</v>
      </c>
      <c r="Z22" s="506" t="s">
        <v>101</v>
      </c>
      <c r="AA22" s="507" t="s">
        <v>73</v>
      </c>
      <c r="AB22" s="507" t="s">
        <v>64</v>
      </c>
      <c r="AC22" s="507" t="s">
        <v>102</v>
      </c>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c r="BS22" s="3"/>
      <c r="BT22" s="3"/>
      <c r="BU22" s="3"/>
      <c r="BV22" s="3"/>
      <c r="BW22" s="3"/>
      <c r="BX22" s="3"/>
      <c r="BY22" s="3"/>
      <c r="BZ22" s="3"/>
      <c r="CA22" s="3"/>
      <c r="CB22" s="3"/>
      <c r="CC22" s="3"/>
      <c r="CD22" s="3"/>
      <c r="CE22" s="3"/>
      <c r="CF22" s="3"/>
      <c r="CG22" s="3"/>
      <c r="CH22" s="3"/>
      <c r="CI22" s="3"/>
      <c r="CJ22" s="3"/>
      <c r="CK22" s="3"/>
      <c r="CL22" s="3"/>
      <c r="CM22" s="3"/>
      <c r="CN22" s="3"/>
      <c r="CO22" s="3"/>
      <c r="CP22" s="3"/>
      <c r="CQ22" s="3"/>
      <c r="CR22" s="3"/>
      <c r="CS22" s="3"/>
      <c r="CT22" s="3"/>
      <c r="CU22" s="3"/>
      <c r="CV22" s="3"/>
      <c r="CW22" s="3"/>
      <c r="CX22" s="3"/>
      <c r="CY22" s="3"/>
      <c r="CZ22" s="3"/>
      <c r="DA22" s="3"/>
      <c r="DB22" s="3"/>
      <c r="DC22" s="3"/>
      <c r="DD22" s="3"/>
      <c r="DE22" s="3"/>
      <c r="DF22" s="3"/>
      <c r="DG22" s="3"/>
      <c r="DH22" s="3"/>
      <c r="DI22" s="3"/>
      <c r="DJ22" s="3"/>
      <c r="DK22" s="3"/>
      <c r="DL22" s="3"/>
      <c r="DM22" s="3"/>
      <c r="DN22" s="3"/>
      <c r="DO22" s="3"/>
      <c r="DP22" s="3"/>
      <c r="DQ22" s="3"/>
      <c r="DR22" s="3"/>
      <c r="DS22" s="3"/>
      <c r="DT22" s="3"/>
      <c r="DU22" s="3"/>
      <c r="DV22" s="3"/>
      <c r="DW22" s="3"/>
      <c r="DX22" s="3"/>
      <c r="DY22" s="3"/>
      <c r="DZ22" s="3"/>
      <c r="EA22" s="3"/>
      <c r="EB22" s="3"/>
      <c r="EC22" s="3"/>
      <c r="ED22" s="3"/>
      <c r="EE22" s="3"/>
      <c r="EF22" s="3"/>
      <c r="EG22" s="3"/>
      <c r="EH22" s="3"/>
      <c r="EI22" s="3"/>
      <c r="EJ22" s="3"/>
      <c r="EK22" s="3"/>
      <c r="EL22" s="3"/>
      <c r="EM22" s="3"/>
      <c r="EN22" s="3"/>
      <c r="EO22" s="3"/>
      <c r="EP22" s="3"/>
      <c r="EQ22" s="3"/>
      <c r="ER22" s="3"/>
      <c r="ES22" s="3"/>
      <c r="ET22" s="3"/>
      <c r="EU22" s="3"/>
      <c r="EV22" s="3"/>
      <c r="EW22" s="3"/>
      <c r="EX22" s="3"/>
      <c r="EY22" s="3"/>
      <c r="EZ22" s="3"/>
      <c r="FA22" s="3"/>
      <c r="FB22" s="3"/>
      <c r="FC22" s="3"/>
      <c r="FD22" s="3"/>
      <c r="FE22" s="3"/>
      <c r="FF22" s="3"/>
      <c r="FG22" s="3"/>
      <c r="FH22" s="3"/>
      <c r="FI22" s="3"/>
      <c r="FJ22" s="3"/>
      <c r="FK22" s="3"/>
      <c r="FL22" s="3"/>
      <c r="FM22" s="3"/>
      <c r="FN22" s="3"/>
      <c r="FO22" s="3"/>
      <c r="FP22" s="3"/>
      <c r="FQ22" s="3"/>
      <c r="FR22" s="3"/>
      <c r="FS22" s="3"/>
      <c r="FT22" s="3"/>
      <c r="FU22" s="3"/>
      <c r="FV22" s="3"/>
      <c r="FW22" s="3"/>
      <c r="FX22" s="3"/>
      <c r="FY22" s="3"/>
      <c r="FZ22" s="3"/>
      <c r="GA22" s="3"/>
      <c r="GB22" s="3"/>
      <c r="GC22" s="3"/>
      <c r="GD22" s="3"/>
      <c r="GE22" s="3"/>
      <c r="GF22" s="3"/>
      <c r="GG22" s="3"/>
      <c r="GH22" s="3"/>
      <c r="GI22" s="3"/>
      <c r="GJ22" s="3"/>
      <c r="GK22" s="3"/>
      <c r="GL22" s="3"/>
      <c r="GM22" s="3"/>
      <c r="GN22" s="3"/>
      <c r="GO22" s="3"/>
      <c r="GP22" s="3"/>
      <c r="GQ22" s="3"/>
      <c r="GR22" s="3"/>
      <c r="GS22" s="3"/>
      <c r="GT22" s="3"/>
      <c r="GU22" s="3"/>
      <c r="GV22" s="3"/>
      <c r="GW22" s="3"/>
      <c r="GX22" s="3"/>
      <c r="GY22" s="3"/>
      <c r="GZ22" s="3"/>
      <c r="HA22" s="3"/>
      <c r="HB22" s="3"/>
      <c r="HC22" s="3"/>
      <c r="HD22" s="3"/>
      <c r="HE22" s="3"/>
      <c r="HF22" s="3"/>
      <c r="HG22" s="3"/>
      <c r="HH22" s="3"/>
      <c r="HI22" s="3"/>
      <c r="HJ22" s="3"/>
      <c r="HK22" s="3"/>
      <c r="HL22" s="3"/>
      <c r="HM22" s="3"/>
      <c r="HN22" s="3"/>
      <c r="HO22" s="3"/>
      <c r="HP22" s="3"/>
      <c r="HQ22" s="3"/>
      <c r="HR22" s="3"/>
      <c r="HS22" s="3"/>
      <c r="HT22" s="3"/>
      <c r="HU22" s="3"/>
      <c r="HV22" s="3"/>
      <c r="HW22" s="3"/>
      <c r="HX22" s="3"/>
      <c r="HY22" s="3"/>
      <c r="HZ22" s="3"/>
      <c r="IA22" s="3"/>
      <c r="IB22" s="3"/>
      <c r="IC22" s="3"/>
      <c r="ID22" s="3"/>
      <c r="IE22" s="3"/>
      <c r="IF22" s="3"/>
      <c r="IG22" s="3"/>
      <c r="IH22" s="3"/>
      <c r="II22" s="3"/>
      <c r="IJ22" s="3"/>
      <c r="IK22" s="3"/>
      <c r="IL22" s="3"/>
      <c r="IM22" s="3"/>
      <c r="IN22" s="3"/>
      <c r="IO22" s="3"/>
      <c r="IP22" s="3"/>
      <c r="IQ22" s="3"/>
      <c r="IR22" s="3"/>
      <c r="IS22" s="3"/>
      <c r="IT22" s="3"/>
      <c r="IU22" s="3"/>
      <c r="IV22" s="3"/>
      <c r="IW22" s="3"/>
      <c r="IX22" s="3"/>
      <c r="IY22" s="3"/>
      <c r="IZ22" s="3"/>
      <c r="JA22" s="3"/>
      <c r="JB22" s="3"/>
      <c r="JC22" s="3"/>
      <c r="JD22" s="3"/>
      <c r="JE22" s="3"/>
      <c r="JF22" s="3"/>
      <c r="JG22" s="3"/>
      <c r="JH22" s="3"/>
      <c r="JI22" s="3"/>
      <c r="JJ22" s="3"/>
      <c r="JK22" s="3"/>
      <c r="JL22" s="3"/>
      <c r="JM22" s="3"/>
      <c r="JN22" s="3"/>
      <c r="JO22" s="3"/>
      <c r="JP22" s="3"/>
      <c r="JQ22" s="3"/>
      <c r="JR22" s="3"/>
      <c r="JS22" s="3"/>
      <c r="JT22" s="3"/>
      <c r="JU22" s="3"/>
      <c r="JV22" s="3"/>
      <c r="JW22" s="3"/>
      <c r="JX22" s="3"/>
      <c r="JY22" s="3"/>
      <c r="JZ22" s="3"/>
      <c r="KA22" s="3"/>
      <c r="KB22" s="3"/>
      <c r="KC22" s="3"/>
      <c r="KD22" s="3"/>
      <c r="KE22" s="3"/>
      <c r="KF22" s="3"/>
      <c r="KG22" s="3"/>
      <c r="KH22" s="3"/>
      <c r="KI22" s="3"/>
      <c r="KJ22" s="3"/>
      <c r="KK22" s="3"/>
      <c r="KL22" s="3"/>
      <c r="KM22" s="3"/>
      <c r="KN22" s="3"/>
      <c r="KO22" s="3"/>
      <c r="KP22" s="3"/>
      <c r="KQ22" s="3"/>
      <c r="KR22" s="3"/>
      <c r="KS22" s="3"/>
      <c r="KT22" s="3"/>
      <c r="KU22" s="3"/>
      <c r="KV22" s="3"/>
      <c r="KW22" s="3"/>
      <c r="KX22" s="3"/>
      <c r="KY22" s="3"/>
      <c r="KZ22" s="3"/>
      <c r="LA22" s="3"/>
      <c r="LB22" s="3"/>
      <c r="LC22" s="3"/>
      <c r="LD22" s="3"/>
      <c r="LE22" s="3"/>
      <c r="LF22" s="3"/>
      <c r="LG22" s="3"/>
      <c r="LH22" s="3"/>
      <c r="LI22" s="3"/>
      <c r="LJ22" s="3"/>
      <c r="LK22" s="3"/>
      <c r="LL22" s="3"/>
      <c r="LM22" s="3"/>
      <c r="LN22" s="3"/>
      <c r="LO22" s="3"/>
      <c r="LP22" s="3"/>
      <c r="LQ22" s="3"/>
      <c r="LR22" s="3"/>
      <c r="LS22" s="3"/>
      <c r="LT22" s="3"/>
      <c r="LU22" s="3"/>
      <c r="LV22" s="3"/>
      <c r="LW22" s="3"/>
      <c r="LX22" s="3"/>
      <c r="LY22" s="3"/>
      <c r="LZ22" s="3"/>
      <c r="MA22" s="3"/>
      <c r="MB22" s="3"/>
      <c r="MC22" s="3"/>
      <c r="MD22" s="3"/>
      <c r="ME22" s="3"/>
      <c r="MF22" s="3"/>
      <c r="MG22" s="3"/>
      <c r="MH22" s="3"/>
      <c r="MI22" s="3"/>
      <c r="MJ22" s="3"/>
      <c r="MK22" s="3"/>
      <c r="ML22" s="3"/>
      <c r="MM22" s="3"/>
      <c r="MN22" s="3"/>
      <c r="MO22" s="3"/>
      <c r="MP22" s="3"/>
      <c r="MQ22" s="3"/>
      <c r="MR22" s="3"/>
      <c r="MS22" s="3"/>
      <c r="MT22" s="3"/>
      <c r="MU22" s="3"/>
      <c r="MV22" s="3"/>
      <c r="MW22" s="3"/>
      <c r="MX22" s="3"/>
      <c r="MY22" s="3"/>
      <c r="MZ22" s="3"/>
      <c r="NA22" s="3"/>
      <c r="NB22" s="3"/>
      <c r="NC22" s="3"/>
      <c r="ND22" s="3"/>
      <c r="NE22" s="3"/>
      <c r="NF22" s="3"/>
      <c r="NG22" s="3"/>
      <c r="NH22" s="3"/>
      <c r="NI22" s="3"/>
      <c r="NJ22" s="3"/>
      <c r="NK22" s="3"/>
      <c r="NL22" s="3"/>
      <c r="NM22" s="3"/>
      <c r="NN22" s="3"/>
      <c r="NO22" s="3"/>
      <c r="NP22" s="3"/>
      <c r="NQ22" s="3"/>
      <c r="NR22" s="3"/>
      <c r="NS22" s="3"/>
      <c r="NT22" s="3"/>
      <c r="NU22" s="3"/>
      <c r="NV22" s="3"/>
      <c r="NW22" s="3"/>
      <c r="NX22" s="3"/>
      <c r="NY22" s="3"/>
      <c r="NZ22" s="3"/>
      <c r="OA22" s="3"/>
      <c r="OB22" s="3"/>
      <c r="OC22" s="3"/>
      <c r="OD22" s="3"/>
      <c r="OE22" s="3"/>
      <c r="OF22" s="3"/>
      <c r="OG22" s="3"/>
      <c r="OH22" s="3"/>
      <c r="OI22" s="3"/>
      <c r="OJ22" s="3"/>
      <c r="OK22" s="3"/>
      <c r="OL22" s="3"/>
      <c r="OM22" s="3"/>
      <c r="ON22" s="3"/>
      <c r="OO22" s="3"/>
      <c r="OP22" s="3"/>
      <c r="OQ22" s="3"/>
      <c r="OR22" s="3"/>
      <c r="OS22" s="3"/>
      <c r="OT22" s="3"/>
      <c r="OU22" s="3"/>
      <c r="OV22" s="3"/>
      <c r="OW22" s="3"/>
      <c r="OX22" s="3"/>
      <c r="OY22" s="3"/>
      <c r="OZ22" s="3"/>
      <c r="PA22" s="3"/>
      <c r="PB22" s="3"/>
      <c r="PC22" s="3"/>
      <c r="PD22" s="3"/>
      <c r="PE22" s="3"/>
      <c r="PF22" s="3"/>
      <c r="PG22" s="3"/>
      <c r="PH22" s="3"/>
      <c r="PI22" s="3"/>
      <c r="PJ22" s="3"/>
      <c r="PK22" s="3"/>
      <c r="PL22" s="3"/>
      <c r="PM22" s="3"/>
      <c r="PN22" s="3"/>
      <c r="PO22" s="3"/>
      <c r="PP22" s="3"/>
      <c r="PQ22" s="3"/>
      <c r="PR22" s="3"/>
      <c r="PS22" s="3"/>
      <c r="PT22" s="3"/>
      <c r="PU22" s="3"/>
      <c r="PV22" s="3"/>
      <c r="PW22" s="3"/>
      <c r="PX22" s="3"/>
      <c r="PY22" s="3"/>
      <c r="PZ22" s="3"/>
      <c r="QA22" s="3"/>
      <c r="QB22" s="3"/>
      <c r="QC22" s="3"/>
      <c r="QD22" s="3"/>
      <c r="QE22" s="3"/>
      <c r="QF22" s="3"/>
      <c r="QG22" s="3"/>
      <c r="QH22" s="3"/>
      <c r="QI22" s="3"/>
      <c r="QJ22" s="3"/>
      <c r="QK22" s="3"/>
      <c r="QL22" s="3"/>
      <c r="QM22" s="3"/>
      <c r="QN22" s="3"/>
      <c r="QO22" s="3"/>
      <c r="QP22" s="3"/>
      <c r="QQ22" s="3"/>
      <c r="QR22" s="3"/>
      <c r="QS22" s="3"/>
      <c r="QT22" s="3"/>
      <c r="QU22" s="3"/>
      <c r="QV22" s="3"/>
      <c r="QW22" s="3"/>
      <c r="QX22" s="3"/>
      <c r="QY22" s="3"/>
      <c r="QZ22" s="3"/>
      <c r="RA22" s="3"/>
      <c r="RB22" s="3"/>
      <c r="RC22" s="3"/>
      <c r="RD22" s="3"/>
      <c r="RE22" s="3"/>
      <c r="RF22" s="3"/>
      <c r="RG22" s="3"/>
      <c r="RH22" s="3"/>
      <c r="RI22" s="3"/>
      <c r="RJ22" s="3"/>
    </row>
    <row r="23" spans="1:478" s="4" customFormat="1" ht="94.5" x14ac:dyDescent="0.25">
      <c r="A23" s="1038"/>
      <c r="B23" s="1039"/>
      <c r="C23" s="1043"/>
      <c r="D23" s="1043"/>
      <c r="E23" s="513">
        <v>5</v>
      </c>
      <c r="F23" s="370" t="s">
        <v>103</v>
      </c>
      <c r="G23" s="508" t="s">
        <v>104</v>
      </c>
      <c r="H23" s="357" t="s">
        <v>105</v>
      </c>
      <c r="I23" s="357" t="s">
        <v>92</v>
      </c>
      <c r="J23" s="509" t="s">
        <v>106</v>
      </c>
      <c r="K23" s="357" t="s">
        <v>107</v>
      </c>
      <c r="L23" s="514" t="s">
        <v>40</v>
      </c>
      <c r="M23" s="517">
        <v>50000000</v>
      </c>
      <c r="N23" s="518"/>
      <c r="O23" s="510"/>
      <c r="P23" s="519">
        <v>0</v>
      </c>
      <c r="Q23" s="520"/>
      <c r="R23" s="510"/>
      <c r="S23" s="511">
        <v>0</v>
      </c>
      <c r="T23" s="510"/>
      <c r="U23" s="510"/>
      <c r="V23" s="511">
        <v>0</v>
      </c>
      <c r="W23" s="510"/>
      <c r="X23" s="510"/>
      <c r="Y23" s="511">
        <v>1</v>
      </c>
      <c r="Z23" s="506" t="s">
        <v>108</v>
      </c>
      <c r="AA23" s="507" t="s">
        <v>73</v>
      </c>
      <c r="AB23" s="507" t="s">
        <v>33</v>
      </c>
      <c r="AC23" s="507" t="s">
        <v>109</v>
      </c>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c r="BS23" s="3"/>
      <c r="BT23" s="3"/>
      <c r="BU23" s="3"/>
      <c r="BV23" s="3"/>
      <c r="BW23" s="3"/>
      <c r="BX23" s="3"/>
      <c r="BY23" s="3"/>
      <c r="BZ23" s="3"/>
      <c r="CA23" s="3"/>
      <c r="CB23" s="3"/>
      <c r="CC23" s="3"/>
      <c r="CD23" s="3"/>
      <c r="CE23" s="3"/>
      <c r="CF23" s="3"/>
      <c r="CG23" s="3"/>
      <c r="CH23" s="3"/>
      <c r="CI23" s="3"/>
      <c r="CJ23" s="3"/>
      <c r="CK23" s="3"/>
      <c r="CL23" s="3"/>
      <c r="CM23" s="3"/>
      <c r="CN23" s="3"/>
      <c r="CO23" s="3"/>
      <c r="CP23" s="3"/>
      <c r="CQ23" s="3"/>
      <c r="CR23" s="3"/>
      <c r="CS23" s="3"/>
      <c r="CT23" s="3"/>
      <c r="CU23" s="3"/>
      <c r="CV23" s="3"/>
      <c r="CW23" s="3"/>
      <c r="CX23" s="3"/>
      <c r="CY23" s="3"/>
      <c r="CZ23" s="3"/>
      <c r="DA23" s="3"/>
      <c r="DB23" s="3"/>
      <c r="DC23" s="3"/>
      <c r="DD23" s="3"/>
      <c r="DE23" s="3"/>
      <c r="DF23" s="3"/>
      <c r="DG23" s="3"/>
      <c r="DH23" s="3"/>
      <c r="DI23" s="3"/>
      <c r="DJ23" s="3"/>
      <c r="DK23" s="3"/>
      <c r="DL23" s="3"/>
      <c r="DM23" s="3"/>
      <c r="DN23" s="3"/>
      <c r="DO23" s="3"/>
      <c r="DP23" s="3"/>
      <c r="DQ23" s="3"/>
      <c r="DR23" s="3"/>
      <c r="DS23" s="3"/>
      <c r="DT23" s="3"/>
      <c r="DU23" s="3"/>
      <c r="DV23" s="3"/>
      <c r="DW23" s="3"/>
      <c r="DX23" s="3"/>
      <c r="DY23" s="3"/>
      <c r="DZ23" s="3"/>
      <c r="EA23" s="3"/>
      <c r="EB23" s="3"/>
      <c r="EC23" s="3"/>
      <c r="ED23" s="3"/>
      <c r="EE23" s="3"/>
      <c r="EF23" s="3"/>
      <c r="EG23" s="3"/>
      <c r="EH23" s="3"/>
      <c r="EI23" s="3"/>
      <c r="EJ23" s="3"/>
      <c r="EK23" s="3"/>
      <c r="EL23" s="3"/>
      <c r="EM23" s="3"/>
      <c r="EN23" s="3"/>
      <c r="EO23" s="3"/>
      <c r="EP23" s="3"/>
      <c r="EQ23" s="3"/>
      <c r="ER23" s="3"/>
      <c r="ES23" s="3"/>
      <c r="ET23" s="3"/>
      <c r="EU23" s="3"/>
      <c r="EV23" s="3"/>
      <c r="EW23" s="3"/>
      <c r="EX23" s="3"/>
      <c r="EY23" s="3"/>
      <c r="EZ23" s="3"/>
      <c r="FA23" s="3"/>
      <c r="FB23" s="3"/>
      <c r="FC23" s="3"/>
      <c r="FD23" s="3"/>
      <c r="FE23" s="3"/>
      <c r="FF23" s="3"/>
      <c r="FG23" s="3"/>
      <c r="FH23" s="3"/>
      <c r="FI23" s="3"/>
      <c r="FJ23" s="3"/>
      <c r="FK23" s="3"/>
      <c r="FL23" s="3"/>
      <c r="FM23" s="3"/>
      <c r="FN23" s="3"/>
      <c r="FO23" s="3"/>
      <c r="FP23" s="3"/>
      <c r="FQ23" s="3"/>
      <c r="FR23" s="3"/>
      <c r="FS23" s="3"/>
      <c r="FT23" s="3"/>
      <c r="FU23" s="3"/>
      <c r="FV23" s="3"/>
      <c r="FW23" s="3"/>
      <c r="FX23" s="3"/>
      <c r="FY23" s="3"/>
      <c r="FZ23" s="3"/>
      <c r="GA23" s="3"/>
      <c r="GB23" s="3"/>
      <c r="GC23" s="3"/>
      <c r="GD23" s="3"/>
      <c r="GE23" s="3"/>
      <c r="GF23" s="3"/>
      <c r="GG23" s="3"/>
      <c r="GH23" s="3"/>
      <c r="GI23" s="3"/>
      <c r="GJ23" s="3"/>
      <c r="GK23" s="3"/>
      <c r="GL23" s="3"/>
      <c r="GM23" s="3"/>
      <c r="GN23" s="3"/>
      <c r="GO23" s="3"/>
      <c r="GP23" s="3"/>
      <c r="GQ23" s="3"/>
      <c r="GR23" s="3"/>
      <c r="GS23" s="3"/>
      <c r="GT23" s="3"/>
      <c r="GU23" s="3"/>
      <c r="GV23" s="3"/>
      <c r="GW23" s="3"/>
      <c r="GX23" s="3"/>
      <c r="GY23" s="3"/>
      <c r="GZ23" s="3"/>
      <c r="HA23" s="3"/>
      <c r="HB23" s="3"/>
      <c r="HC23" s="3"/>
      <c r="HD23" s="3"/>
      <c r="HE23" s="3"/>
      <c r="HF23" s="3"/>
      <c r="HG23" s="3"/>
      <c r="HH23" s="3"/>
      <c r="HI23" s="3"/>
      <c r="HJ23" s="3"/>
      <c r="HK23" s="3"/>
      <c r="HL23" s="3"/>
      <c r="HM23" s="3"/>
      <c r="HN23" s="3"/>
      <c r="HO23" s="3"/>
      <c r="HP23" s="3"/>
      <c r="HQ23" s="3"/>
      <c r="HR23" s="3"/>
      <c r="HS23" s="3"/>
      <c r="HT23" s="3"/>
      <c r="HU23" s="3"/>
      <c r="HV23" s="3"/>
      <c r="HW23" s="3"/>
      <c r="HX23" s="3"/>
      <c r="HY23" s="3"/>
      <c r="HZ23" s="3"/>
      <c r="IA23" s="3"/>
      <c r="IB23" s="3"/>
      <c r="IC23" s="3"/>
      <c r="ID23" s="3"/>
      <c r="IE23" s="3"/>
      <c r="IF23" s="3"/>
      <c r="IG23" s="3"/>
      <c r="IH23" s="3"/>
      <c r="II23" s="3"/>
      <c r="IJ23" s="3"/>
      <c r="IK23" s="3"/>
      <c r="IL23" s="3"/>
      <c r="IM23" s="3"/>
      <c r="IN23" s="3"/>
      <c r="IO23" s="3"/>
      <c r="IP23" s="3"/>
      <c r="IQ23" s="3"/>
      <c r="IR23" s="3"/>
      <c r="IS23" s="3"/>
      <c r="IT23" s="3"/>
      <c r="IU23" s="3"/>
      <c r="IV23" s="3"/>
      <c r="IW23" s="3"/>
      <c r="IX23" s="3"/>
      <c r="IY23" s="3"/>
      <c r="IZ23" s="3"/>
      <c r="JA23" s="3"/>
      <c r="JB23" s="3"/>
      <c r="JC23" s="3"/>
      <c r="JD23" s="3"/>
      <c r="JE23" s="3"/>
      <c r="JF23" s="3"/>
      <c r="JG23" s="3"/>
      <c r="JH23" s="3"/>
      <c r="JI23" s="3"/>
      <c r="JJ23" s="3"/>
      <c r="JK23" s="3"/>
      <c r="JL23" s="3"/>
      <c r="JM23" s="3"/>
      <c r="JN23" s="3"/>
      <c r="JO23" s="3"/>
      <c r="JP23" s="3"/>
      <c r="JQ23" s="3"/>
      <c r="JR23" s="3"/>
      <c r="JS23" s="3"/>
      <c r="JT23" s="3"/>
      <c r="JU23" s="3"/>
      <c r="JV23" s="3"/>
      <c r="JW23" s="3"/>
      <c r="JX23" s="3"/>
      <c r="JY23" s="3"/>
      <c r="JZ23" s="3"/>
      <c r="KA23" s="3"/>
      <c r="KB23" s="3"/>
      <c r="KC23" s="3"/>
      <c r="KD23" s="3"/>
      <c r="KE23" s="3"/>
      <c r="KF23" s="3"/>
      <c r="KG23" s="3"/>
      <c r="KH23" s="3"/>
      <c r="KI23" s="3"/>
      <c r="KJ23" s="3"/>
      <c r="KK23" s="3"/>
      <c r="KL23" s="3"/>
      <c r="KM23" s="3"/>
      <c r="KN23" s="3"/>
      <c r="KO23" s="3"/>
      <c r="KP23" s="3"/>
      <c r="KQ23" s="3"/>
      <c r="KR23" s="3"/>
      <c r="KS23" s="3"/>
      <c r="KT23" s="3"/>
      <c r="KU23" s="3"/>
      <c r="KV23" s="3"/>
      <c r="KW23" s="3"/>
      <c r="KX23" s="3"/>
      <c r="KY23" s="3"/>
      <c r="KZ23" s="3"/>
      <c r="LA23" s="3"/>
      <c r="LB23" s="3"/>
      <c r="LC23" s="3"/>
      <c r="LD23" s="3"/>
      <c r="LE23" s="3"/>
      <c r="LF23" s="3"/>
      <c r="LG23" s="3"/>
      <c r="LH23" s="3"/>
      <c r="LI23" s="3"/>
      <c r="LJ23" s="3"/>
      <c r="LK23" s="3"/>
      <c r="LL23" s="3"/>
      <c r="LM23" s="3"/>
      <c r="LN23" s="3"/>
      <c r="LO23" s="3"/>
      <c r="LP23" s="3"/>
      <c r="LQ23" s="3"/>
      <c r="LR23" s="3"/>
      <c r="LS23" s="3"/>
      <c r="LT23" s="3"/>
      <c r="LU23" s="3"/>
      <c r="LV23" s="3"/>
      <c r="LW23" s="3"/>
      <c r="LX23" s="3"/>
      <c r="LY23" s="3"/>
      <c r="LZ23" s="3"/>
      <c r="MA23" s="3"/>
      <c r="MB23" s="3"/>
      <c r="MC23" s="3"/>
      <c r="MD23" s="3"/>
      <c r="ME23" s="3"/>
      <c r="MF23" s="3"/>
      <c r="MG23" s="3"/>
      <c r="MH23" s="3"/>
      <c r="MI23" s="3"/>
      <c r="MJ23" s="3"/>
      <c r="MK23" s="3"/>
      <c r="ML23" s="3"/>
      <c r="MM23" s="3"/>
      <c r="MN23" s="3"/>
      <c r="MO23" s="3"/>
      <c r="MP23" s="3"/>
      <c r="MQ23" s="3"/>
      <c r="MR23" s="3"/>
      <c r="MS23" s="3"/>
      <c r="MT23" s="3"/>
      <c r="MU23" s="3"/>
      <c r="MV23" s="3"/>
      <c r="MW23" s="3"/>
      <c r="MX23" s="3"/>
      <c r="MY23" s="3"/>
      <c r="MZ23" s="3"/>
      <c r="NA23" s="3"/>
      <c r="NB23" s="3"/>
      <c r="NC23" s="3"/>
      <c r="ND23" s="3"/>
      <c r="NE23" s="3"/>
      <c r="NF23" s="3"/>
      <c r="NG23" s="3"/>
      <c r="NH23" s="3"/>
      <c r="NI23" s="3"/>
      <c r="NJ23" s="3"/>
      <c r="NK23" s="3"/>
      <c r="NL23" s="3"/>
      <c r="NM23" s="3"/>
      <c r="NN23" s="3"/>
      <c r="NO23" s="3"/>
      <c r="NP23" s="3"/>
      <c r="NQ23" s="3"/>
      <c r="NR23" s="3"/>
      <c r="NS23" s="3"/>
      <c r="NT23" s="3"/>
      <c r="NU23" s="3"/>
      <c r="NV23" s="3"/>
      <c r="NW23" s="3"/>
      <c r="NX23" s="3"/>
      <c r="NY23" s="3"/>
      <c r="NZ23" s="3"/>
      <c r="OA23" s="3"/>
      <c r="OB23" s="3"/>
      <c r="OC23" s="3"/>
      <c r="OD23" s="3"/>
      <c r="OE23" s="3"/>
      <c r="OF23" s="3"/>
      <c r="OG23" s="3"/>
      <c r="OH23" s="3"/>
      <c r="OI23" s="3"/>
      <c r="OJ23" s="3"/>
      <c r="OK23" s="3"/>
      <c r="OL23" s="3"/>
      <c r="OM23" s="3"/>
      <c r="ON23" s="3"/>
      <c r="OO23" s="3"/>
      <c r="OP23" s="3"/>
      <c r="OQ23" s="3"/>
      <c r="OR23" s="3"/>
      <c r="OS23" s="3"/>
      <c r="OT23" s="3"/>
      <c r="OU23" s="3"/>
      <c r="OV23" s="3"/>
      <c r="OW23" s="3"/>
      <c r="OX23" s="3"/>
      <c r="OY23" s="3"/>
      <c r="OZ23" s="3"/>
      <c r="PA23" s="3"/>
      <c r="PB23" s="3"/>
      <c r="PC23" s="3"/>
      <c r="PD23" s="3"/>
      <c r="PE23" s="3"/>
      <c r="PF23" s="3"/>
      <c r="PG23" s="3"/>
      <c r="PH23" s="3"/>
      <c r="PI23" s="3"/>
      <c r="PJ23" s="3"/>
      <c r="PK23" s="3"/>
      <c r="PL23" s="3"/>
      <c r="PM23" s="3"/>
      <c r="PN23" s="3"/>
      <c r="PO23" s="3"/>
      <c r="PP23" s="3"/>
      <c r="PQ23" s="3"/>
      <c r="PR23" s="3"/>
      <c r="PS23" s="3"/>
      <c r="PT23" s="3"/>
      <c r="PU23" s="3"/>
      <c r="PV23" s="3"/>
      <c r="PW23" s="3"/>
      <c r="PX23" s="3"/>
      <c r="PY23" s="3"/>
      <c r="PZ23" s="3"/>
      <c r="QA23" s="3"/>
      <c r="QB23" s="3"/>
      <c r="QC23" s="3"/>
      <c r="QD23" s="3"/>
      <c r="QE23" s="3"/>
      <c r="QF23" s="3"/>
      <c r="QG23" s="3"/>
      <c r="QH23" s="3"/>
      <c r="QI23" s="3"/>
      <c r="QJ23" s="3"/>
      <c r="QK23" s="3"/>
      <c r="QL23" s="3"/>
      <c r="QM23" s="3"/>
      <c r="QN23" s="3"/>
      <c r="QO23" s="3"/>
      <c r="QP23" s="3"/>
      <c r="QQ23" s="3"/>
      <c r="QR23" s="3"/>
      <c r="QS23" s="3"/>
      <c r="QT23" s="3"/>
      <c r="QU23" s="3"/>
      <c r="QV23" s="3"/>
      <c r="QW23" s="3"/>
      <c r="QX23" s="3"/>
      <c r="QY23" s="3"/>
      <c r="QZ23" s="3"/>
      <c r="RA23" s="3"/>
      <c r="RB23" s="3"/>
      <c r="RC23" s="3"/>
      <c r="RD23" s="3"/>
      <c r="RE23" s="3"/>
      <c r="RF23" s="3"/>
      <c r="RG23" s="3"/>
      <c r="RH23" s="3"/>
      <c r="RI23" s="3"/>
      <c r="RJ23" s="3"/>
    </row>
    <row r="24" spans="1:478" s="4" customFormat="1" ht="141.75" x14ac:dyDescent="0.25">
      <c r="A24" s="1038"/>
      <c r="B24" s="1039"/>
      <c r="C24" s="1043"/>
      <c r="D24" s="1043"/>
      <c r="E24" s="1046">
        <v>2</v>
      </c>
      <c r="F24" s="1047" t="s">
        <v>110</v>
      </c>
      <c r="G24" s="370" t="s">
        <v>111</v>
      </c>
      <c r="H24" s="357" t="s">
        <v>112</v>
      </c>
      <c r="I24" s="357" t="s">
        <v>113</v>
      </c>
      <c r="J24" s="357" t="s">
        <v>114</v>
      </c>
      <c r="K24" s="357" t="s">
        <v>62</v>
      </c>
      <c r="L24" s="514"/>
      <c r="M24" s="517">
        <v>170000</v>
      </c>
      <c r="N24" s="505"/>
      <c r="O24" s="505"/>
      <c r="P24" s="505">
        <v>0.1</v>
      </c>
      <c r="Q24" s="505"/>
      <c r="R24" s="505"/>
      <c r="S24" s="505">
        <v>0.1</v>
      </c>
      <c r="T24" s="505"/>
      <c r="U24" s="505"/>
      <c r="V24" s="505">
        <v>0.05</v>
      </c>
      <c r="W24" s="505"/>
      <c r="X24" s="505"/>
      <c r="Y24" s="505">
        <v>0.05</v>
      </c>
      <c r="Z24" s="370" t="s">
        <v>115</v>
      </c>
      <c r="AA24" s="507" t="s">
        <v>73</v>
      </c>
      <c r="AB24" s="507" t="s">
        <v>33</v>
      </c>
      <c r="AC24" s="357" t="s">
        <v>116</v>
      </c>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3"/>
      <c r="CM24" s="3"/>
      <c r="CN24" s="3"/>
      <c r="CO24" s="3"/>
      <c r="CP24" s="3"/>
      <c r="CQ24" s="3"/>
      <c r="CR24" s="3"/>
      <c r="CS24" s="3"/>
      <c r="CT24" s="3"/>
      <c r="CU24" s="3"/>
      <c r="CV24" s="3"/>
      <c r="CW24" s="3"/>
      <c r="CX24" s="3"/>
      <c r="CY24" s="3"/>
      <c r="CZ24" s="3"/>
      <c r="DA24" s="3"/>
      <c r="DB24" s="3"/>
      <c r="DC24" s="3"/>
      <c r="DD24" s="3"/>
      <c r="DE24" s="3"/>
      <c r="DF24" s="3"/>
      <c r="DG24" s="3"/>
      <c r="DH24" s="3"/>
      <c r="DI24" s="3"/>
      <c r="DJ24" s="3"/>
      <c r="DK24" s="3"/>
      <c r="DL24" s="3"/>
      <c r="DM24" s="3"/>
      <c r="DN24" s="3"/>
      <c r="DO24" s="3"/>
      <c r="DP24" s="3"/>
      <c r="DQ24" s="3"/>
      <c r="DR24" s="3"/>
      <c r="DS24" s="3"/>
      <c r="DT24" s="3"/>
      <c r="DU24" s="3"/>
      <c r="DV24" s="3"/>
      <c r="DW24" s="3"/>
      <c r="DX24" s="3"/>
      <c r="DY24" s="3"/>
      <c r="DZ24" s="3"/>
      <c r="EA24" s="3"/>
      <c r="EB24" s="3"/>
      <c r="EC24" s="3"/>
      <c r="ED24" s="3"/>
      <c r="EE24" s="3"/>
      <c r="EF24" s="3"/>
      <c r="EG24" s="3"/>
      <c r="EH24" s="3"/>
      <c r="EI24" s="3"/>
      <c r="EJ24" s="3"/>
      <c r="EK24" s="3"/>
      <c r="EL24" s="3"/>
      <c r="EM24" s="3"/>
      <c r="EN24" s="3"/>
      <c r="EO24" s="3"/>
      <c r="EP24" s="3"/>
      <c r="EQ24" s="3"/>
      <c r="ER24" s="3"/>
      <c r="ES24" s="3"/>
      <c r="ET24" s="3"/>
      <c r="EU24" s="3"/>
      <c r="EV24" s="3"/>
      <c r="EW24" s="3"/>
      <c r="EX24" s="3"/>
      <c r="EY24" s="3"/>
      <c r="EZ24" s="3"/>
      <c r="FA24" s="3"/>
      <c r="FB24" s="3"/>
      <c r="FC24" s="3"/>
      <c r="FD24" s="3"/>
      <c r="FE24" s="3"/>
      <c r="FF24" s="3"/>
      <c r="FG24" s="3"/>
      <c r="FH24" s="3"/>
      <c r="FI24" s="3"/>
      <c r="FJ24" s="3"/>
      <c r="FK24" s="3"/>
      <c r="FL24" s="3"/>
      <c r="FM24" s="3"/>
      <c r="FN24" s="3"/>
      <c r="FO24" s="3"/>
      <c r="FP24" s="3"/>
      <c r="FQ24" s="3"/>
      <c r="FR24" s="3"/>
      <c r="FS24" s="3"/>
      <c r="FT24" s="3"/>
      <c r="FU24" s="3"/>
      <c r="FV24" s="3"/>
      <c r="FW24" s="3"/>
      <c r="FX24" s="3"/>
      <c r="FY24" s="3"/>
      <c r="FZ24" s="3"/>
      <c r="GA24" s="3"/>
      <c r="GB24" s="3"/>
      <c r="GC24" s="3"/>
      <c r="GD24" s="3"/>
      <c r="GE24" s="3"/>
      <c r="GF24" s="3"/>
      <c r="GG24" s="3"/>
      <c r="GH24" s="3"/>
      <c r="GI24" s="3"/>
      <c r="GJ24" s="3"/>
      <c r="GK24" s="3"/>
      <c r="GL24" s="3"/>
      <c r="GM24" s="3"/>
      <c r="GN24" s="3"/>
      <c r="GO24" s="3"/>
      <c r="GP24" s="3"/>
      <c r="GQ24" s="3"/>
      <c r="GR24" s="3"/>
      <c r="GS24" s="3"/>
      <c r="GT24" s="3"/>
      <c r="GU24" s="3"/>
      <c r="GV24" s="3"/>
      <c r="GW24" s="3"/>
      <c r="GX24" s="3"/>
      <c r="GY24" s="3"/>
      <c r="GZ24" s="3"/>
      <c r="HA24" s="3"/>
      <c r="HB24" s="3"/>
      <c r="HC24" s="3"/>
      <c r="HD24" s="3"/>
      <c r="HE24" s="3"/>
      <c r="HF24" s="3"/>
      <c r="HG24" s="3"/>
      <c r="HH24" s="3"/>
      <c r="HI24" s="3"/>
      <c r="HJ24" s="3"/>
      <c r="HK24" s="3"/>
      <c r="HL24" s="3"/>
      <c r="HM24" s="3"/>
      <c r="HN24" s="3"/>
      <c r="HO24" s="3"/>
      <c r="HP24" s="3"/>
      <c r="HQ24" s="3"/>
      <c r="HR24" s="3"/>
      <c r="HS24" s="3"/>
      <c r="HT24" s="3"/>
      <c r="HU24" s="3"/>
      <c r="HV24" s="3"/>
      <c r="HW24" s="3"/>
      <c r="HX24" s="3"/>
      <c r="HY24" s="3"/>
      <c r="HZ24" s="3"/>
      <c r="IA24" s="3"/>
      <c r="IB24" s="3"/>
      <c r="IC24" s="3"/>
      <c r="ID24" s="3"/>
      <c r="IE24" s="3"/>
      <c r="IF24" s="3"/>
      <c r="IG24" s="3"/>
      <c r="IH24" s="3"/>
      <c r="II24" s="3"/>
      <c r="IJ24" s="3"/>
      <c r="IK24" s="3"/>
      <c r="IL24" s="3"/>
      <c r="IM24" s="3"/>
      <c r="IN24" s="3"/>
      <c r="IO24" s="3"/>
      <c r="IP24" s="3"/>
      <c r="IQ24" s="3"/>
      <c r="IR24" s="3"/>
      <c r="IS24" s="3"/>
      <c r="IT24" s="3"/>
      <c r="IU24" s="3"/>
      <c r="IV24" s="3"/>
      <c r="IW24" s="3"/>
      <c r="IX24" s="3"/>
      <c r="IY24" s="3"/>
      <c r="IZ24" s="3"/>
      <c r="JA24" s="3"/>
      <c r="JB24" s="3"/>
      <c r="JC24" s="3"/>
      <c r="JD24" s="3"/>
      <c r="JE24" s="3"/>
      <c r="JF24" s="3"/>
      <c r="JG24" s="3"/>
      <c r="JH24" s="3"/>
      <c r="JI24" s="3"/>
      <c r="JJ24" s="3"/>
      <c r="JK24" s="3"/>
      <c r="JL24" s="3"/>
      <c r="JM24" s="3"/>
      <c r="JN24" s="3"/>
      <c r="JO24" s="3"/>
      <c r="JP24" s="3"/>
      <c r="JQ24" s="3"/>
      <c r="JR24" s="3"/>
      <c r="JS24" s="3"/>
      <c r="JT24" s="3"/>
      <c r="JU24" s="3"/>
      <c r="JV24" s="3"/>
      <c r="JW24" s="3"/>
      <c r="JX24" s="3"/>
      <c r="JY24" s="3"/>
      <c r="JZ24" s="3"/>
      <c r="KA24" s="3"/>
      <c r="KB24" s="3"/>
      <c r="KC24" s="3"/>
      <c r="KD24" s="3"/>
      <c r="KE24" s="3"/>
      <c r="KF24" s="3"/>
      <c r="KG24" s="3"/>
      <c r="KH24" s="3"/>
      <c r="KI24" s="3"/>
      <c r="KJ24" s="3"/>
      <c r="KK24" s="3"/>
      <c r="KL24" s="3"/>
      <c r="KM24" s="3"/>
      <c r="KN24" s="3"/>
      <c r="KO24" s="3"/>
      <c r="KP24" s="3"/>
      <c r="KQ24" s="3"/>
      <c r="KR24" s="3"/>
      <c r="KS24" s="3"/>
      <c r="KT24" s="3"/>
      <c r="KU24" s="3"/>
      <c r="KV24" s="3"/>
      <c r="KW24" s="3"/>
      <c r="KX24" s="3"/>
      <c r="KY24" s="3"/>
      <c r="KZ24" s="3"/>
      <c r="LA24" s="3"/>
      <c r="LB24" s="3"/>
      <c r="LC24" s="3"/>
      <c r="LD24" s="3"/>
      <c r="LE24" s="3"/>
      <c r="LF24" s="3"/>
      <c r="LG24" s="3"/>
      <c r="LH24" s="3"/>
      <c r="LI24" s="3"/>
      <c r="LJ24" s="3"/>
      <c r="LK24" s="3"/>
      <c r="LL24" s="3"/>
      <c r="LM24" s="3"/>
      <c r="LN24" s="3"/>
      <c r="LO24" s="3"/>
      <c r="LP24" s="3"/>
      <c r="LQ24" s="3"/>
      <c r="LR24" s="3"/>
      <c r="LS24" s="3"/>
      <c r="LT24" s="3"/>
      <c r="LU24" s="3"/>
      <c r="LV24" s="3"/>
      <c r="LW24" s="3"/>
      <c r="LX24" s="3"/>
      <c r="LY24" s="3"/>
      <c r="LZ24" s="3"/>
      <c r="MA24" s="3"/>
      <c r="MB24" s="3"/>
      <c r="MC24" s="3"/>
      <c r="MD24" s="3"/>
      <c r="ME24" s="3"/>
      <c r="MF24" s="3"/>
      <c r="MG24" s="3"/>
      <c r="MH24" s="3"/>
      <c r="MI24" s="3"/>
      <c r="MJ24" s="3"/>
      <c r="MK24" s="3"/>
      <c r="ML24" s="3"/>
      <c r="MM24" s="3"/>
      <c r="MN24" s="3"/>
      <c r="MO24" s="3"/>
      <c r="MP24" s="3"/>
      <c r="MQ24" s="3"/>
      <c r="MR24" s="3"/>
      <c r="MS24" s="3"/>
      <c r="MT24" s="3"/>
      <c r="MU24" s="3"/>
      <c r="MV24" s="3"/>
      <c r="MW24" s="3"/>
      <c r="MX24" s="3"/>
      <c r="MY24" s="3"/>
      <c r="MZ24" s="3"/>
      <c r="NA24" s="3"/>
      <c r="NB24" s="3"/>
      <c r="NC24" s="3"/>
      <c r="ND24" s="3"/>
      <c r="NE24" s="3"/>
      <c r="NF24" s="3"/>
      <c r="NG24" s="3"/>
      <c r="NH24" s="3"/>
      <c r="NI24" s="3"/>
      <c r="NJ24" s="3"/>
      <c r="NK24" s="3"/>
      <c r="NL24" s="3"/>
      <c r="NM24" s="3"/>
      <c r="NN24" s="3"/>
      <c r="NO24" s="3"/>
      <c r="NP24" s="3"/>
      <c r="NQ24" s="3"/>
      <c r="NR24" s="3"/>
      <c r="NS24" s="3"/>
      <c r="NT24" s="3"/>
      <c r="NU24" s="3"/>
      <c r="NV24" s="3"/>
      <c r="NW24" s="3"/>
      <c r="NX24" s="3"/>
      <c r="NY24" s="3"/>
      <c r="NZ24" s="3"/>
      <c r="OA24" s="3"/>
      <c r="OB24" s="3"/>
      <c r="OC24" s="3"/>
      <c r="OD24" s="3"/>
      <c r="OE24" s="3"/>
      <c r="OF24" s="3"/>
      <c r="OG24" s="3"/>
      <c r="OH24" s="3"/>
      <c r="OI24" s="3"/>
      <c r="OJ24" s="3"/>
      <c r="OK24" s="3"/>
      <c r="OL24" s="3"/>
      <c r="OM24" s="3"/>
      <c r="ON24" s="3"/>
      <c r="OO24" s="3"/>
      <c r="OP24" s="3"/>
      <c r="OQ24" s="3"/>
      <c r="OR24" s="3"/>
      <c r="OS24" s="3"/>
      <c r="OT24" s="3"/>
      <c r="OU24" s="3"/>
      <c r="OV24" s="3"/>
      <c r="OW24" s="3"/>
      <c r="OX24" s="3"/>
      <c r="OY24" s="3"/>
      <c r="OZ24" s="3"/>
      <c r="PA24" s="3"/>
      <c r="PB24" s="3"/>
      <c r="PC24" s="3"/>
      <c r="PD24" s="3"/>
      <c r="PE24" s="3"/>
      <c r="PF24" s="3"/>
      <c r="PG24" s="3"/>
      <c r="PH24" s="3"/>
      <c r="PI24" s="3"/>
      <c r="PJ24" s="3"/>
      <c r="PK24" s="3"/>
      <c r="PL24" s="3"/>
      <c r="PM24" s="3"/>
      <c r="PN24" s="3"/>
      <c r="PO24" s="3"/>
      <c r="PP24" s="3"/>
      <c r="PQ24" s="3"/>
      <c r="PR24" s="3"/>
      <c r="PS24" s="3"/>
      <c r="PT24" s="3"/>
      <c r="PU24" s="3"/>
      <c r="PV24" s="3"/>
      <c r="PW24" s="3"/>
      <c r="PX24" s="3"/>
      <c r="PY24" s="3"/>
      <c r="PZ24" s="3"/>
      <c r="QA24" s="3"/>
      <c r="QB24" s="3"/>
      <c r="QC24" s="3"/>
      <c r="QD24" s="3"/>
      <c r="QE24" s="3"/>
      <c r="QF24" s="3"/>
      <c r="QG24" s="3"/>
      <c r="QH24" s="3"/>
      <c r="QI24" s="3"/>
      <c r="QJ24" s="3"/>
      <c r="QK24" s="3"/>
      <c r="QL24" s="3"/>
      <c r="QM24" s="3"/>
      <c r="QN24" s="3"/>
      <c r="QO24" s="3"/>
      <c r="QP24" s="3"/>
      <c r="QQ24" s="3"/>
      <c r="QR24" s="3"/>
      <c r="QS24" s="3"/>
      <c r="QT24" s="3"/>
      <c r="QU24" s="3"/>
      <c r="QV24" s="3"/>
      <c r="QW24" s="3"/>
      <c r="QX24" s="3"/>
      <c r="QY24" s="3"/>
      <c r="QZ24" s="3"/>
      <c r="RA24" s="3"/>
      <c r="RB24" s="3"/>
      <c r="RC24" s="3"/>
      <c r="RD24" s="3"/>
      <c r="RE24" s="3"/>
      <c r="RF24" s="3"/>
      <c r="RG24" s="3"/>
      <c r="RH24" s="3"/>
      <c r="RI24" s="3"/>
      <c r="RJ24" s="3"/>
    </row>
    <row r="25" spans="1:478" s="5" customFormat="1" ht="110.25" x14ac:dyDescent="0.25">
      <c r="A25" s="1038"/>
      <c r="B25" s="1039"/>
      <c r="C25" s="1043"/>
      <c r="D25" s="1043"/>
      <c r="E25" s="1044"/>
      <c r="F25" s="1049"/>
      <c r="G25" s="370" t="s">
        <v>117</v>
      </c>
      <c r="H25" s="357" t="s">
        <v>118</v>
      </c>
      <c r="I25" s="357" t="s">
        <v>113</v>
      </c>
      <c r="J25" s="357" t="s">
        <v>119</v>
      </c>
      <c r="K25" s="357" t="s">
        <v>120</v>
      </c>
      <c r="L25" s="514"/>
      <c r="M25" s="517">
        <v>60000</v>
      </c>
      <c r="N25" s="505"/>
      <c r="O25" s="505"/>
      <c r="P25" s="505">
        <v>0.25</v>
      </c>
      <c r="Q25" s="505"/>
      <c r="R25" s="505"/>
      <c r="S25" s="505">
        <v>0.25</v>
      </c>
      <c r="T25" s="505"/>
      <c r="U25" s="505"/>
      <c r="V25" s="505">
        <v>0.25</v>
      </c>
      <c r="W25" s="505"/>
      <c r="X25" s="505"/>
      <c r="Y25" s="505">
        <v>0.25</v>
      </c>
      <c r="Z25" s="370" t="s">
        <v>121</v>
      </c>
      <c r="AA25" s="507" t="s">
        <v>122</v>
      </c>
      <c r="AB25" s="507" t="s">
        <v>64</v>
      </c>
      <c r="AC25" s="357" t="s">
        <v>123</v>
      </c>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c r="BU25" s="3"/>
      <c r="BV25" s="3"/>
      <c r="BW25" s="3"/>
      <c r="BX25" s="3"/>
      <c r="BY25" s="3"/>
      <c r="BZ25" s="3"/>
      <c r="CA25" s="3"/>
      <c r="CB25" s="3"/>
      <c r="CC25" s="3"/>
      <c r="CD25" s="3"/>
      <c r="CE25" s="3"/>
      <c r="CF25" s="3"/>
      <c r="CG25" s="3"/>
      <c r="CH25" s="3"/>
      <c r="CI25" s="3"/>
      <c r="CJ25" s="3"/>
      <c r="CK25" s="3"/>
      <c r="CL25" s="3"/>
      <c r="CM25" s="3"/>
      <c r="CN25" s="3"/>
      <c r="CO25" s="3"/>
      <c r="CP25" s="3"/>
      <c r="CQ25" s="3"/>
      <c r="CR25" s="3"/>
      <c r="CS25" s="3"/>
      <c r="CT25" s="3"/>
      <c r="CU25" s="3"/>
      <c r="CV25" s="3"/>
      <c r="CW25" s="3"/>
      <c r="CX25" s="3"/>
      <c r="CY25" s="3"/>
      <c r="CZ25" s="3"/>
      <c r="DA25" s="3"/>
      <c r="DB25" s="3"/>
      <c r="DC25" s="3"/>
      <c r="DD25" s="3"/>
      <c r="DE25" s="3"/>
      <c r="DF25" s="3"/>
      <c r="DG25" s="3"/>
      <c r="DH25" s="3"/>
      <c r="DI25" s="3"/>
      <c r="DJ25" s="3"/>
      <c r="DK25" s="3"/>
      <c r="DL25" s="3"/>
      <c r="DM25" s="3"/>
      <c r="DN25" s="3"/>
      <c r="DO25" s="3"/>
      <c r="DP25" s="3"/>
      <c r="DQ25" s="3"/>
      <c r="DR25" s="3"/>
      <c r="DS25" s="3"/>
      <c r="DT25" s="3"/>
      <c r="DU25" s="3"/>
      <c r="DV25" s="3"/>
      <c r="DW25" s="3"/>
      <c r="DX25" s="3"/>
      <c r="DY25" s="3"/>
      <c r="DZ25" s="3"/>
      <c r="EA25" s="3"/>
      <c r="EB25" s="3"/>
      <c r="EC25" s="3"/>
      <c r="ED25" s="3"/>
      <c r="EE25" s="3"/>
      <c r="EF25" s="3"/>
      <c r="EG25" s="3"/>
      <c r="EH25" s="3"/>
      <c r="EI25" s="3"/>
      <c r="EJ25" s="3"/>
      <c r="EK25" s="3"/>
      <c r="EL25" s="3"/>
      <c r="EM25" s="3"/>
      <c r="EN25" s="3"/>
      <c r="EO25" s="3"/>
      <c r="EP25" s="3"/>
      <c r="EQ25" s="3"/>
      <c r="ER25" s="3"/>
      <c r="ES25" s="3"/>
      <c r="ET25" s="3"/>
      <c r="EU25" s="3"/>
      <c r="EV25" s="3"/>
      <c r="EW25" s="3"/>
      <c r="EX25" s="3"/>
      <c r="EY25" s="3"/>
      <c r="EZ25" s="3"/>
      <c r="FA25" s="3"/>
      <c r="FB25" s="3"/>
      <c r="FC25" s="3"/>
      <c r="FD25" s="3"/>
      <c r="FE25" s="3"/>
      <c r="FF25" s="3"/>
      <c r="FG25" s="3"/>
      <c r="FH25" s="3"/>
      <c r="FI25" s="3"/>
      <c r="FJ25" s="3"/>
      <c r="FK25" s="3"/>
      <c r="FL25" s="3"/>
      <c r="FM25" s="3"/>
      <c r="FN25" s="3"/>
      <c r="FO25" s="3"/>
      <c r="FP25" s="3"/>
      <c r="FQ25" s="3"/>
      <c r="FR25" s="3"/>
      <c r="FS25" s="3"/>
      <c r="FT25" s="3"/>
      <c r="FU25" s="3"/>
      <c r="FV25" s="3"/>
      <c r="FW25" s="3"/>
      <c r="FX25" s="3"/>
      <c r="FY25" s="3"/>
      <c r="FZ25" s="3"/>
      <c r="GA25" s="3"/>
      <c r="GB25" s="3"/>
      <c r="GC25" s="3"/>
      <c r="GD25" s="3"/>
      <c r="GE25" s="3"/>
      <c r="GF25" s="3"/>
      <c r="GG25" s="3"/>
      <c r="GH25" s="3"/>
      <c r="GI25" s="3"/>
      <c r="GJ25" s="3"/>
      <c r="GK25" s="3"/>
      <c r="GL25" s="3"/>
      <c r="GM25" s="3"/>
      <c r="GN25" s="3"/>
      <c r="GO25" s="3"/>
      <c r="GP25" s="3"/>
      <c r="GQ25" s="3"/>
      <c r="GR25" s="3"/>
      <c r="GS25" s="3"/>
      <c r="GT25" s="3"/>
      <c r="GU25" s="3"/>
      <c r="GV25" s="3"/>
      <c r="GW25" s="3"/>
      <c r="GX25" s="3"/>
      <c r="GY25" s="3"/>
      <c r="GZ25" s="3"/>
      <c r="HA25" s="3"/>
      <c r="HB25" s="3"/>
      <c r="HC25" s="3"/>
      <c r="HD25" s="3"/>
      <c r="HE25" s="3"/>
      <c r="HF25" s="3"/>
      <c r="HG25" s="3"/>
      <c r="HH25" s="3"/>
      <c r="HI25" s="3"/>
      <c r="HJ25" s="3"/>
      <c r="HK25" s="3"/>
      <c r="HL25" s="3"/>
      <c r="HM25" s="3"/>
      <c r="HN25" s="3"/>
      <c r="HO25" s="3"/>
      <c r="HP25" s="3"/>
      <c r="HQ25" s="3"/>
      <c r="HR25" s="3"/>
      <c r="HS25" s="3"/>
      <c r="HT25" s="3"/>
      <c r="HU25" s="3"/>
      <c r="HV25" s="3"/>
      <c r="HW25" s="3"/>
      <c r="HX25" s="3"/>
      <c r="HY25" s="3"/>
      <c r="HZ25" s="3"/>
      <c r="IA25" s="3"/>
      <c r="IB25" s="3"/>
      <c r="IC25" s="3"/>
      <c r="ID25" s="3"/>
      <c r="IE25" s="3"/>
      <c r="IF25" s="3"/>
      <c r="IG25" s="3"/>
      <c r="IH25" s="3"/>
      <c r="II25" s="3"/>
      <c r="IJ25" s="3"/>
      <c r="IK25" s="3"/>
      <c r="IL25" s="3"/>
      <c r="IM25" s="3"/>
      <c r="IN25" s="3"/>
      <c r="IO25" s="3"/>
      <c r="IP25" s="3"/>
      <c r="IQ25" s="3"/>
      <c r="IR25" s="3"/>
      <c r="IS25" s="3"/>
      <c r="IT25" s="3"/>
      <c r="IU25" s="3"/>
      <c r="IV25" s="3"/>
      <c r="IW25" s="3"/>
      <c r="IX25" s="3"/>
      <c r="IY25" s="3"/>
      <c r="IZ25" s="3"/>
      <c r="JA25" s="3"/>
      <c r="JB25" s="3"/>
      <c r="JC25" s="3"/>
      <c r="JD25" s="3"/>
      <c r="JE25" s="3"/>
      <c r="JF25" s="3"/>
      <c r="JG25" s="3"/>
      <c r="JH25" s="3"/>
      <c r="JI25" s="3"/>
      <c r="JJ25" s="3"/>
      <c r="JK25" s="3"/>
      <c r="JL25" s="3"/>
      <c r="JM25" s="3"/>
      <c r="JN25" s="3"/>
      <c r="JO25" s="3"/>
      <c r="JP25" s="3"/>
      <c r="JQ25" s="3"/>
      <c r="JR25" s="3"/>
      <c r="JS25" s="3"/>
      <c r="JT25" s="3"/>
      <c r="JU25" s="3"/>
      <c r="JV25" s="3"/>
      <c r="JW25" s="3"/>
      <c r="JX25" s="3"/>
      <c r="JY25" s="3"/>
      <c r="JZ25" s="3"/>
      <c r="KA25" s="3"/>
      <c r="KB25" s="3"/>
      <c r="KC25" s="3"/>
      <c r="KD25" s="3"/>
      <c r="KE25" s="3"/>
      <c r="KF25" s="3"/>
      <c r="KG25" s="3"/>
      <c r="KH25" s="3"/>
      <c r="KI25" s="3"/>
      <c r="KJ25" s="3"/>
      <c r="KK25" s="3"/>
      <c r="KL25" s="3"/>
      <c r="KM25" s="3"/>
      <c r="KN25" s="3"/>
      <c r="KO25" s="3"/>
      <c r="KP25" s="3"/>
      <c r="KQ25" s="3"/>
      <c r="KR25" s="3"/>
      <c r="KS25" s="3"/>
      <c r="KT25" s="3"/>
      <c r="KU25" s="3"/>
      <c r="KV25" s="3"/>
      <c r="KW25" s="3"/>
      <c r="KX25" s="3"/>
      <c r="KY25" s="3"/>
      <c r="KZ25" s="3"/>
      <c r="LA25" s="3"/>
      <c r="LB25" s="3"/>
      <c r="LC25" s="3"/>
      <c r="LD25" s="3"/>
      <c r="LE25" s="3"/>
      <c r="LF25" s="3"/>
      <c r="LG25" s="3"/>
      <c r="LH25" s="3"/>
      <c r="LI25" s="3"/>
      <c r="LJ25" s="3"/>
      <c r="LK25" s="3"/>
      <c r="LL25" s="3"/>
      <c r="LM25" s="3"/>
      <c r="LN25" s="3"/>
      <c r="LO25" s="3"/>
      <c r="LP25" s="3"/>
      <c r="LQ25" s="3"/>
      <c r="LR25" s="3"/>
      <c r="LS25" s="3"/>
      <c r="LT25" s="3"/>
      <c r="LU25" s="3"/>
      <c r="LV25" s="3"/>
      <c r="LW25" s="3"/>
      <c r="LX25" s="3"/>
      <c r="LY25" s="3"/>
      <c r="LZ25" s="3"/>
      <c r="MA25" s="3"/>
      <c r="MB25" s="3"/>
      <c r="MC25" s="3"/>
      <c r="MD25" s="3"/>
      <c r="ME25" s="3"/>
      <c r="MF25" s="3"/>
      <c r="MG25" s="3"/>
      <c r="MH25" s="3"/>
      <c r="MI25" s="3"/>
      <c r="MJ25" s="3"/>
      <c r="MK25" s="3"/>
      <c r="ML25" s="3"/>
      <c r="MM25" s="3"/>
      <c r="MN25" s="3"/>
      <c r="MO25" s="3"/>
      <c r="MP25" s="3"/>
      <c r="MQ25" s="3"/>
      <c r="MR25" s="3"/>
      <c r="MS25" s="3"/>
      <c r="MT25" s="3"/>
      <c r="MU25" s="3"/>
      <c r="MV25" s="3"/>
      <c r="MW25" s="3"/>
      <c r="MX25" s="3"/>
      <c r="MY25" s="3"/>
      <c r="MZ25" s="3"/>
      <c r="NA25" s="3"/>
      <c r="NB25" s="3"/>
      <c r="NC25" s="3"/>
      <c r="ND25" s="3"/>
      <c r="NE25" s="3"/>
      <c r="NF25" s="3"/>
      <c r="NG25" s="3"/>
      <c r="NH25" s="3"/>
      <c r="NI25" s="3"/>
      <c r="NJ25" s="3"/>
      <c r="NK25" s="3"/>
      <c r="NL25" s="3"/>
      <c r="NM25" s="3"/>
      <c r="NN25" s="3"/>
      <c r="NO25" s="3"/>
      <c r="NP25" s="3"/>
      <c r="NQ25" s="3"/>
      <c r="NR25" s="3"/>
      <c r="NS25" s="3"/>
      <c r="NT25" s="3"/>
      <c r="NU25" s="3"/>
      <c r="NV25" s="3"/>
      <c r="NW25" s="3"/>
      <c r="NX25" s="3"/>
      <c r="NY25" s="3"/>
      <c r="NZ25" s="3"/>
      <c r="OA25" s="3"/>
      <c r="OB25" s="3"/>
      <c r="OC25" s="3"/>
      <c r="OD25" s="3"/>
      <c r="OE25" s="3"/>
      <c r="OF25" s="3"/>
      <c r="OG25" s="3"/>
      <c r="OH25" s="3"/>
      <c r="OI25" s="3"/>
      <c r="OJ25" s="3"/>
      <c r="OK25" s="3"/>
      <c r="OL25" s="3"/>
      <c r="OM25" s="3"/>
      <c r="ON25" s="3"/>
      <c r="OO25" s="3"/>
      <c r="OP25" s="3"/>
      <c r="OQ25" s="3"/>
      <c r="OR25" s="3"/>
      <c r="OS25" s="3"/>
      <c r="OT25" s="3"/>
      <c r="OU25" s="3"/>
      <c r="OV25" s="3"/>
      <c r="OW25" s="3"/>
      <c r="OX25" s="3"/>
      <c r="OY25" s="3"/>
      <c r="OZ25" s="3"/>
      <c r="PA25" s="3"/>
      <c r="PB25" s="3"/>
      <c r="PC25" s="3"/>
      <c r="PD25" s="3"/>
      <c r="PE25" s="3"/>
      <c r="PF25" s="3"/>
      <c r="PG25" s="3"/>
      <c r="PH25" s="3"/>
      <c r="PI25" s="3"/>
      <c r="PJ25" s="3"/>
      <c r="PK25" s="3"/>
      <c r="PL25" s="3"/>
      <c r="PM25" s="3"/>
      <c r="PN25" s="3"/>
      <c r="PO25" s="3"/>
      <c r="PP25" s="3"/>
      <c r="PQ25" s="3"/>
      <c r="PR25" s="3"/>
      <c r="PS25" s="3"/>
      <c r="PT25" s="3"/>
      <c r="PU25" s="3"/>
      <c r="PV25" s="3"/>
      <c r="PW25" s="3"/>
      <c r="PX25" s="3"/>
      <c r="PY25" s="3"/>
      <c r="PZ25" s="3"/>
      <c r="QA25" s="3"/>
      <c r="QB25" s="3"/>
      <c r="QC25" s="3"/>
      <c r="QD25" s="3"/>
      <c r="QE25" s="3"/>
      <c r="QF25" s="3"/>
      <c r="QG25" s="3"/>
      <c r="QH25" s="3"/>
      <c r="QI25" s="3"/>
      <c r="QJ25" s="3"/>
      <c r="QK25" s="3"/>
      <c r="QL25" s="3"/>
      <c r="QM25" s="3"/>
      <c r="QN25" s="3"/>
      <c r="QO25" s="3"/>
      <c r="QP25" s="3"/>
      <c r="QQ25" s="3"/>
      <c r="QR25" s="3"/>
      <c r="QS25" s="3"/>
      <c r="QT25" s="3"/>
      <c r="QU25" s="3"/>
      <c r="QV25" s="3"/>
      <c r="QW25" s="3"/>
      <c r="QX25" s="3"/>
      <c r="QY25" s="3"/>
      <c r="QZ25" s="3"/>
      <c r="RA25" s="3"/>
      <c r="RB25" s="3"/>
      <c r="RC25" s="3"/>
      <c r="RD25" s="3"/>
      <c r="RE25" s="3"/>
      <c r="RF25" s="3"/>
      <c r="RG25" s="3"/>
      <c r="RH25" s="3"/>
      <c r="RI25" s="3"/>
      <c r="RJ25" s="3"/>
    </row>
    <row r="26" spans="1:478" ht="141.75" x14ac:dyDescent="0.25">
      <c r="A26" s="1038"/>
      <c r="B26" s="1039"/>
      <c r="C26" s="1043"/>
      <c r="D26" s="1043"/>
      <c r="E26" s="1046">
        <v>2</v>
      </c>
      <c r="F26" s="1047" t="s">
        <v>124</v>
      </c>
      <c r="G26" s="508" t="s">
        <v>125</v>
      </c>
      <c r="H26" s="357" t="s">
        <v>126</v>
      </c>
      <c r="I26" s="357" t="s">
        <v>127</v>
      </c>
      <c r="J26" s="357" t="s">
        <v>128</v>
      </c>
      <c r="K26" s="357" t="s">
        <v>129</v>
      </c>
      <c r="L26" s="514"/>
      <c r="M26" s="517">
        <v>1500000</v>
      </c>
      <c r="N26" s="511"/>
      <c r="O26" s="511"/>
      <c r="P26" s="505">
        <v>0.25</v>
      </c>
      <c r="Q26" s="511"/>
      <c r="R26" s="511"/>
      <c r="S26" s="505">
        <v>0.25</v>
      </c>
      <c r="T26" s="511"/>
      <c r="U26" s="511"/>
      <c r="V26" s="505">
        <v>0.25</v>
      </c>
      <c r="W26" s="511"/>
      <c r="X26" s="511"/>
      <c r="Y26" s="505">
        <v>0.25</v>
      </c>
      <c r="Z26" s="521" t="s">
        <v>130</v>
      </c>
      <c r="AA26" s="507" t="s">
        <v>73</v>
      </c>
      <c r="AB26" s="507" t="s">
        <v>43</v>
      </c>
      <c r="AC26" s="357" t="s">
        <v>131</v>
      </c>
    </row>
    <row r="27" spans="1:478" ht="126" x14ac:dyDescent="0.25">
      <c r="A27" s="1038"/>
      <c r="B27" s="1039"/>
      <c r="C27" s="1043"/>
      <c r="D27" s="1043"/>
      <c r="E27" s="1043"/>
      <c r="F27" s="1048"/>
      <c r="G27" s="508" t="s">
        <v>132</v>
      </c>
      <c r="H27" s="357" t="s">
        <v>133</v>
      </c>
      <c r="I27" s="357" t="s">
        <v>134</v>
      </c>
      <c r="J27" s="357" t="s">
        <v>135</v>
      </c>
      <c r="K27" s="357" t="s">
        <v>136</v>
      </c>
      <c r="L27" s="514"/>
      <c r="M27" s="517">
        <v>250000</v>
      </c>
      <c r="N27" s="511"/>
      <c r="O27" s="511"/>
      <c r="P27" s="505">
        <v>0.02</v>
      </c>
      <c r="Q27" s="511"/>
      <c r="R27" s="511"/>
      <c r="S27" s="505">
        <v>0.03</v>
      </c>
      <c r="T27" s="511"/>
      <c r="U27" s="511"/>
      <c r="V27" s="505">
        <v>0.03</v>
      </c>
      <c r="W27" s="511"/>
      <c r="X27" s="511"/>
      <c r="Y27" s="505">
        <v>0.02</v>
      </c>
      <c r="Z27" s="521" t="s">
        <v>137</v>
      </c>
      <c r="AA27" s="507" t="s">
        <v>122</v>
      </c>
      <c r="AB27" s="507" t="s">
        <v>43</v>
      </c>
      <c r="AC27" s="357" t="s">
        <v>138</v>
      </c>
    </row>
    <row r="28" spans="1:478" ht="157.5" x14ac:dyDescent="0.25">
      <c r="A28" s="1038"/>
      <c r="B28" s="1039"/>
      <c r="C28" s="1043"/>
      <c r="D28" s="1043"/>
      <c r="E28" s="1043"/>
      <c r="F28" s="1048"/>
      <c r="G28" s="508" t="s">
        <v>139</v>
      </c>
      <c r="H28" s="357" t="s">
        <v>140</v>
      </c>
      <c r="I28" s="357" t="s">
        <v>141</v>
      </c>
      <c r="J28" s="357" t="s">
        <v>142</v>
      </c>
      <c r="K28" s="357" t="s">
        <v>143</v>
      </c>
      <c r="L28" s="514"/>
      <c r="M28" s="517">
        <v>170000</v>
      </c>
      <c r="N28" s="511"/>
      <c r="O28" s="511"/>
      <c r="P28" s="511">
        <v>0</v>
      </c>
      <c r="Q28" s="511"/>
      <c r="R28" s="511"/>
      <c r="S28" s="511">
        <v>0</v>
      </c>
      <c r="T28" s="511"/>
      <c r="U28" s="511"/>
      <c r="V28" s="511">
        <v>1</v>
      </c>
      <c r="W28" s="511"/>
      <c r="X28" s="511"/>
      <c r="Y28" s="511">
        <v>2</v>
      </c>
      <c r="Z28" s="521" t="s">
        <v>144</v>
      </c>
      <c r="AA28" s="507" t="s">
        <v>73</v>
      </c>
      <c r="AB28" s="507" t="s">
        <v>43</v>
      </c>
      <c r="AC28" s="357" t="s">
        <v>145</v>
      </c>
    </row>
    <row r="29" spans="1:478" ht="157.5" x14ac:dyDescent="0.25">
      <c r="A29" s="1038"/>
      <c r="B29" s="1039"/>
      <c r="C29" s="1043"/>
      <c r="D29" s="1043"/>
      <c r="E29" s="1043"/>
      <c r="F29" s="1048"/>
      <c r="G29" s="508" t="s">
        <v>146</v>
      </c>
      <c r="H29" s="357" t="s">
        <v>147</v>
      </c>
      <c r="I29" s="357" t="s">
        <v>134</v>
      </c>
      <c r="J29" s="357" t="s">
        <v>148</v>
      </c>
      <c r="K29" s="357" t="s">
        <v>149</v>
      </c>
      <c r="L29" s="514"/>
      <c r="M29" s="517">
        <v>150000</v>
      </c>
      <c r="N29" s="511"/>
      <c r="O29" s="511"/>
      <c r="P29" s="511">
        <v>0</v>
      </c>
      <c r="Q29" s="511"/>
      <c r="R29" s="511"/>
      <c r="S29" s="511">
        <v>0</v>
      </c>
      <c r="T29" s="511"/>
      <c r="U29" s="511"/>
      <c r="V29" s="511">
        <v>0</v>
      </c>
      <c r="W29" s="511"/>
      <c r="X29" s="511"/>
      <c r="Y29" s="511">
        <v>1</v>
      </c>
      <c r="Z29" s="521" t="s">
        <v>150</v>
      </c>
      <c r="AA29" s="507" t="s">
        <v>73</v>
      </c>
      <c r="AB29" s="507" t="s">
        <v>33</v>
      </c>
      <c r="AC29" s="357" t="s">
        <v>145</v>
      </c>
    </row>
    <row r="30" spans="1:478" ht="141.75" x14ac:dyDescent="0.25">
      <c r="A30" s="1038"/>
      <c r="B30" s="1039"/>
      <c r="C30" s="1043"/>
      <c r="D30" s="1043"/>
      <c r="E30" s="1043"/>
      <c r="F30" s="1048"/>
      <c r="G30" s="508" t="s">
        <v>151</v>
      </c>
      <c r="H30" s="357" t="s">
        <v>152</v>
      </c>
      <c r="I30" s="357" t="s">
        <v>153</v>
      </c>
      <c r="J30" s="357" t="s">
        <v>154</v>
      </c>
      <c r="K30" s="357" t="s">
        <v>155</v>
      </c>
      <c r="L30" s="514"/>
      <c r="M30" s="517">
        <v>3000000</v>
      </c>
      <c r="N30" s="511"/>
      <c r="O30" s="511"/>
      <c r="P30" s="511">
        <v>0</v>
      </c>
      <c r="Q30" s="511"/>
      <c r="R30" s="511"/>
      <c r="S30" s="511">
        <v>0</v>
      </c>
      <c r="T30" s="511"/>
      <c r="U30" s="511"/>
      <c r="V30" s="511">
        <v>0</v>
      </c>
      <c r="W30" s="511"/>
      <c r="X30" s="511"/>
      <c r="Y30" s="511">
        <v>1</v>
      </c>
      <c r="Z30" s="521" t="s">
        <v>156</v>
      </c>
      <c r="AA30" s="507" t="s">
        <v>122</v>
      </c>
      <c r="AB30" s="507" t="s">
        <v>64</v>
      </c>
      <c r="AC30" s="357" t="s">
        <v>157</v>
      </c>
    </row>
    <row r="31" spans="1:478" ht="141.75" x14ac:dyDescent="0.25">
      <c r="A31" s="1038"/>
      <c r="B31" s="1039"/>
      <c r="C31" s="1043"/>
      <c r="D31" s="1043"/>
      <c r="E31" s="1043"/>
      <c r="F31" s="1048"/>
      <c r="G31" s="508" t="s">
        <v>158</v>
      </c>
      <c r="H31" s="357" t="s">
        <v>159</v>
      </c>
      <c r="I31" s="357" t="s">
        <v>153</v>
      </c>
      <c r="J31" s="357" t="s">
        <v>160</v>
      </c>
      <c r="K31" s="357" t="s">
        <v>155</v>
      </c>
      <c r="L31" s="514"/>
      <c r="M31" s="517">
        <v>2220000</v>
      </c>
      <c r="N31" s="511"/>
      <c r="O31" s="511"/>
      <c r="P31" s="511">
        <v>0</v>
      </c>
      <c r="Q31" s="511"/>
      <c r="R31" s="511"/>
      <c r="S31" s="511">
        <v>0</v>
      </c>
      <c r="T31" s="511"/>
      <c r="U31" s="511"/>
      <c r="V31" s="511">
        <v>0</v>
      </c>
      <c r="W31" s="522"/>
      <c r="X31" s="511"/>
      <c r="Y31" s="511">
        <v>1</v>
      </c>
      <c r="Z31" s="521" t="s">
        <v>156</v>
      </c>
      <c r="AA31" s="507" t="s">
        <v>122</v>
      </c>
      <c r="AB31" s="507" t="s">
        <v>64</v>
      </c>
      <c r="AC31" s="357" t="s">
        <v>157</v>
      </c>
    </row>
    <row r="32" spans="1:478" ht="78.75" x14ac:dyDescent="0.25">
      <c r="A32" s="1038"/>
      <c r="B32" s="1039"/>
      <c r="C32" s="1043"/>
      <c r="D32" s="1043"/>
      <c r="E32" s="1043"/>
      <c r="F32" s="1048"/>
      <c r="G32" s="508" t="s">
        <v>161</v>
      </c>
      <c r="H32" s="357" t="s">
        <v>162</v>
      </c>
      <c r="I32" s="357" t="s">
        <v>153</v>
      </c>
      <c r="J32" s="357" t="s">
        <v>163</v>
      </c>
      <c r="K32" s="357" t="s">
        <v>164</v>
      </c>
      <c r="L32" s="514"/>
      <c r="M32" s="517">
        <v>200000</v>
      </c>
      <c r="N32" s="511"/>
      <c r="O32" s="511"/>
      <c r="P32" s="511">
        <v>1</v>
      </c>
      <c r="Q32" s="511"/>
      <c r="R32" s="511"/>
      <c r="S32" s="511">
        <v>1</v>
      </c>
      <c r="T32" s="511"/>
      <c r="U32" s="511"/>
      <c r="V32" s="511">
        <v>1</v>
      </c>
      <c r="W32" s="511"/>
      <c r="X32" s="511"/>
      <c r="Y32" s="511">
        <v>1</v>
      </c>
      <c r="Z32" s="523" t="s">
        <v>165</v>
      </c>
      <c r="AA32" s="524" t="s">
        <v>73</v>
      </c>
      <c r="AB32" s="507" t="s">
        <v>33</v>
      </c>
      <c r="AC32" s="357" t="s">
        <v>166</v>
      </c>
    </row>
    <row r="33" spans="1:29" ht="141.75" x14ac:dyDescent="0.25">
      <c r="A33" s="1038"/>
      <c r="B33" s="1039"/>
      <c r="C33" s="1043"/>
      <c r="D33" s="1043"/>
      <c r="E33" s="1043"/>
      <c r="F33" s="1048"/>
      <c r="G33" s="370" t="s">
        <v>167</v>
      </c>
      <c r="H33" s="357" t="s">
        <v>168</v>
      </c>
      <c r="I33" s="357" t="s">
        <v>153</v>
      </c>
      <c r="J33" s="357" t="s">
        <v>169</v>
      </c>
      <c r="K33" s="357" t="s">
        <v>170</v>
      </c>
      <c r="L33" s="514"/>
      <c r="M33" s="517">
        <v>2500000</v>
      </c>
      <c r="N33" s="505"/>
      <c r="O33" s="505"/>
      <c r="P33" s="505">
        <v>0</v>
      </c>
      <c r="Q33" s="505"/>
      <c r="R33" s="505"/>
      <c r="S33" s="505">
        <v>0</v>
      </c>
      <c r="T33" s="505"/>
      <c r="U33" s="505"/>
      <c r="V33" s="505">
        <v>0.15</v>
      </c>
      <c r="W33" s="505"/>
      <c r="X33" s="505"/>
      <c r="Y33" s="505">
        <v>0.1</v>
      </c>
      <c r="Z33" s="521" t="s">
        <v>156</v>
      </c>
      <c r="AA33" s="524" t="s">
        <v>122</v>
      </c>
      <c r="AB33" s="507" t="s">
        <v>64</v>
      </c>
      <c r="AC33" s="357" t="s">
        <v>157</v>
      </c>
    </row>
    <row r="34" spans="1:29" ht="157.5" x14ac:dyDescent="0.25">
      <c r="A34" s="1038"/>
      <c r="B34" s="1039"/>
      <c r="C34" s="1043"/>
      <c r="D34" s="1043"/>
      <c r="E34" s="1043"/>
      <c r="F34" s="1048"/>
      <c r="G34" s="370" t="s">
        <v>171</v>
      </c>
      <c r="H34" s="357" t="s">
        <v>140</v>
      </c>
      <c r="I34" s="357" t="s">
        <v>153</v>
      </c>
      <c r="J34" s="357" t="s">
        <v>172</v>
      </c>
      <c r="K34" s="357" t="s">
        <v>62</v>
      </c>
      <c r="L34" s="514"/>
      <c r="M34" s="517">
        <v>1500000</v>
      </c>
      <c r="N34" s="511"/>
      <c r="O34" s="511"/>
      <c r="P34" s="511">
        <v>0</v>
      </c>
      <c r="Q34" s="511"/>
      <c r="R34" s="511"/>
      <c r="S34" s="511">
        <v>0</v>
      </c>
      <c r="T34" s="511"/>
      <c r="U34" s="511"/>
      <c r="V34" s="511">
        <v>1</v>
      </c>
      <c r="W34" s="511"/>
      <c r="X34" s="511"/>
      <c r="Y34" s="511">
        <v>1</v>
      </c>
      <c r="Z34" s="521" t="s">
        <v>173</v>
      </c>
      <c r="AA34" s="524" t="s">
        <v>122</v>
      </c>
      <c r="AB34" s="507" t="s">
        <v>64</v>
      </c>
      <c r="AC34" s="357" t="s">
        <v>145</v>
      </c>
    </row>
    <row r="35" spans="1:29" ht="126" x14ac:dyDescent="0.25">
      <c r="A35" s="1038"/>
      <c r="B35" s="1039"/>
      <c r="C35" s="1043"/>
      <c r="D35" s="1043"/>
      <c r="E35" s="1044"/>
      <c r="F35" s="1049"/>
      <c r="G35" s="370" t="s">
        <v>174</v>
      </c>
      <c r="H35" s="357" t="s">
        <v>175</v>
      </c>
      <c r="I35" s="357" t="s">
        <v>153</v>
      </c>
      <c r="J35" s="357" t="s">
        <v>176</v>
      </c>
      <c r="K35" s="357" t="s">
        <v>177</v>
      </c>
      <c r="L35" s="514"/>
      <c r="M35" s="517">
        <v>3500000</v>
      </c>
      <c r="N35" s="505"/>
      <c r="O35" s="505"/>
      <c r="P35" s="505">
        <v>0.25</v>
      </c>
      <c r="Q35" s="505"/>
      <c r="R35" s="505"/>
      <c r="S35" s="505">
        <v>0.25</v>
      </c>
      <c r="T35" s="505"/>
      <c r="U35" s="505"/>
      <c r="V35" s="505">
        <v>0.25</v>
      </c>
      <c r="W35" s="505"/>
      <c r="X35" s="505"/>
      <c r="Y35" s="505">
        <v>0.25</v>
      </c>
      <c r="Z35" s="521" t="s">
        <v>178</v>
      </c>
      <c r="AA35" s="507" t="s">
        <v>73</v>
      </c>
      <c r="AB35" s="507" t="s">
        <v>33</v>
      </c>
      <c r="AC35" s="357" t="s">
        <v>179</v>
      </c>
    </row>
    <row r="36" spans="1:29" ht="78.75" x14ac:dyDescent="0.25">
      <c r="A36" s="1038"/>
      <c r="B36" s="1039"/>
      <c r="C36" s="1043"/>
      <c r="D36" s="1043"/>
      <c r="E36" s="1046"/>
      <c r="F36" s="1047" t="s">
        <v>180</v>
      </c>
      <c r="G36" s="370" t="s">
        <v>181</v>
      </c>
      <c r="H36" s="357" t="s">
        <v>182</v>
      </c>
      <c r="I36" s="357" t="s">
        <v>183</v>
      </c>
      <c r="J36" s="357" t="s">
        <v>184</v>
      </c>
      <c r="K36" s="357" t="s">
        <v>185</v>
      </c>
      <c r="L36" s="514"/>
      <c r="M36" s="517">
        <v>12700000</v>
      </c>
      <c r="N36" s="518"/>
      <c r="O36" s="511"/>
      <c r="P36" s="505">
        <v>0</v>
      </c>
      <c r="Q36" s="511"/>
      <c r="R36" s="511"/>
      <c r="S36" s="505">
        <v>0</v>
      </c>
      <c r="T36" s="511"/>
      <c r="U36" s="511"/>
      <c r="V36" s="505">
        <v>0</v>
      </c>
      <c r="W36" s="511"/>
      <c r="X36" s="511"/>
      <c r="Y36" s="505">
        <v>1</v>
      </c>
      <c r="Z36" s="521" t="s">
        <v>186</v>
      </c>
      <c r="AA36" s="507" t="s">
        <v>73</v>
      </c>
      <c r="AB36" s="507" t="s">
        <v>43</v>
      </c>
      <c r="AC36" s="357" t="s">
        <v>187</v>
      </c>
    </row>
    <row r="37" spans="1:29" ht="110.25" x14ac:dyDescent="0.25">
      <c r="A37" s="1038"/>
      <c r="B37" s="1039"/>
      <c r="C37" s="1043"/>
      <c r="D37" s="1043"/>
      <c r="E37" s="1043"/>
      <c r="F37" s="1048"/>
      <c r="G37" s="370" t="s">
        <v>188</v>
      </c>
      <c r="H37" s="357" t="s">
        <v>189</v>
      </c>
      <c r="I37" s="357" t="s">
        <v>190</v>
      </c>
      <c r="J37" s="357" t="s">
        <v>184</v>
      </c>
      <c r="K37" s="357" t="s">
        <v>191</v>
      </c>
      <c r="L37" s="514"/>
      <c r="M37" s="517">
        <v>12000000</v>
      </c>
      <c r="N37" s="510"/>
      <c r="O37" s="510"/>
      <c r="P37" s="505">
        <v>0.2</v>
      </c>
      <c r="Q37" s="511"/>
      <c r="R37" s="510"/>
      <c r="S37" s="505">
        <v>0.2</v>
      </c>
      <c r="T37" s="510"/>
      <c r="U37" s="510"/>
      <c r="V37" s="505">
        <v>0.2</v>
      </c>
      <c r="W37" s="511"/>
      <c r="X37" s="510"/>
      <c r="Y37" s="505">
        <v>0.2</v>
      </c>
      <c r="Z37" s="506" t="s">
        <v>192</v>
      </c>
      <c r="AA37" s="507" t="s">
        <v>122</v>
      </c>
      <c r="AB37" s="507" t="s">
        <v>33</v>
      </c>
      <c r="AC37" s="357" t="s">
        <v>193</v>
      </c>
    </row>
    <row r="38" spans="1:29" ht="126" x14ac:dyDescent="0.25">
      <c r="A38" s="1038"/>
      <c r="B38" s="1039"/>
      <c r="C38" s="1043"/>
      <c r="D38" s="1043"/>
      <c r="E38" s="1044"/>
      <c r="F38" s="1049"/>
      <c r="G38" s="508" t="s">
        <v>194</v>
      </c>
      <c r="H38" s="357" t="s">
        <v>195</v>
      </c>
      <c r="I38" s="357" t="s">
        <v>196</v>
      </c>
      <c r="J38" s="509" t="s">
        <v>197</v>
      </c>
      <c r="K38" s="357" t="s">
        <v>198</v>
      </c>
      <c r="L38" s="514"/>
      <c r="M38" s="517">
        <v>2000000</v>
      </c>
      <c r="N38" s="510"/>
      <c r="O38" s="510"/>
      <c r="P38" s="511">
        <v>0</v>
      </c>
      <c r="Q38" s="511"/>
      <c r="R38" s="511"/>
      <c r="S38" s="511">
        <v>0</v>
      </c>
      <c r="T38" s="511"/>
      <c r="U38" s="511"/>
      <c r="V38" s="511">
        <v>1</v>
      </c>
      <c r="W38" s="511"/>
      <c r="X38" s="511"/>
      <c r="Y38" s="511">
        <v>0</v>
      </c>
      <c r="Z38" s="521" t="s">
        <v>199</v>
      </c>
      <c r="AA38" s="507" t="s">
        <v>42</v>
      </c>
      <c r="AB38" s="507" t="s">
        <v>43</v>
      </c>
      <c r="AC38" s="357" t="s">
        <v>200</v>
      </c>
    </row>
    <row r="39" spans="1:29" ht="78.75" x14ac:dyDescent="0.25">
      <c r="A39" s="1038"/>
      <c r="B39" s="1039"/>
      <c r="C39" s="1043"/>
      <c r="D39" s="1043"/>
      <c r="E39" s="1046">
        <v>2</v>
      </c>
      <c r="F39" s="1047" t="s">
        <v>201</v>
      </c>
      <c r="G39" s="370" t="s">
        <v>202</v>
      </c>
      <c r="H39" s="357" t="s">
        <v>203</v>
      </c>
      <c r="I39" s="357" t="s">
        <v>204</v>
      </c>
      <c r="J39" s="357" t="s">
        <v>205</v>
      </c>
      <c r="K39" s="357" t="s">
        <v>206</v>
      </c>
      <c r="L39" s="514"/>
      <c r="M39" s="525">
        <v>1300000</v>
      </c>
      <c r="N39" s="505"/>
      <c r="O39" s="505"/>
      <c r="P39" s="505">
        <v>0</v>
      </c>
      <c r="Q39" s="505"/>
      <c r="R39" s="505"/>
      <c r="S39" s="505">
        <v>0</v>
      </c>
      <c r="T39" s="505"/>
      <c r="U39" s="505"/>
      <c r="V39" s="505">
        <v>0</v>
      </c>
      <c r="W39" s="505"/>
      <c r="X39" s="505"/>
      <c r="Y39" s="505">
        <v>0.8</v>
      </c>
      <c r="Z39" s="506" t="s">
        <v>207</v>
      </c>
      <c r="AA39" s="507" t="s">
        <v>73</v>
      </c>
      <c r="AB39" s="507" t="s">
        <v>64</v>
      </c>
      <c r="AC39" s="357" t="s">
        <v>208</v>
      </c>
    </row>
    <row r="40" spans="1:29" ht="110.25" x14ac:dyDescent="0.25">
      <c r="A40" s="1038"/>
      <c r="B40" s="1039"/>
      <c r="C40" s="1043"/>
      <c r="D40" s="1043"/>
      <c r="E40" s="1043"/>
      <c r="F40" s="1048"/>
      <c r="G40" s="508" t="s">
        <v>209</v>
      </c>
      <c r="H40" s="357" t="s">
        <v>210</v>
      </c>
      <c r="I40" s="357" t="s">
        <v>211</v>
      </c>
      <c r="J40" s="357" t="s">
        <v>212</v>
      </c>
      <c r="K40" s="357" t="s">
        <v>213</v>
      </c>
      <c r="L40" s="514"/>
      <c r="M40" s="525">
        <v>600000</v>
      </c>
      <c r="N40" s="505"/>
      <c r="O40" s="505"/>
      <c r="P40" s="505">
        <v>0</v>
      </c>
      <c r="Q40" s="505"/>
      <c r="R40" s="505"/>
      <c r="S40" s="505">
        <v>0</v>
      </c>
      <c r="T40" s="505"/>
      <c r="U40" s="505"/>
      <c r="V40" s="505">
        <v>0.5</v>
      </c>
      <c r="W40" s="505"/>
      <c r="X40" s="505"/>
      <c r="Y40" s="505">
        <v>0.5</v>
      </c>
      <c r="Z40" s="526" t="s">
        <v>214</v>
      </c>
      <c r="AA40" s="507" t="s">
        <v>73</v>
      </c>
      <c r="AB40" s="507" t="s">
        <v>64</v>
      </c>
      <c r="AC40" s="357" t="s">
        <v>215</v>
      </c>
    </row>
    <row r="41" spans="1:29" ht="110.25" x14ac:dyDescent="0.25">
      <c r="A41" s="1038"/>
      <c r="B41" s="1039"/>
      <c r="C41" s="1043"/>
      <c r="D41" s="1043"/>
      <c r="E41" s="1043"/>
      <c r="F41" s="1048"/>
      <c r="G41" s="370" t="s">
        <v>216</v>
      </c>
      <c r="H41" s="357" t="s">
        <v>217</v>
      </c>
      <c r="I41" s="357" t="s">
        <v>218</v>
      </c>
      <c r="J41" s="357" t="s">
        <v>219</v>
      </c>
      <c r="K41" s="357" t="s">
        <v>220</v>
      </c>
      <c r="L41" s="514"/>
      <c r="M41" s="525">
        <v>1500000</v>
      </c>
      <c r="N41" s="505"/>
      <c r="O41" s="505"/>
      <c r="P41" s="505">
        <v>0</v>
      </c>
      <c r="Q41" s="505"/>
      <c r="R41" s="505"/>
      <c r="S41" s="505">
        <v>0</v>
      </c>
      <c r="T41" s="505"/>
      <c r="U41" s="505"/>
      <c r="V41" s="505">
        <v>0</v>
      </c>
      <c r="W41" s="505"/>
      <c r="X41" s="505"/>
      <c r="Y41" s="505">
        <v>1</v>
      </c>
      <c r="Z41" s="506" t="s">
        <v>221</v>
      </c>
      <c r="AA41" s="507" t="s">
        <v>73</v>
      </c>
      <c r="AB41" s="507" t="s">
        <v>33</v>
      </c>
      <c r="AC41" s="507" t="s">
        <v>222</v>
      </c>
    </row>
    <row r="42" spans="1:29" ht="126" x14ac:dyDescent="0.25">
      <c r="A42" s="1038"/>
      <c r="B42" s="1039"/>
      <c r="C42" s="1043"/>
      <c r="D42" s="1043"/>
      <c r="E42" s="1044"/>
      <c r="F42" s="1049"/>
      <c r="G42" s="370" t="s">
        <v>223</v>
      </c>
      <c r="H42" s="357" t="s">
        <v>224</v>
      </c>
      <c r="I42" s="357" t="s">
        <v>225</v>
      </c>
      <c r="J42" s="357" t="s">
        <v>226</v>
      </c>
      <c r="K42" s="357" t="s">
        <v>227</v>
      </c>
      <c r="L42" s="514" t="s">
        <v>228</v>
      </c>
      <c r="M42" s="525">
        <v>1700000</v>
      </c>
      <c r="N42" s="505"/>
      <c r="O42" s="505"/>
      <c r="P42" s="505">
        <v>0</v>
      </c>
      <c r="Q42" s="505"/>
      <c r="R42" s="505"/>
      <c r="S42" s="505">
        <v>0</v>
      </c>
      <c r="T42" s="505"/>
      <c r="U42" s="505"/>
      <c r="V42" s="505">
        <v>0</v>
      </c>
      <c r="W42" s="505"/>
      <c r="X42" s="505"/>
      <c r="Y42" s="505">
        <v>0.95</v>
      </c>
      <c r="Z42" s="506" t="s">
        <v>229</v>
      </c>
      <c r="AA42" s="507" t="s">
        <v>122</v>
      </c>
      <c r="AB42" s="507" t="s">
        <v>33</v>
      </c>
      <c r="AC42" s="507" t="s">
        <v>230</v>
      </c>
    </row>
    <row r="43" spans="1:29" ht="94.5" x14ac:dyDescent="0.25">
      <c r="A43" s="1038"/>
      <c r="B43" s="1039"/>
      <c r="C43" s="1043"/>
      <c r="D43" s="1043"/>
      <c r="E43" s="513"/>
      <c r="F43" s="370" t="s">
        <v>231</v>
      </c>
      <c r="G43" s="370" t="s">
        <v>232</v>
      </c>
      <c r="H43" s="357" t="s">
        <v>233</v>
      </c>
      <c r="I43" s="357" t="s">
        <v>234</v>
      </c>
      <c r="J43" s="357" t="s">
        <v>235</v>
      </c>
      <c r="K43" s="357" t="s">
        <v>236</v>
      </c>
      <c r="L43" s="514"/>
      <c r="M43" s="517">
        <v>4500000</v>
      </c>
      <c r="N43" s="510"/>
      <c r="O43" s="510"/>
      <c r="P43" s="505">
        <v>0.25</v>
      </c>
      <c r="Q43" s="511"/>
      <c r="R43" s="511"/>
      <c r="S43" s="505">
        <v>0.25</v>
      </c>
      <c r="T43" s="511"/>
      <c r="U43" s="511"/>
      <c r="V43" s="505">
        <v>0.25</v>
      </c>
      <c r="W43" s="511"/>
      <c r="X43" s="511"/>
      <c r="Y43" s="505">
        <v>0.25</v>
      </c>
      <c r="Z43" s="506" t="s">
        <v>237</v>
      </c>
      <c r="AA43" s="507" t="s">
        <v>42</v>
      </c>
      <c r="AB43" s="507" t="s">
        <v>43</v>
      </c>
      <c r="AC43" s="507" t="s">
        <v>238</v>
      </c>
    </row>
    <row r="44" spans="1:29" ht="78.75" x14ac:dyDescent="0.25">
      <c r="A44" s="1038"/>
      <c r="B44" s="1039"/>
      <c r="C44" s="1043"/>
      <c r="D44" s="1043"/>
      <c r="E44" s="1046">
        <v>4</v>
      </c>
      <c r="F44" s="1047" t="s">
        <v>239</v>
      </c>
      <c r="G44" s="370" t="s">
        <v>240</v>
      </c>
      <c r="H44" s="357" t="s">
        <v>241</v>
      </c>
      <c r="I44" s="357" t="s">
        <v>242</v>
      </c>
      <c r="J44" s="357" t="s">
        <v>243</v>
      </c>
      <c r="K44" s="357" t="s">
        <v>244</v>
      </c>
      <c r="L44" s="1046"/>
      <c r="M44" s="1056">
        <v>6592781</v>
      </c>
      <c r="N44" s="505"/>
      <c r="O44" s="505"/>
      <c r="P44" s="505">
        <v>0.25</v>
      </c>
      <c r="Q44" s="505"/>
      <c r="R44" s="505"/>
      <c r="S44" s="505">
        <v>0.25</v>
      </c>
      <c r="T44" s="505"/>
      <c r="U44" s="505"/>
      <c r="V44" s="505">
        <v>0.25</v>
      </c>
      <c r="W44" s="505"/>
      <c r="X44" s="505"/>
      <c r="Y44" s="505">
        <v>0.25</v>
      </c>
      <c r="Z44" s="506" t="s">
        <v>245</v>
      </c>
      <c r="AA44" s="507" t="s">
        <v>42</v>
      </c>
      <c r="AB44" s="507" t="s">
        <v>64</v>
      </c>
      <c r="AC44" s="507" t="s">
        <v>246</v>
      </c>
    </row>
    <row r="45" spans="1:29" ht="126" x14ac:dyDescent="0.25">
      <c r="A45" s="1038"/>
      <c r="B45" s="1039"/>
      <c r="C45" s="1043"/>
      <c r="D45" s="1043"/>
      <c r="E45" s="1043"/>
      <c r="F45" s="1048"/>
      <c r="G45" s="370" t="s">
        <v>247</v>
      </c>
      <c r="H45" s="357" t="s">
        <v>241</v>
      </c>
      <c r="I45" s="357" t="s">
        <v>242</v>
      </c>
      <c r="J45" s="357" t="s">
        <v>248</v>
      </c>
      <c r="K45" s="357" t="s">
        <v>249</v>
      </c>
      <c r="L45" s="1053"/>
      <c r="M45" s="1053"/>
      <c r="N45" s="505"/>
      <c r="O45" s="505"/>
      <c r="P45" s="505">
        <v>0.15</v>
      </c>
      <c r="Q45" s="505"/>
      <c r="R45" s="505"/>
      <c r="S45" s="505">
        <v>0.1</v>
      </c>
      <c r="T45" s="505"/>
      <c r="U45" s="505"/>
      <c r="V45" s="505">
        <v>0.1</v>
      </c>
      <c r="W45" s="505"/>
      <c r="X45" s="505"/>
      <c r="Y45" s="505">
        <v>0.15</v>
      </c>
      <c r="Z45" s="506" t="s">
        <v>250</v>
      </c>
      <c r="AA45" s="507" t="s">
        <v>73</v>
      </c>
      <c r="AB45" s="507" t="s">
        <v>64</v>
      </c>
      <c r="AC45" s="507" t="s">
        <v>251</v>
      </c>
    </row>
    <row r="46" spans="1:29" ht="78.75" x14ac:dyDescent="0.25">
      <c r="A46" s="1038"/>
      <c r="B46" s="1039"/>
      <c r="C46" s="1043"/>
      <c r="D46" s="1043"/>
      <c r="E46" s="1044"/>
      <c r="F46" s="1049"/>
      <c r="G46" s="370" t="s">
        <v>252</v>
      </c>
      <c r="H46" s="357" t="s">
        <v>241</v>
      </c>
      <c r="I46" s="357" t="s">
        <v>242</v>
      </c>
      <c r="J46" s="357" t="s">
        <v>253</v>
      </c>
      <c r="K46" s="357" t="s">
        <v>254</v>
      </c>
      <c r="L46" s="1054"/>
      <c r="M46" s="1054"/>
      <c r="N46" s="505"/>
      <c r="O46" s="505"/>
      <c r="P46" s="505">
        <v>0.02</v>
      </c>
      <c r="Q46" s="505"/>
      <c r="R46" s="505"/>
      <c r="S46" s="505">
        <v>0.03</v>
      </c>
      <c r="T46" s="505"/>
      <c r="U46" s="505"/>
      <c r="V46" s="505">
        <v>0.02</v>
      </c>
      <c r="W46" s="505"/>
      <c r="X46" s="505"/>
      <c r="Y46" s="505">
        <v>0.03</v>
      </c>
      <c r="Z46" s="506" t="s">
        <v>255</v>
      </c>
      <c r="AA46" s="507" t="s">
        <v>122</v>
      </c>
      <c r="AB46" s="507" t="s">
        <v>64</v>
      </c>
      <c r="AC46" s="507" t="s">
        <v>256</v>
      </c>
    </row>
    <row r="47" spans="1:29" ht="94.5" x14ac:dyDescent="0.25">
      <c r="A47" s="1038"/>
      <c r="B47" s="1039"/>
      <c r="C47" s="1043"/>
      <c r="D47" s="1043"/>
      <c r="E47" s="1046">
        <v>5</v>
      </c>
      <c r="F47" s="1047" t="s">
        <v>257</v>
      </c>
      <c r="G47" s="370" t="s">
        <v>258</v>
      </c>
      <c r="H47" s="357" t="s">
        <v>259</v>
      </c>
      <c r="I47" s="357" t="s">
        <v>260</v>
      </c>
      <c r="J47" s="357" t="s">
        <v>261</v>
      </c>
      <c r="K47" s="357" t="s">
        <v>262</v>
      </c>
      <c r="L47" s="514"/>
      <c r="M47" s="517">
        <v>14000000</v>
      </c>
      <c r="N47" s="510"/>
      <c r="O47" s="510"/>
      <c r="P47" s="505">
        <v>1</v>
      </c>
      <c r="Q47" s="505"/>
      <c r="R47" s="505"/>
      <c r="S47" s="505">
        <v>1</v>
      </c>
      <c r="T47" s="505"/>
      <c r="U47" s="505"/>
      <c r="V47" s="505">
        <v>1</v>
      </c>
      <c r="W47" s="505"/>
      <c r="X47" s="505"/>
      <c r="Y47" s="505">
        <v>1</v>
      </c>
      <c r="Z47" s="506" t="s">
        <v>263</v>
      </c>
      <c r="AA47" s="507" t="s">
        <v>42</v>
      </c>
      <c r="AB47" s="507" t="s">
        <v>33</v>
      </c>
      <c r="AC47" s="507" t="s">
        <v>264</v>
      </c>
    </row>
    <row r="48" spans="1:29" ht="94.5" x14ac:dyDescent="0.25">
      <c r="A48" s="1038"/>
      <c r="B48" s="1039"/>
      <c r="C48" s="1043"/>
      <c r="D48" s="1043"/>
      <c r="E48" s="1043"/>
      <c r="F48" s="1048"/>
      <c r="G48" s="370" t="s">
        <v>265</v>
      </c>
      <c r="H48" s="357" t="s">
        <v>259</v>
      </c>
      <c r="I48" s="357" t="s">
        <v>260</v>
      </c>
      <c r="J48" s="357" t="s">
        <v>266</v>
      </c>
      <c r="K48" s="357" t="s">
        <v>267</v>
      </c>
      <c r="L48" s="514"/>
      <c r="M48" s="517">
        <v>16000000</v>
      </c>
      <c r="N48" s="510"/>
      <c r="O48" s="510"/>
      <c r="P48" s="505">
        <v>1</v>
      </c>
      <c r="Q48" s="505"/>
      <c r="R48" s="505"/>
      <c r="S48" s="505">
        <v>1</v>
      </c>
      <c r="T48" s="505"/>
      <c r="U48" s="505"/>
      <c r="V48" s="505">
        <v>1</v>
      </c>
      <c r="W48" s="505"/>
      <c r="X48" s="505"/>
      <c r="Y48" s="505">
        <v>1</v>
      </c>
      <c r="Z48" s="506" t="s">
        <v>263</v>
      </c>
      <c r="AA48" s="507" t="s">
        <v>42</v>
      </c>
      <c r="AB48" s="507" t="s">
        <v>33</v>
      </c>
      <c r="AC48" s="507" t="s">
        <v>264</v>
      </c>
    </row>
    <row r="49" spans="1:2749" ht="141.75" x14ac:dyDescent="0.25">
      <c r="A49" s="1038"/>
      <c r="B49" s="1039"/>
      <c r="C49" s="1043"/>
      <c r="D49" s="1043"/>
      <c r="E49" s="1043"/>
      <c r="F49" s="1048"/>
      <c r="G49" s="370" t="s">
        <v>268</v>
      </c>
      <c r="H49" s="357" t="s">
        <v>269</v>
      </c>
      <c r="I49" s="357" t="s">
        <v>260</v>
      </c>
      <c r="J49" s="357" t="s">
        <v>270</v>
      </c>
      <c r="K49" s="357" t="s">
        <v>271</v>
      </c>
      <c r="L49" s="514"/>
      <c r="M49" s="517">
        <v>660000000</v>
      </c>
      <c r="N49" s="511"/>
      <c r="O49" s="511"/>
      <c r="P49" s="511">
        <v>3</v>
      </c>
      <c r="Q49" s="511"/>
      <c r="R49" s="511"/>
      <c r="S49" s="511">
        <v>3</v>
      </c>
      <c r="T49" s="511"/>
      <c r="U49" s="511"/>
      <c r="V49" s="511">
        <v>3</v>
      </c>
      <c r="W49" s="511"/>
      <c r="X49" s="511"/>
      <c r="Y49" s="511">
        <v>3</v>
      </c>
      <c r="Z49" s="506" t="s">
        <v>272</v>
      </c>
      <c r="AA49" s="507" t="s">
        <v>42</v>
      </c>
      <c r="AB49" s="507" t="s">
        <v>64</v>
      </c>
      <c r="AC49" s="507" t="s">
        <v>273</v>
      </c>
    </row>
    <row r="50" spans="1:2749" ht="110.25" x14ac:dyDescent="0.25">
      <c r="A50" s="1038"/>
      <c r="B50" s="1039"/>
      <c r="C50" s="1043"/>
      <c r="D50" s="1044"/>
      <c r="E50" s="1044"/>
      <c r="F50" s="1049"/>
      <c r="G50" s="370" t="s">
        <v>274</v>
      </c>
      <c r="H50" s="357" t="s">
        <v>269</v>
      </c>
      <c r="I50" s="357" t="s">
        <v>260</v>
      </c>
      <c r="J50" s="357" t="s">
        <v>275</v>
      </c>
      <c r="K50" s="357" t="s">
        <v>276</v>
      </c>
      <c r="L50" s="514"/>
      <c r="M50" s="517">
        <v>55000000</v>
      </c>
      <c r="N50" s="505"/>
      <c r="O50" s="505"/>
      <c r="P50" s="505">
        <v>0</v>
      </c>
      <c r="Q50" s="505"/>
      <c r="R50" s="505"/>
      <c r="S50" s="505">
        <v>0</v>
      </c>
      <c r="T50" s="505"/>
      <c r="U50" s="505"/>
      <c r="V50" s="505">
        <v>0</v>
      </c>
      <c r="W50" s="505"/>
      <c r="X50" s="505"/>
      <c r="Y50" s="505">
        <v>0.01</v>
      </c>
      <c r="Z50" s="506" t="s">
        <v>277</v>
      </c>
      <c r="AA50" s="507" t="s">
        <v>42</v>
      </c>
      <c r="AB50" s="507" t="s">
        <v>64</v>
      </c>
      <c r="AC50" s="507" t="s">
        <v>278</v>
      </c>
    </row>
    <row r="51" spans="1:2749" ht="78.75" x14ac:dyDescent="0.25">
      <c r="A51" s="1038"/>
      <c r="B51" s="1039"/>
      <c r="C51" s="1043"/>
      <c r="D51" s="358">
        <v>16.600000000000001</v>
      </c>
      <c r="E51" s="358" t="s">
        <v>31</v>
      </c>
      <c r="F51" s="504" t="s">
        <v>279</v>
      </c>
      <c r="G51" s="527" t="s">
        <v>280</v>
      </c>
      <c r="H51" s="357" t="s">
        <v>281</v>
      </c>
      <c r="I51" s="357" t="s">
        <v>282</v>
      </c>
      <c r="J51" s="509">
        <v>4</v>
      </c>
      <c r="K51" s="357" t="s">
        <v>283</v>
      </c>
      <c r="L51" s="528" t="s">
        <v>31</v>
      </c>
      <c r="M51" s="58"/>
      <c r="N51" s="357"/>
      <c r="O51" s="357"/>
      <c r="P51" s="357">
        <v>1</v>
      </c>
      <c r="Q51" s="357"/>
      <c r="R51" s="357"/>
      <c r="S51" s="357">
        <v>1</v>
      </c>
      <c r="T51" s="357"/>
      <c r="U51" s="357"/>
      <c r="V51" s="357">
        <v>1</v>
      </c>
      <c r="W51" s="357"/>
      <c r="X51" s="357"/>
      <c r="Y51" s="357">
        <v>1</v>
      </c>
      <c r="Z51" s="40" t="s">
        <v>284</v>
      </c>
      <c r="AA51" s="144" t="s">
        <v>285</v>
      </c>
      <c r="AB51" s="144" t="s">
        <v>286</v>
      </c>
      <c r="AC51" s="237" t="s">
        <v>287</v>
      </c>
    </row>
    <row r="52" spans="1:2749" ht="204.75" x14ac:dyDescent="0.25">
      <c r="A52" s="1038"/>
      <c r="B52" s="1039"/>
      <c r="C52" s="1043"/>
      <c r="D52" s="357" t="s">
        <v>288</v>
      </c>
      <c r="E52" s="358" t="s">
        <v>31</v>
      </c>
      <c r="F52" s="370" t="s">
        <v>289</v>
      </c>
      <c r="G52" s="529" t="s">
        <v>290</v>
      </c>
      <c r="H52" s="357" t="s">
        <v>291</v>
      </c>
      <c r="I52" s="357" t="s">
        <v>292</v>
      </c>
      <c r="J52" s="509">
        <v>4</v>
      </c>
      <c r="K52" s="357" t="s">
        <v>293</v>
      </c>
      <c r="L52" s="528" t="s">
        <v>31</v>
      </c>
      <c r="M52" s="58"/>
      <c r="N52" s="357"/>
      <c r="O52" s="357"/>
      <c r="P52" s="357">
        <v>1</v>
      </c>
      <c r="Q52" s="357"/>
      <c r="R52" s="357"/>
      <c r="S52" s="357">
        <v>1</v>
      </c>
      <c r="T52" s="357"/>
      <c r="U52" s="357"/>
      <c r="V52" s="357">
        <v>1</v>
      </c>
      <c r="W52" s="357"/>
      <c r="X52" s="357"/>
      <c r="Y52" s="357">
        <v>1</v>
      </c>
      <c r="Z52" s="40" t="s">
        <v>294</v>
      </c>
      <c r="AA52" s="144" t="s">
        <v>42</v>
      </c>
      <c r="AB52" s="144" t="s">
        <v>43</v>
      </c>
      <c r="AC52" s="237" t="s">
        <v>295</v>
      </c>
    </row>
    <row r="53" spans="1:2749" ht="78.75" x14ac:dyDescent="0.25">
      <c r="A53" s="1038"/>
      <c r="B53" s="1039"/>
      <c r="C53" s="1043"/>
      <c r="D53" s="934">
        <v>16.600000000000001</v>
      </c>
      <c r="E53" s="358" t="s">
        <v>31</v>
      </c>
      <c r="F53" s="530" t="s">
        <v>296</v>
      </c>
      <c r="G53" s="508" t="s">
        <v>297</v>
      </c>
      <c r="H53" s="357" t="s">
        <v>298</v>
      </c>
      <c r="I53" s="357" t="s">
        <v>282</v>
      </c>
      <c r="J53" s="509">
        <v>4</v>
      </c>
      <c r="K53" s="357" t="s">
        <v>299</v>
      </c>
      <c r="L53" s="528" t="s">
        <v>31</v>
      </c>
      <c r="M53" s="58"/>
      <c r="N53" s="357"/>
      <c r="O53" s="357"/>
      <c r="P53" s="357">
        <v>1</v>
      </c>
      <c r="Q53" s="357"/>
      <c r="R53" s="357"/>
      <c r="S53" s="357">
        <v>1</v>
      </c>
      <c r="T53" s="357"/>
      <c r="U53" s="357"/>
      <c r="V53" s="357">
        <v>1</v>
      </c>
      <c r="W53" s="357"/>
      <c r="X53" s="357"/>
      <c r="Y53" s="357">
        <v>1</v>
      </c>
      <c r="Z53" s="40" t="s">
        <v>300</v>
      </c>
      <c r="AA53" s="144" t="s">
        <v>42</v>
      </c>
      <c r="AB53" s="144" t="s">
        <v>64</v>
      </c>
      <c r="AC53" s="237" t="s">
        <v>301</v>
      </c>
    </row>
    <row r="54" spans="1:2749" ht="79.5" thickBot="1" x14ac:dyDescent="0.3">
      <c r="A54" s="1040"/>
      <c r="B54" s="1041"/>
      <c r="C54" s="1044"/>
      <c r="D54" s="1044"/>
      <c r="E54" s="358" t="s">
        <v>31</v>
      </c>
      <c r="F54" s="531" t="s">
        <v>302</v>
      </c>
      <c r="G54" s="508" t="s">
        <v>303</v>
      </c>
      <c r="H54" s="357" t="s">
        <v>304</v>
      </c>
      <c r="I54" s="357" t="s">
        <v>305</v>
      </c>
      <c r="J54" s="509">
        <v>1</v>
      </c>
      <c r="K54" s="357" t="s">
        <v>306</v>
      </c>
      <c r="L54" s="528" t="s">
        <v>31</v>
      </c>
      <c r="M54" s="532"/>
      <c r="N54" s="519">
        <v>1</v>
      </c>
      <c r="O54" s="519"/>
      <c r="P54" s="519"/>
      <c r="Q54" s="519"/>
      <c r="R54" s="519"/>
      <c r="S54" s="519"/>
      <c r="T54" s="519"/>
      <c r="U54" s="519"/>
      <c r="V54" s="519"/>
      <c r="W54" s="519"/>
      <c r="X54" s="519"/>
      <c r="Y54" s="519"/>
      <c r="Z54" s="40" t="s">
        <v>307</v>
      </c>
      <c r="AA54" s="144" t="s">
        <v>43</v>
      </c>
      <c r="AB54" s="144" t="s">
        <v>64</v>
      </c>
      <c r="AC54" s="237" t="s">
        <v>308</v>
      </c>
    </row>
    <row r="55" spans="1:2749" ht="16.5" thickBot="1" x14ac:dyDescent="0.3">
      <c r="A55" s="321"/>
      <c r="B55" s="322"/>
      <c r="C55" s="322"/>
      <c r="D55" s="322"/>
      <c r="E55" s="322"/>
      <c r="F55" s="322"/>
      <c r="G55" s="322"/>
      <c r="H55" s="322"/>
      <c r="I55" s="322"/>
      <c r="J55" s="322"/>
      <c r="K55" s="322"/>
      <c r="L55" s="322"/>
      <c r="M55" s="323">
        <f>SUM(M14:M53)</f>
        <v>947308814.51999998</v>
      </c>
      <c r="N55" s="322"/>
      <c r="O55" s="322"/>
      <c r="P55" s="322"/>
      <c r="Q55" s="322"/>
      <c r="R55" s="322"/>
      <c r="S55" s="322"/>
      <c r="T55" s="322"/>
      <c r="U55" s="322"/>
      <c r="V55" s="322"/>
      <c r="W55" s="322"/>
      <c r="X55" s="322"/>
      <c r="Y55" s="322"/>
      <c r="Z55" s="322"/>
      <c r="AA55" s="322"/>
      <c r="AB55" s="322"/>
      <c r="AC55" s="324"/>
    </row>
    <row r="56" spans="1:2749" s="306" customFormat="1" ht="31.5" customHeight="1" x14ac:dyDescent="0.25">
      <c r="A56" s="645" t="s">
        <v>0</v>
      </c>
      <c r="B56" s="646"/>
      <c r="C56" s="647" t="s">
        <v>2096</v>
      </c>
      <c r="D56" s="647"/>
      <c r="E56" s="647"/>
      <c r="F56" s="647"/>
      <c r="G56" s="647"/>
      <c r="H56" s="647"/>
      <c r="I56" s="647"/>
      <c r="J56" s="647"/>
      <c r="K56" s="647"/>
      <c r="L56" s="647"/>
      <c r="M56" s="647"/>
      <c r="N56" s="647"/>
      <c r="O56" s="647"/>
      <c r="P56" s="647"/>
      <c r="Q56" s="647"/>
      <c r="R56" s="647"/>
      <c r="S56" s="647"/>
      <c r="T56" s="647"/>
      <c r="U56" s="647"/>
      <c r="V56" s="647"/>
      <c r="W56" s="647"/>
      <c r="X56" s="647"/>
      <c r="Y56" s="647"/>
      <c r="Z56" s="647"/>
      <c r="AA56" s="647"/>
      <c r="AB56" s="647"/>
      <c r="AC56" s="647"/>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1"/>
      <c r="MX56" s="1"/>
      <c r="MY56" s="1"/>
      <c r="MZ56" s="1"/>
      <c r="NA56" s="1"/>
      <c r="NB56" s="1"/>
      <c r="NC56" s="1"/>
      <c r="ND56" s="1"/>
      <c r="NE56" s="1"/>
      <c r="NF56" s="1"/>
      <c r="NG56" s="1"/>
      <c r="NH56" s="1"/>
      <c r="NI56" s="1"/>
      <c r="NJ56" s="1"/>
      <c r="NK56" s="1"/>
      <c r="NL56" s="1"/>
      <c r="NM56" s="1"/>
      <c r="NN56" s="1"/>
      <c r="NO56" s="1"/>
      <c r="NP56" s="1"/>
      <c r="NQ56" s="1"/>
      <c r="NR56" s="1"/>
      <c r="NS56" s="1"/>
      <c r="NT56" s="1"/>
      <c r="NU56" s="1"/>
      <c r="NV56" s="1"/>
      <c r="NW56" s="1"/>
      <c r="NX56" s="1"/>
      <c r="NY56" s="1"/>
      <c r="NZ56" s="1"/>
      <c r="OA56" s="1"/>
      <c r="OB56" s="1"/>
      <c r="OC56" s="1"/>
      <c r="OD56" s="1"/>
      <c r="OE56" s="1"/>
      <c r="OF56" s="1"/>
      <c r="OG56" s="1"/>
      <c r="OH56" s="1"/>
      <c r="OI56" s="1"/>
      <c r="OJ56" s="1"/>
      <c r="OK56" s="1"/>
      <c r="OL56" s="1"/>
      <c r="OM56" s="1"/>
      <c r="ON56" s="1"/>
      <c r="OO56" s="1"/>
      <c r="OP56" s="1"/>
      <c r="OQ56" s="1"/>
      <c r="OR56" s="1"/>
      <c r="OS56" s="1"/>
      <c r="OT56" s="1"/>
      <c r="OU56" s="1"/>
      <c r="OV56" s="1"/>
      <c r="OW56" s="1"/>
      <c r="OX56" s="1"/>
      <c r="OY56" s="1"/>
      <c r="OZ56" s="1"/>
      <c r="PA56" s="1"/>
      <c r="PB56" s="1"/>
      <c r="PC56" s="1"/>
      <c r="PD56" s="1"/>
      <c r="PE56" s="1"/>
      <c r="PF56" s="1"/>
      <c r="PG56" s="1"/>
      <c r="PH56" s="1"/>
      <c r="PI56" s="1"/>
      <c r="PJ56" s="1"/>
      <c r="PK56" s="1"/>
      <c r="PL56" s="1"/>
      <c r="PM56" s="1"/>
      <c r="PN56" s="1"/>
      <c r="PO56" s="1"/>
      <c r="PP56" s="1"/>
      <c r="PQ56" s="1"/>
      <c r="PR56" s="1"/>
      <c r="PS56" s="1"/>
      <c r="PT56" s="1"/>
      <c r="PU56" s="1"/>
      <c r="PV56" s="1"/>
      <c r="PW56" s="1"/>
      <c r="PX56" s="1"/>
      <c r="PY56" s="1"/>
      <c r="PZ56" s="1"/>
      <c r="QA56" s="1"/>
      <c r="QB56" s="1"/>
      <c r="QC56" s="1"/>
      <c r="QD56" s="1"/>
      <c r="QE56" s="1"/>
      <c r="QF56" s="1"/>
      <c r="QG56" s="1"/>
      <c r="QH56" s="1"/>
      <c r="QI56" s="1"/>
      <c r="QJ56" s="1"/>
      <c r="QK56" s="1"/>
      <c r="QL56" s="1"/>
      <c r="QM56" s="1"/>
      <c r="QN56" s="1"/>
      <c r="QO56" s="1"/>
      <c r="QP56" s="1"/>
      <c r="QQ56" s="1"/>
      <c r="QR56" s="1"/>
      <c r="QS56" s="1"/>
      <c r="QT56" s="1"/>
      <c r="QU56" s="1"/>
      <c r="QV56" s="1"/>
      <c r="QW56" s="1"/>
      <c r="QX56" s="1"/>
      <c r="QY56" s="1"/>
      <c r="QZ56" s="1"/>
      <c r="RA56" s="1"/>
      <c r="RB56" s="1"/>
      <c r="RC56" s="1"/>
      <c r="RD56" s="1"/>
      <c r="RE56" s="1"/>
      <c r="RF56" s="1"/>
      <c r="RG56" s="1"/>
      <c r="RH56" s="1"/>
      <c r="RI56" s="1"/>
      <c r="RJ56" s="1"/>
      <c r="RK56" s="1"/>
      <c r="RL56" s="1"/>
      <c r="RM56" s="1"/>
      <c r="RN56" s="1"/>
      <c r="RO56" s="1"/>
      <c r="RP56" s="1"/>
      <c r="RQ56" s="1"/>
      <c r="RR56" s="1"/>
      <c r="RS56" s="1"/>
      <c r="RT56" s="1"/>
      <c r="RU56" s="1"/>
      <c r="RV56" s="1"/>
      <c r="RW56" s="1"/>
      <c r="RX56" s="1"/>
      <c r="RY56" s="1"/>
      <c r="RZ56" s="1"/>
      <c r="SA56" s="1"/>
      <c r="SB56" s="1"/>
      <c r="SC56" s="1"/>
      <c r="SD56" s="1"/>
      <c r="SE56" s="1"/>
      <c r="SF56" s="1"/>
      <c r="SG56" s="1"/>
      <c r="SH56" s="1"/>
      <c r="SI56" s="1"/>
      <c r="SJ56" s="1"/>
      <c r="SK56" s="1"/>
      <c r="SL56" s="1"/>
      <c r="SM56" s="1"/>
      <c r="SN56" s="1"/>
      <c r="SO56" s="1"/>
      <c r="SP56" s="1"/>
      <c r="SQ56" s="1"/>
      <c r="SR56" s="1"/>
      <c r="SS56" s="1"/>
      <c r="ST56" s="1"/>
      <c r="SU56" s="1"/>
      <c r="SV56" s="1"/>
      <c r="SW56" s="1"/>
      <c r="SX56" s="1"/>
      <c r="SY56" s="1"/>
      <c r="SZ56" s="1"/>
      <c r="TA56" s="1"/>
      <c r="TB56" s="1"/>
      <c r="TC56" s="1"/>
      <c r="TD56" s="1"/>
      <c r="TE56" s="1"/>
      <c r="TF56" s="1"/>
      <c r="TG56" s="1"/>
      <c r="TH56" s="1"/>
      <c r="TI56" s="1"/>
      <c r="TJ56" s="1"/>
      <c r="TK56" s="1"/>
      <c r="TL56" s="1"/>
      <c r="TM56" s="1"/>
      <c r="TN56" s="1"/>
      <c r="TO56" s="1"/>
      <c r="TP56" s="1"/>
      <c r="TQ56" s="1"/>
      <c r="TR56" s="1"/>
      <c r="TS56" s="1"/>
      <c r="TT56" s="1"/>
      <c r="TU56" s="1"/>
      <c r="TV56" s="1"/>
      <c r="TW56" s="1"/>
      <c r="TX56" s="1"/>
      <c r="TY56" s="1"/>
      <c r="TZ56" s="1"/>
      <c r="UA56" s="1"/>
      <c r="UB56" s="1"/>
      <c r="UC56" s="1"/>
      <c r="UD56" s="1"/>
      <c r="UE56" s="1"/>
      <c r="UF56" s="1"/>
      <c r="UG56" s="1"/>
      <c r="UH56" s="1"/>
      <c r="UI56" s="1"/>
      <c r="UJ56" s="1"/>
      <c r="UK56" s="1"/>
      <c r="UL56" s="1"/>
      <c r="UM56" s="1"/>
      <c r="UN56" s="1"/>
      <c r="UO56" s="1"/>
      <c r="UP56" s="1"/>
      <c r="UQ56" s="1"/>
      <c r="UR56" s="1"/>
      <c r="US56" s="1"/>
      <c r="UT56" s="1"/>
      <c r="UU56" s="1"/>
      <c r="UV56" s="1"/>
      <c r="UW56" s="1"/>
      <c r="UX56" s="1"/>
      <c r="UY56" s="1"/>
      <c r="UZ56" s="1"/>
      <c r="VA56" s="1"/>
      <c r="VB56" s="1"/>
      <c r="VC56" s="1"/>
      <c r="VD56" s="1"/>
      <c r="VE56" s="1"/>
      <c r="VF56" s="1"/>
      <c r="VG56" s="1"/>
      <c r="VH56" s="1"/>
      <c r="VI56" s="1"/>
      <c r="VJ56" s="1"/>
      <c r="VK56" s="1"/>
      <c r="VL56" s="1"/>
      <c r="VM56" s="1"/>
      <c r="VN56" s="1"/>
      <c r="VO56" s="1"/>
      <c r="VP56" s="1"/>
      <c r="VQ56" s="1"/>
      <c r="VR56" s="1"/>
      <c r="VS56" s="1"/>
      <c r="VT56" s="1"/>
      <c r="VU56" s="1"/>
      <c r="VV56" s="1"/>
      <c r="VW56" s="1"/>
      <c r="VX56" s="1"/>
      <c r="VY56" s="1"/>
      <c r="VZ56" s="1"/>
      <c r="WA56" s="1"/>
      <c r="WB56" s="1"/>
      <c r="WC56" s="1"/>
      <c r="WD56" s="1"/>
      <c r="WE56" s="1"/>
      <c r="WF56" s="1"/>
      <c r="WG56" s="1"/>
      <c r="WH56" s="1"/>
      <c r="WI56" s="1"/>
      <c r="WJ56" s="1"/>
      <c r="WK56" s="1"/>
      <c r="WL56" s="1"/>
      <c r="WM56" s="1"/>
      <c r="WN56" s="1"/>
      <c r="WO56" s="1"/>
      <c r="WP56" s="1"/>
      <c r="WQ56" s="1"/>
      <c r="WR56" s="1"/>
      <c r="WS56" s="1"/>
      <c r="WT56" s="1"/>
      <c r="WU56" s="1"/>
      <c r="WV56" s="1"/>
      <c r="WW56" s="1"/>
      <c r="WX56" s="1"/>
      <c r="WY56" s="1"/>
      <c r="WZ56" s="1"/>
      <c r="XA56" s="1"/>
      <c r="XB56" s="1"/>
      <c r="XC56" s="1"/>
      <c r="XD56" s="1"/>
      <c r="XE56" s="1"/>
      <c r="XF56" s="1"/>
      <c r="XG56" s="1"/>
      <c r="XH56" s="1"/>
      <c r="XI56" s="1"/>
      <c r="XJ56" s="1"/>
      <c r="XK56" s="1"/>
      <c r="XL56" s="1"/>
      <c r="XM56" s="1"/>
      <c r="XN56" s="1"/>
      <c r="XO56" s="1"/>
      <c r="XP56" s="1"/>
      <c r="XQ56" s="1"/>
      <c r="XR56" s="1"/>
      <c r="XS56" s="1"/>
      <c r="XT56" s="1"/>
      <c r="XU56" s="1"/>
      <c r="XV56" s="1"/>
      <c r="XW56" s="1"/>
      <c r="XX56" s="1"/>
      <c r="XY56" s="1"/>
      <c r="XZ56" s="1"/>
      <c r="YA56" s="1"/>
      <c r="YB56" s="1"/>
      <c r="YC56" s="1"/>
      <c r="YD56" s="1"/>
      <c r="YE56" s="1"/>
      <c r="YF56" s="1"/>
      <c r="YG56" s="1"/>
      <c r="YH56" s="1"/>
      <c r="YI56" s="1"/>
      <c r="YJ56" s="1"/>
      <c r="YK56" s="1"/>
      <c r="YL56" s="1"/>
      <c r="YM56" s="1"/>
      <c r="YN56" s="1"/>
      <c r="YO56" s="1"/>
      <c r="YP56" s="1"/>
      <c r="YQ56" s="1"/>
      <c r="YR56" s="1"/>
      <c r="YS56" s="1"/>
      <c r="YT56" s="1"/>
      <c r="YU56" s="1"/>
      <c r="YV56" s="1"/>
      <c r="YW56" s="1"/>
      <c r="YX56" s="1"/>
      <c r="YY56" s="1"/>
      <c r="YZ56" s="1"/>
      <c r="ZA56" s="1"/>
      <c r="ZB56" s="1"/>
      <c r="ZC56" s="1"/>
      <c r="ZD56" s="1"/>
      <c r="ZE56" s="1"/>
      <c r="ZF56" s="1"/>
      <c r="ZG56" s="1"/>
      <c r="ZH56" s="1"/>
      <c r="ZI56" s="1"/>
      <c r="ZJ56" s="1"/>
      <c r="ZK56" s="1"/>
      <c r="ZL56" s="1"/>
      <c r="ZM56" s="1"/>
      <c r="ZN56" s="1"/>
      <c r="ZO56" s="1"/>
      <c r="ZP56" s="1"/>
      <c r="ZQ56" s="1"/>
      <c r="ZR56" s="1"/>
      <c r="ZS56" s="1"/>
      <c r="ZT56" s="1"/>
      <c r="ZU56" s="1"/>
      <c r="ZV56" s="1"/>
      <c r="ZW56" s="1"/>
      <c r="ZX56" s="1"/>
      <c r="ZY56" s="1"/>
      <c r="ZZ56" s="1"/>
      <c r="AAA56" s="1"/>
      <c r="AAB56" s="1"/>
      <c r="AAC56" s="1"/>
      <c r="AAD56" s="1"/>
      <c r="AAE56" s="1"/>
      <c r="AAF56" s="1"/>
      <c r="AAG56" s="1"/>
      <c r="AAH56" s="1"/>
      <c r="AAI56" s="1"/>
      <c r="AAJ56" s="1"/>
      <c r="AAK56" s="1"/>
      <c r="AAL56" s="1"/>
      <c r="AAM56" s="1"/>
      <c r="AAN56" s="1"/>
      <c r="AAO56" s="1"/>
      <c r="AAP56" s="1"/>
      <c r="AAQ56" s="1"/>
      <c r="AAR56" s="1"/>
      <c r="AAS56" s="1"/>
      <c r="AAT56" s="1"/>
      <c r="AAU56" s="1"/>
      <c r="AAV56" s="1"/>
      <c r="AAW56" s="1"/>
      <c r="AAX56" s="1"/>
      <c r="AAY56" s="1"/>
      <c r="AAZ56" s="1"/>
      <c r="ABA56" s="1"/>
      <c r="ABB56" s="1"/>
      <c r="ABC56" s="1"/>
      <c r="ABD56" s="1"/>
      <c r="ABE56" s="1"/>
      <c r="ABF56" s="1"/>
      <c r="ABG56" s="1"/>
      <c r="ABH56" s="1"/>
      <c r="ABI56" s="1"/>
      <c r="ABJ56" s="1"/>
      <c r="ABK56" s="1"/>
      <c r="ABL56" s="1"/>
      <c r="ABM56" s="1"/>
      <c r="ABN56" s="1"/>
      <c r="ABO56" s="1"/>
      <c r="ABP56" s="1"/>
      <c r="ABQ56" s="1"/>
      <c r="ABR56" s="1"/>
      <c r="ABS56" s="1"/>
      <c r="ABT56" s="1"/>
      <c r="ABU56" s="1"/>
      <c r="ABV56" s="1"/>
      <c r="ABW56" s="1"/>
      <c r="ABX56" s="1"/>
      <c r="ABY56" s="1"/>
      <c r="ABZ56" s="1"/>
      <c r="ACA56" s="1"/>
      <c r="ACB56" s="1"/>
      <c r="ACC56" s="1"/>
      <c r="ACD56" s="1"/>
      <c r="ACE56" s="1"/>
      <c r="ACF56" s="1"/>
      <c r="ACG56" s="1"/>
      <c r="ACH56" s="1"/>
      <c r="ACI56" s="1"/>
      <c r="ACJ56" s="1"/>
      <c r="ACK56" s="1"/>
      <c r="ACL56" s="1"/>
      <c r="ACM56" s="1"/>
      <c r="ACN56" s="1"/>
      <c r="ACO56" s="1"/>
      <c r="ACP56" s="1"/>
      <c r="ACQ56" s="1"/>
      <c r="ACR56" s="1"/>
      <c r="ACS56" s="1"/>
      <c r="ACT56" s="1"/>
      <c r="ACU56" s="1"/>
      <c r="ACV56" s="1"/>
      <c r="ACW56" s="1"/>
      <c r="ACX56" s="1"/>
      <c r="ACY56" s="1"/>
      <c r="ACZ56" s="1"/>
      <c r="ADA56" s="1"/>
      <c r="ADB56" s="1"/>
      <c r="ADC56" s="1"/>
      <c r="ADD56" s="1"/>
      <c r="ADE56" s="1"/>
      <c r="ADF56" s="1"/>
      <c r="ADG56" s="1"/>
      <c r="ADH56" s="1"/>
      <c r="ADI56" s="1"/>
      <c r="ADJ56" s="1"/>
      <c r="ADK56" s="1"/>
      <c r="ADL56" s="1"/>
      <c r="ADM56" s="1"/>
      <c r="ADN56" s="1"/>
      <c r="ADO56" s="1"/>
      <c r="ADP56" s="1"/>
      <c r="ADQ56" s="1"/>
      <c r="ADR56" s="1"/>
      <c r="ADS56" s="1"/>
      <c r="ADT56" s="1"/>
      <c r="ADU56" s="1"/>
      <c r="ADV56" s="1"/>
      <c r="ADW56" s="1"/>
      <c r="ADX56" s="1"/>
      <c r="ADY56" s="1"/>
      <c r="ADZ56" s="1"/>
      <c r="AEA56" s="1"/>
      <c r="AEB56" s="1"/>
      <c r="AEC56" s="1"/>
      <c r="AED56" s="1"/>
      <c r="AEE56" s="1"/>
      <c r="AEF56" s="1"/>
      <c r="AEG56" s="1"/>
      <c r="AEH56" s="1"/>
      <c r="AEI56" s="1"/>
      <c r="AEJ56" s="1"/>
      <c r="AEK56" s="1"/>
      <c r="AEL56" s="1"/>
      <c r="AEM56" s="1"/>
      <c r="AEN56" s="1"/>
      <c r="AEO56" s="1"/>
      <c r="AEP56" s="1"/>
      <c r="AEQ56" s="1"/>
      <c r="AER56" s="1"/>
      <c r="AES56" s="1"/>
      <c r="AET56" s="1"/>
      <c r="AEU56" s="1"/>
      <c r="AEV56" s="1"/>
      <c r="AEW56" s="1"/>
      <c r="AEX56" s="1"/>
      <c r="AEY56" s="1"/>
      <c r="AEZ56" s="1"/>
      <c r="AFA56" s="1"/>
      <c r="AFB56" s="1"/>
      <c r="AFC56" s="1"/>
      <c r="AFD56" s="1"/>
      <c r="AFE56" s="1"/>
      <c r="AFF56" s="1"/>
      <c r="AFG56" s="1"/>
      <c r="AFH56" s="1"/>
      <c r="AFI56" s="1"/>
      <c r="AFJ56" s="1"/>
      <c r="AFK56" s="1"/>
      <c r="AFL56" s="1"/>
      <c r="AFM56" s="1"/>
      <c r="AFN56" s="1"/>
      <c r="AFO56" s="1"/>
      <c r="AFP56" s="1"/>
      <c r="AFQ56" s="1"/>
      <c r="AFR56" s="1"/>
      <c r="AFS56" s="1"/>
      <c r="AFT56" s="1"/>
      <c r="AFU56" s="1"/>
      <c r="AFV56" s="1"/>
      <c r="AFW56" s="1"/>
      <c r="AFX56" s="1"/>
      <c r="AFY56" s="1"/>
      <c r="AFZ56" s="1"/>
      <c r="AGA56" s="1"/>
      <c r="AGB56" s="1"/>
      <c r="AGC56" s="1"/>
      <c r="AGD56" s="1"/>
      <c r="AGE56" s="1"/>
      <c r="AGF56" s="1"/>
      <c r="AGG56" s="1"/>
      <c r="AGH56" s="1"/>
      <c r="AGI56" s="1"/>
      <c r="AGJ56" s="1"/>
      <c r="AGK56" s="1"/>
      <c r="AGL56" s="1"/>
      <c r="AGM56" s="1"/>
      <c r="AGN56" s="1"/>
      <c r="AGO56" s="1"/>
      <c r="AGP56" s="1"/>
      <c r="AGQ56" s="1"/>
      <c r="AGR56" s="1"/>
      <c r="AGS56" s="1"/>
      <c r="AGT56" s="1"/>
      <c r="AGU56" s="1"/>
      <c r="AGV56" s="1"/>
      <c r="AGW56" s="1"/>
      <c r="AGX56" s="1"/>
      <c r="AGY56" s="1"/>
      <c r="AGZ56" s="1"/>
      <c r="AHA56" s="1"/>
      <c r="AHB56" s="1"/>
      <c r="AHC56" s="1"/>
      <c r="AHD56" s="1"/>
      <c r="AHE56" s="1"/>
      <c r="AHF56" s="1"/>
      <c r="AHG56" s="1"/>
      <c r="AHH56" s="1"/>
      <c r="AHI56" s="1"/>
      <c r="AHJ56" s="1"/>
      <c r="AHK56" s="1"/>
      <c r="AHL56" s="1"/>
      <c r="AHM56" s="1"/>
      <c r="AHN56" s="1"/>
      <c r="AHO56" s="1"/>
      <c r="AHP56" s="1"/>
      <c r="AHQ56" s="1"/>
      <c r="AHR56" s="1"/>
      <c r="AHS56" s="1"/>
      <c r="AHT56" s="1"/>
      <c r="AHU56" s="1"/>
      <c r="AHV56" s="1"/>
      <c r="AHW56" s="1"/>
      <c r="AHX56" s="1"/>
      <c r="AHY56" s="1"/>
      <c r="AHZ56" s="1"/>
      <c r="AIA56" s="1"/>
      <c r="AIB56" s="1"/>
      <c r="AIC56" s="1"/>
      <c r="AID56" s="1"/>
      <c r="AIE56" s="1"/>
      <c r="AIF56" s="1"/>
      <c r="AIG56" s="1"/>
      <c r="AIH56" s="1"/>
      <c r="AII56" s="1"/>
      <c r="AIJ56" s="1"/>
      <c r="AIK56" s="1"/>
      <c r="AIL56" s="1"/>
      <c r="AIM56" s="1"/>
      <c r="AIN56" s="1"/>
      <c r="AIO56" s="1"/>
      <c r="AIP56" s="1"/>
      <c r="AIQ56" s="1"/>
      <c r="AIR56" s="1"/>
      <c r="AIS56" s="1"/>
      <c r="AIT56" s="1"/>
      <c r="AIU56" s="1"/>
      <c r="AIV56" s="1"/>
      <c r="AIW56" s="1"/>
      <c r="AIX56" s="1"/>
      <c r="AIY56" s="1"/>
      <c r="AIZ56" s="1"/>
      <c r="AJA56" s="1"/>
      <c r="AJB56" s="1"/>
      <c r="AJC56" s="1"/>
      <c r="AJD56" s="1"/>
      <c r="AJE56" s="1"/>
      <c r="AJF56" s="1"/>
      <c r="AJG56" s="1"/>
      <c r="AJH56" s="1"/>
      <c r="AJI56" s="1"/>
      <c r="AJJ56" s="1"/>
      <c r="AJK56" s="1"/>
      <c r="AJL56" s="1"/>
      <c r="AJM56" s="1"/>
      <c r="AJN56" s="1"/>
      <c r="AJO56" s="1"/>
      <c r="AJP56" s="1"/>
      <c r="AJQ56" s="1"/>
      <c r="AJR56" s="1"/>
      <c r="AJS56" s="1"/>
      <c r="AJT56" s="1"/>
      <c r="AJU56" s="1"/>
      <c r="AJV56" s="1"/>
      <c r="AJW56" s="1"/>
      <c r="AJX56" s="1"/>
      <c r="AJY56" s="1"/>
      <c r="AJZ56" s="1"/>
      <c r="AKA56" s="1"/>
      <c r="AKB56" s="1"/>
      <c r="AKC56" s="1"/>
      <c r="AKD56" s="1"/>
      <c r="AKE56" s="1"/>
      <c r="AKF56" s="1"/>
      <c r="AKG56" s="1"/>
      <c r="AKH56" s="1"/>
      <c r="AKI56" s="1"/>
      <c r="AKJ56" s="1"/>
      <c r="AKK56" s="1"/>
      <c r="AKL56" s="1"/>
      <c r="AKM56" s="1"/>
      <c r="AKN56" s="1"/>
      <c r="AKO56" s="1"/>
      <c r="AKP56" s="1"/>
      <c r="AKQ56" s="1"/>
      <c r="AKR56" s="1"/>
      <c r="AKS56" s="1"/>
      <c r="AKT56" s="1"/>
      <c r="AKU56" s="1"/>
      <c r="AKV56" s="1"/>
      <c r="AKW56" s="1"/>
      <c r="AKX56" s="1"/>
      <c r="AKY56" s="1"/>
      <c r="AKZ56" s="1"/>
      <c r="ALA56" s="1"/>
      <c r="ALB56" s="1"/>
      <c r="ALC56" s="1"/>
      <c r="ALD56" s="1"/>
      <c r="ALE56" s="1"/>
      <c r="ALF56" s="1"/>
      <c r="ALG56" s="1"/>
      <c r="ALH56" s="1"/>
      <c r="ALI56" s="1"/>
      <c r="ALJ56" s="1"/>
      <c r="ALK56" s="1"/>
      <c r="ALL56" s="1"/>
      <c r="ALM56" s="1"/>
      <c r="ALN56" s="1"/>
      <c r="ALO56" s="1"/>
      <c r="ALP56" s="1"/>
      <c r="ALQ56" s="1"/>
      <c r="ALR56" s="1"/>
      <c r="ALS56" s="1"/>
      <c r="ALT56" s="1"/>
      <c r="ALU56" s="1"/>
      <c r="ALV56" s="1"/>
      <c r="ALW56" s="1"/>
      <c r="ALX56" s="1"/>
      <c r="ALY56" s="1"/>
      <c r="ALZ56" s="1"/>
      <c r="AMA56" s="1"/>
      <c r="AMB56" s="1"/>
      <c r="AMC56" s="1"/>
      <c r="AMD56" s="1"/>
      <c r="AME56" s="1"/>
      <c r="AMF56" s="1"/>
      <c r="AMG56" s="1"/>
      <c r="AMH56" s="1"/>
      <c r="AMI56" s="1"/>
      <c r="AMJ56" s="1"/>
      <c r="AMK56" s="1"/>
      <c r="AML56" s="1"/>
      <c r="AMM56" s="1"/>
      <c r="AMN56" s="1"/>
      <c r="AMO56" s="1"/>
      <c r="AMP56" s="1"/>
      <c r="AMQ56" s="1"/>
      <c r="AMR56" s="1"/>
      <c r="AMS56" s="1"/>
      <c r="AMT56" s="1"/>
      <c r="AMU56" s="1"/>
      <c r="AMV56" s="1"/>
      <c r="AMW56" s="1"/>
      <c r="AMX56" s="1"/>
      <c r="AMY56" s="1"/>
      <c r="AMZ56" s="1"/>
      <c r="ANA56" s="1"/>
      <c r="ANB56" s="1"/>
      <c r="ANC56" s="1"/>
      <c r="AND56" s="1"/>
      <c r="ANE56" s="1"/>
      <c r="ANF56" s="1"/>
      <c r="ANG56" s="1"/>
      <c r="ANH56" s="1"/>
      <c r="ANI56" s="1"/>
      <c r="ANJ56" s="1"/>
      <c r="ANK56" s="1"/>
      <c r="ANL56" s="1"/>
      <c r="ANM56" s="1"/>
      <c r="ANN56" s="1"/>
      <c r="ANO56" s="1"/>
      <c r="ANP56" s="1"/>
      <c r="ANQ56" s="1"/>
      <c r="ANR56" s="1"/>
      <c r="ANS56" s="1"/>
      <c r="ANT56" s="1"/>
      <c r="ANU56" s="1"/>
      <c r="ANV56" s="1"/>
      <c r="ANW56" s="1"/>
      <c r="ANX56" s="1"/>
      <c r="ANY56" s="1"/>
      <c r="ANZ56" s="1"/>
      <c r="AOA56" s="1"/>
      <c r="AOB56" s="1"/>
      <c r="AOC56" s="1"/>
      <c r="AOD56" s="1"/>
      <c r="AOE56" s="1"/>
      <c r="AOF56" s="1"/>
      <c r="AOG56" s="1"/>
      <c r="AOH56" s="1"/>
      <c r="AOI56" s="1"/>
      <c r="AOJ56" s="1"/>
      <c r="AOK56" s="1"/>
      <c r="AOL56" s="1"/>
      <c r="AOM56" s="1"/>
      <c r="AON56" s="1"/>
      <c r="AOO56" s="1"/>
      <c r="AOP56" s="1"/>
      <c r="AOQ56" s="1"/>
      <c r="AOR56" s="1"/>
      <c r="AOS56" s="1"/>
      <c r="AOT56" s="1"/>
      <c r="AOU56" s="1"/>
      <c r="AOV56" s="1"/>
      <c r="AOW56" s="1"/>
      <c r="AOX56" s="1"/>
      <c r="AOY56" s="1"/>
      <c r="AOZ56" s="1"/>
      <c r="APA56" s="1"/>
      <c r="APB56" s="1"/>
      <c r="APC56" s="1"/>
      <c r="APD56" s="1"/>
      <c r="APE56" s="1"/>
      <c r="APF56" s="1"/>
      <c r="APG56" s="1"/>
      <c r="APH56" s="1"/>
      <c r="API56" s="1"/>
      <c r="APJ56" s="1"/>
      <c r="APK56" s="1"/>
      <c r="APL56" s="1"/>
      <c r="APM56" s="1"/>
      <c r="APN56" s="1"/>
      <c r="APO56" s="1"/>
      <c r="APP56" s="1"/>
      <c r="APQ56" s="1"/>
      <c r="APR56" s="1"/>
      <c r="APS56" s="1"/>
      <c r="APT56" s="1"/>
      <c r="APU56" s="1"/>
      <c r="APV56" s="1"/>
      <c r="APW56" s="1"/>
      <c r="APX56" s="1"/>
      <c r="APY56" s="1"/>
      <c r="APZ56" s="1"/>
      <c r="AQA56" s="1"/>
      <c r="AQB56" s="1"/>
      <c r="AQC56" s="1"/>
      <c r="AQD56" s="1"/>
      <c r="AQE56" s="1"/>
      <c r="AQF56" s="1"/>
      <c r="AQG56" s="1"/>
      <c r="AQH56" s="1"/>
      <c r="AQI56" s="1"/>
      <c r="AQJ56" s="1"/>
      <c r="AQK56" s="1"/>
      <c r="AQL56" s="1"/>
      <c r="AQM56" s="1"/>
      <c r="AQN56" s="1"/>
      <c r="AQO56" s="1"/>
      <c r="AQP56" s="1"/>
      <c r="AQQ56" s="1"/>
      <c r="AQR56" s="1"/>
      <c r="AQS56" s="1"/>
      <c r="AQT56" s="1"/>
      <c r="AQU56" s="1"/>
      <c r="AQV56" s="1"/>
      <c r="AQW56" s="1"/>
      <c r="AQX56" s="1"/>
      <c r="AQY56" s="1"/>
      <c r="AQZ56" s="1"/>
      <c r="ARA56" s="1"/>
      <c r="ARB56" s="1"/>
      <c r="ARC56" s="1"/>
      <c r="ARD56" s="1"/>
      <c r="ARE56" s="1"/>
      <c r="ARF56" s="1"/>
      <c r="ARG56" s="1"/>
      <c r="ARH56" s="1"/>
      <c r="ARI56" s="1"/>
      <c r="ARJ56" s="1"/>
      <c r="ARK56" s="1"/>
      <c r="ARL56" s="1"/>
      <c r="ARM56" s="1"/>
      <c r="ARN56" s="1"/>
      <c r="ARO56" s="1"/>
      <c r="ARP56" s="1"/>
      <c r="ARQ56" s="1"/>
      <c r="ARR56" s="1"/>
      <c r="ARS56" s="1"/>
      <c r="ART56" s="1"/>
      <c r="ARU56" s="1"/>
      <c r="ARV56" s="1"/>
      <c r="ARW56" s="1"/>
      <c r="ARX56" s="1"/>
      <c r="ARY56" s="1"/>
      <c r="ARZ56" s="1"/>
      <c r="ASA56" s="1"/>
      <c r="ASB56" s="1"/>
      <c r="ASC56" s="1"/>
      <c r="ASD56" s="1"/>
      <c r="ASE56" s="1"/>
      <c r="ASF56" s="1"/>
      <c r="ASG56" s="1"/>
      <c r="ASH56" s="1"/>
      <c r="ASI56" s="1"/>
      <c r="ASJ56" s="1"/>
      <c r="ASK56" s="1"/>
      <c r="ASL56" s="1"/>
      <c r="ASM56" s="1"/>
      <c r="ASN56" s="1"/>
      <c r="ASO56" s="1"/>
      <c r="ASP56" s="1"/>
      <c r="ASQ56" s="1"/>
      <c r="ASR56" s="1"/>
      <c r="ASS56" s="1"/>
      <c r="AST56" s="1"/>
      <c r="ASU56" s="1"/>
      <c r="ASV56" s="1"/>
      <c r="ASW56" s="1"/>
      <c r="ASX56" s="1"/>
      <c r="ASY56" s="1"/>
      <c r="ASZ56" s="1"/>
      <c r="ATA56" s="1"/>
      <c r="ATB56" s="1"/>
      <c r="ATC56" s="1"/>
      <c r="ATD56" s="1"/>
      <c r="ATE56" s="1"/>
      <c r="ATF56" s="1"/>
      <c r="ATG56" s="1"/>
      <c r="ATH56" s="1"/>
      <c r="ATI56" s="1"/>
      <c r="ATJ56" s="1"/>
      <c r="ATK56" s="1"/>
      <c r="ATL56" s="1"/>
      <c r="ATM56" s="1"/>
      <c r="ATN56" s="1"/>
      <c r="ATO56" s="1"/>
      <c r="ATP56" s="1"/>
      <c r="ATQ56" s="1"/>
      <c r="ATR56" s="1"/>
      <c r="ATS56" s="1"/>
      <c r="ATT56" s="1"/>
      <c r="ATU56" s="1"/>
      <c r="ATV56" s="1"/>
      <c r="ATW56" s="1"/>
      <c r="ATX56" s="1"/>
      <c r="ATY56" s="1"/>
      <c r="ATZ56" s="1"/>
      <c r="AUA56" s="1"/>
      <c r="AUB56" s="1"/>
      <c r="AUC56" s="1"/>
      <c r="AUD56" s="1"/>
      <c r="AUE56" s="1"/>
      <c r="AUF56" s="1"/>
      <c r="AUG56" s="1"/>
      <c r="AUH56" s="1"/>
      <c r="AUI56" s="1"/>
      <c r="AUJ56" s="1"/>
      <c r="AUK56" s="1"/>
      <c r="AUL56" s="1"/>
      <c r="AUM56" s="1"/>
      <c r="AUN56" s="1"/>
      <c r="AUO56" s="1"/>
      <c r="AUP56" s="1"/>
      <c r="AUQ56" s="1"/>
      <c r="AUR56" s="1"/>
      <c r="AUS56" s="1"/>
      <c r="AUT56" s="1"/>
      <c r="AUU56" s="1"/>
      <c r="AUV56" s="1"/>
      <c r="AUW56" s="1"/>
      <c r="AUX56" s="1"/>
      <c r="AUY56" s="1"/>
      <c r="AUZ56" s="1"/>
      <c r="AVA56" s="1"/>
      <c r="AVB56" s="1"/>
      <c r="AVC56" s="1"/>
      <c r="AVD56" s="1"/>
      <c r="AVE56" s="1"/>
      <c r="AVF56" s="1"/>
      <c r="AVG56" s="1"/>
      <c r="AVH56" s="1"/>
      <c r="AVI56" s="1"/>
      <c r="AVJ56" s="1"/>
      <c r="AVK56" s="1"/>
      <c r="AVL56" s="1"/>
      <c r="AVM56" s="1"/>
      <c r="AVN56" s="1"/>
      <c r="AVO56" s="1"/>
      <c r="AVP56" s="1"/>
      <c r="AVQ56" s="1"/>
      <c r="AVR56" s="1"/>
      <c r="AVS56" s="1"/>
      <c r="AVT56" s="1"/>
      <c r="AVU56" s="1"/>
      <c r="AVV56" s="1"/>
      <c r="AVW56" s="1"/>
      <c r="AVX56" s="1"/>
      <c r="AVY56" s="1"/>
      <c r="AVZ56" s="1"/>
      <c r="AWA56" s="1"/>
      <c r="AWB56" s="1"/>
      <c r="AWC56" s="1"/>
      <c r="AWD56" s="1"/>
      <c r="AWE56" s="1"/>
      <c r="AWF56" s="1"/>
      <c r="AWG56" s="1"/>
      <c r="AWH56" s="1"/>
      <c r="AWI56" s="1"/>
      <c r="AWJ56" s="1"/>
      <c r="AWK56" s="1"/>
      <c r="AWL56" s="1"/>
      <c r="AWM56" s="1"/>
      <c r="AWN56" s="1"/>
      <c r="AWO56" s="1"/>
      <c r="AWP56" s="1"/>
      <c r="AWQ56" s="1"/>
      <c r="AWR56" s="1"/>
      <c r="AWS56" s="1"/>
      <c r="AWT56" s="1"/>
      <c r="AWU56" s="1"/>
      <c r="AWV56" s="1"/>
      <c r="AWW56" s="1"/>
      <c r="AWX56" s="1"/>
      <c r="AWY56" s="1"/>
      <c r="AWZ56" s="1"/>
      <c r="AXA56" s="1"/>
      <c r="AXB56" s="1"/>
      <c r="AXC56" s="1"/>
      <c r="AXD56" s="1"/>
      <c r="AXE56" s="1"/>
      <c r="AXF56" s="1"/>
      <c r="AXG56" s="1"/>
      <c r="AXH56" s="1"/>
      <c r="AXI56" s="1"/>
      <c r="AXJ56" s="1"/>
      <c r="AXK56" s="1"/>
      <c r="AXL56" s="1"/>
      <c r="AXM56" s="1"/>
      <c r="AXN56" s="1"/>
      <c r="AXO56" s="1"/>
      <c r="AXP56" s="1"/>
      <c r="AXQ56" s="1"/>
      <c r="AXR56" s="1"/>
      <c r="AXS56" s="1"/>
      <c r="AXT56" s="1"/>
      <c r="AXU56" s="1"/>
      <c r="AXV56" s="1"/>
      <c r="AXW56" s="1"/>
      <c r="AXX56" s="1"/>
      <c r="AXY56" s="1"/>
      <c r="AXZ56" s="1"/>
      <c r="AYA56" s="1"/>
      <c r="AYB56" s="1"/>
      <c r="AYC56" s="1"/>
      <c r="AYD56" s="1"/>
      <c r="AYE56" s="1"/>
      <c r="AYF56" s="1"/>
      <c r="AYG56" s="1"/>
      <c r="AYH56" s="1"/>
      <c r="AYI56" s="1"/>
      <c r="AYJ56" s="1"/>
      <c r="AYK56" s="1"/>
      <c r="AYL56" s="1"/>
      <c r="AYM56" s="1"/>
      <c r="AYN56" s="1"/>
      <c r="AYO56" s="1"/>
      <c r="AYP56" s="1"/>
      <c r="AYQ56" s="1"/>
      <c r="AYR56" s="1"/>
      <c r="AYS56" s="1"/>
      <c r="AYT56" s="1"/>
      <c r="AYU56" s="1"/>
      <c r="AYV56" s="1"/>
      <c r="AYW56" s="1"/>
      <c r="AYX56" s="1"/>
      <c r="AYY56" s="1"/>
      <c r="AYZ56" s="1"/>
      <c r="AZA56" s="1"/>
      <c r="AZB56" s="1"/>
      <c r="AZC56" s="1"/>
      <c r="AZD56" s="1"/>
      <c r="AZE56" s="1"/>
      <c r="AZF56" s="1"/>
      <c r="AZG56" s="1"/>
      <c r="AZH56" s="1"/>
      <c r="AZI56" s="1"/>
      <c r="AZJ56" s="1"/>
      <c r="AZK56" s="1"/>
      <c r="AZL56" s="1"/>
      <c r="AZM56" s="1"/>
      <c r="AZN56" s="1"/>
      <c r="AZO56" s="1"/>
      <c r="AZP56" s="1"/>
      <c r="AZQ56" s="1"/>
      <c r="AZR56" s="1"/>
      <c r="AZS56" s="1"/>
      <c r="AZT56" s="1"/>
      <c r="AZU56" s="1"/>
      <c r="AZV56" s="1"/>
      <c r="AZW56" s="1"/>
      <c r="AZX56" s="1"/>
      <c r="AZY56" s="1"/>
      <c r="AZZ56" s="1"/>
      <c r="BAA56" s="1"/>
      <c r="BAB56" s="1"/>
      <c r="BAC56" s="1"/>
      <c r="BAD56" s="1"/>
      <c r="BAE56" s="1"/>
      <c r="BAF56" s="1"/>
      <c r="BAG56" s="1"/>
      <c r="BAH56" s="1"/>
      <c r="BAI56" s="1"/>
      <c r="BAJ56" s="1"/>
      <c r="BAK56" s="1"/>
      <c r="BAL56" s="1"/>
      <c r="BAM56" s="1"/>
      <c r="BAN56" s="1"/>
      <c r="BAO56" s="1"/>
      <c r="BAP56" s="1"/>
      <c r="BAQ56" s="1"/>
      <c r="BAR56" s="1"/>
      <c r="BAS56" s="1"/>
      <c r="BAT56" s="1"/>
      <c r="BAU56" s="1"/>
      <c r="BAV56" s="1"/>
      <c r="BAW56" s="1"/>
      <c r="BAX56" s="1"/>
      <c r="BAY56" s="1"/>
      <c r="BAZ56" s="1"/>
      <c r="BBA56" s="1"/>
      <c r="BBB56" s="1"/>
      <c r="BBC56" s="1"/>
      <c r="BBD56" s="1"/>
      <c r="BBE56" s="1"/>
      <c r="BBF56" s="1"/>
      <c r="BBG56" s="1"/>
      <c r="BBH56" s="1"/>
      <c r="BBI56" s="1"/>
      <c r="BBJ56" s="1"/>
      <c r="BBK56" s="1"/>
      <c r="BBL56" s="1"/>
      <c r="BBM56" s="1"/>
      <c r="BBN56" s="1"/>
      <c r="BBO56" s="1"/>
      <c r="BBP56" s="1"/>
      <c r="BBQ56" s="1"/>
      <c r="BBR56" s="1"/>
      <c r="BBS56" s="1"/>
      <c r="BBT56" s="1"/>
      <c r="BBU56" s="1"/>
      <c r="BBV56" s="1"/>
      <c r="BBW56" s="1"/>
      <c r="BBX56" s="1"/>
      <c r="BBY56" s="1"/>
      <c r="BBZ56" s="1"/>
      <c r="BCA56" s="1"/>
      <c r="BCB56" s="1"/>
      <c r="BCC56" s="1"/>
      <c r="BCD56" s="1"/>
      <c r="BCE56" s="1"/>
      <c r="BCF56" s="1"/>
      <c r="BCG56" s="1"/>
      <c r="BCH56" s="1"/>
      <c r="BCI56" s="1"/>
      <c r="BCJ56" s="1"/>
      <c r="BCK56" s="1"/>
      <c r="BCL56" s="1"/>
      <c r="BCM56" s="1"/>
      <c r="BCN56" s="1"/>
      <c r="BCO56" s="1"/>
      <c r="BCP56" s="1"/>
      <c r="BCQ56" s="1"/>
      <c r="BCR56" s="1"/>
      <c r="BCS56" s="1"/>
      <c r="BCT56" s="1"/>
      <c r="BCU56" s="1"/>
      <c r="BCV56" s="1"/>
      <c r="BCW56" s="1"/>
      <c r="BCX56" s="1"/>
      <c r="BCY56" s="1"/>
      <c r="BCZ56" s="1"/>
      <c r="BDA56" s="1"/>
      <c r="BDB56" s="1"/>
      <c r="BDC56" s="1"/>
      <c r="BDD56" s="1"/>
      <c r="BDE56" s="1"/>
      <c r="BDF56" s="1"/>
      <c r="BDG56" s="1"/>
      <c r="BDH56" s="1"/>
      <c r="BDI56" s="1"/>
      <c r="BDJ56" s="1"/>
      <c r="BDK56" s="1"/>
      <c r="BDL56" s="1"/>
      <c r="BDM56" s="1"/>
      <c r="BDN56" s="1"/>
      <c r="BDO56" s="1"/>
      <c r="BDP56" s="1"/>
      <c r="BDQ56" s="1"/>
      <c r="BDR56" s="1"/>
      <c r="BDS56" s="1"/>
      <c r="BDT56" s="1"/>
      <c r="BDU56" s="1"/>
      <c r="BDV56" s="1"/>
      <c r="BDW56" s="1"/>
      <c r="BDX56" s="1"/>
      <c r="BDY56" s="1"/>
      <c r="BDZ56" s="1"/>
      <c r="BEA56" s="1"/>
      <c r="BEB56" s="1"/>
      <c r="BEC56" s="1"/>
      <c r="BED56" s="1"/>
      <c r="BEE56" s="1"/>
      <c r="BEF56" s="1"/>
      <c r="BEG56" s="1"/>
      <c r="BEH56" s="1"/>
      <c r="BEI56" s="1"/>
      <c r="BEJ56" s="1"/>
      <c r="BEK56" s="1"/>
      <c r="BEL56" s="1"/>
      <c r="BEM56" s="1"/>
      <c r="BEN56" s="1"/>
      <c r="BEO56" s="1"/>
      <c r="BEP56" s="1"/>
      <c r="BEQ56" s="1"/>
      <c r="BER56" s="1"/>
      <c r="BES56" s="1"/>
      <c r="BET56" s="1"/>
      <c r="BEU56" s="1"/>
      <c r="BEV56" s="1"/>
      <c r="BEW56" s="1"/>
      <c r="BEX56" s="1"/>
      <c r="BEY56" s="1"/>
      <c r="BEZ56" s="1"/>
      <c r="BFA56" s="1"/>
      <c r="BFB56" s="1"/>
      <c r="BFC56" s="1"/>
      <c r="BFD56" s="1"/>
      <c r="BFE56" s="1"/>
      <c r="BFF56" s="1"/>
      <c r="BFG56" s="1"/>
      <c r="BFH56" s="1"/>
      <c r="BFI56" s="1"/>
      <c r="BFJ56" s="1"/>
      <c r="BFK56" s="1"/>
      <c r="BFL56" s="1"/>
      <c r="BFM56" s="1"/>
      <c r="BFN56" s="1"/>
      <c r="BFO56" s="1"/>
      <c r="BFP56" s="1"/>
      <c r="BFQ56" s="1"/>
      <c r="BFR56" s="1"/>
      <c r="BFS56" s="1"/>
      <c r="BFT56" s="1"/>
      <c r="BFU56" s="1"/>
      <c r="BFV56" s="1"/>
      <c r="BFW56" s="1"/>
      <c r="BFX56" s="1"/>
      <c r="BFY56" s="1"/>
      <c r="BFZ56" s="1"/>
      <c r="BGA56" s="1"/>
      <c r="BGB56" s="1"/>
      <c r="BGC56" s="1"/>
      <c r="BGD56" s="1"/>
      <c r="BGE56" s="1"/>
      <c r="BGF56" s="1"/>
      <c r="BGG56" s="1"/>
      <c r="BGH56" s="1"/>
      <c r="BGI56" s="1"/>
      <c r="BGJ56" s="1"/>
      <c r="BGK56" s="1"/>
      <c r="BGL56" s="1"/>
      <c r="BGM56" s="1"/>
      <c r="BGN56" s="1"/>
      <c r="BGO56" s="1"/>
      <c r="BGP56" s="1"/>
      <c r="BGQ56" s="1"/>
      <c r="BGR56" s="1"/>
      <c r="BGS56" s="1"/>
      <c r="BGT56" s="1"/>
      <c r="BGU56" s="1"/>
      <c r="BGV56" s="1"/>
      <c r="BGW56" s="1"/>
      <c r="BGX56" s="1"/>
      <c r="BGY56" s="1"/>
      <c r="BGZ56" s="1"/>
      <c r="BHA56" s="1"/>
      <c r="BHB56" s="1"/>
      <c r="BHC56" s="1"/>
      <c r="BHD56" s="1"/>
      <c r="BHE56" s="1"/>
      <c r="BHF56" s="1"/>
      <c r="BHG56" s="1"/>
      <c r="BHH56" s="1"/>
      <c r="BHI56" s="1"/>
      <c r="BHJ56" s="1"/>
      <c r="BHK56" s="1"/>
      <c r="BHL56" s="1"/>
      <c r="BHM56" s="1"/>
      <c r="BHN56" s="1"/>
      <c r="BHO56" s="1"/>
      <c r="BHP56" s="1"/>
      <c r="BHQ56" s="1"/>
      <c r="BHR56" s="1"/>
      <c r="BHS56" s="1"/>
      <c r="BHT56" s="1"/>
      <c r="BHU56" s="1"/>
      <c r="BHV56" s="1"/>
      <c r="BHW56" s="1"/>
      <c r="BHX56" s="1"/>
      <c r="BHY56" s="1"/>
      <c r="BHZ56" s="1"/>
      <c r="BIA56" s="1"/>
      <c r="BIB56" s="1"/>
      <c r="BIC56" s="1"/>
      <c r="BID56" s="1"/>
      <c r="BIE56" s="1"/>
      <c r="BIF56" s="1"/>
      <c r="BIG56" s="1"/>
      <c r="BIH56" s="1"/>
      <c r="BII56" s="1"/>
      <c r="BIJ56" s="1"/>
      <c r="BIK56" s="1"/>
      <c r="BIL56" s="1"/>
      <c r="BIM56" s="1"/>
      <c r="BIN56" s="1"/>
      <c r="BIO56" s="1"/>
      <c r="BIP56" s="1"/>
      <c r="BIQ56" s="1"/>
      <c r="BIR56" s="1"/>
      <c r="BIS56" s="1"/>
      <c r="BIT56" s="1"/>
      <c r="BIU56" s="1"/>
      <c r="BIV56" s="1"/>
      <c r="BIW56" s="1"/>
      <c r="BIX56" s="1"/>
      <c r="BIY56" s="1"/>
      <c r="BIZ56" s="1"/>
      <c r="BJA56" s="1"/>
      <c r="BJB56" s="1"/>
      <c r="BJC56" s="1"/>
      <c r="BJD56" s="1"/>
      <c r="BJE56" s="1"/>
      <c r="BJF56" s="1"/>
      <c r="BJG56" s="1"/>
      <c r="BJH56" s="1"/>
      <c r="BJI56" s="1"/>
      <c r="BJJ56" s="1"/>
      <c r="BJK56" s="1"/>
      <c r="BJL56" s="1"/>
      <c r="BJM56" s="1"/>
      <c r="BJN56" s="1"/>
      <c r="BJO56" s="1"/>
      <c r="BJP56" s="1"/>
      <c r="BJQ56" s="1"/>
      <c r="BJR56" s="1"/>
      <c r="BJS56" s="1"/>
      <c r="BJT56" s="1"/>
      <c r="BJU56" s="1"/>
      <c r="BJV56" s="1"/>
      <c r="BJW56" s="1"/>
      <c r="BJX56" s="1"/>
      <c r="BJY56" s="1"/>
      <c r="BJZ56" s="1"/>
      <c r="BKA56" s="1"/>
      <c r="BKB56" s="1"/>
      <c r="BKC56" s="1"/>
      <c r="BKD56" s="1"/>
      <c r="BKE56" s="1"/>
      <c r="BKF56" s="1"/>
      <c r="BKG56" s="1"/>
      <c r="BKH56" s="1"/>
      <c r="BKI56" s="1"/>
      <c r="BKJ56" s="1"/>
      <c r="BKK56" s="1"/>
      <c r="BKL56" s="1"/>
      <c r="BKM56" s="1"/>
      <c r="BKN56" s="1"/>
      <c r="BKO56" s="1"/>
      <c r="BKP56" s="1"/>
      <c r="BKQ56" s="1"/>
      <c r="BKR56" s="1"/>
      <c r="BKS56" s="1"/>
      <c r="BKT56" s="1"/>
      <c r="BKU56" s="1"/>
      <c r="BKV56" s="1"/>
      <c r="BKW56" s="1"/>
      <c r="BKX56" s="1"/>
      <c r="BKY56" s="1"/>
      <c r="BKZ56" s="1"/>
      <c r="BLA56" s="1"/>
      <c r="BLB56" s="1"/>
      <c r="BLC56" s="1"/>
      <c r="BLD56" s="1"/>
      <c r="BLE56" s="1"/>
      <c r="BLF56" s="1"/>
      <c r="BLG56" s="1"/>
      <c r="BLH56" s="1"/>
      <c r="BLI56" s="1"/>
      <c r="BLJ56" s="1"/>
      <c r="BLK56" s="1"/>
      <c r="BLL56" s="1"/>
      <c r="BLM56" s="1"/>
      <c r="BLN56" s="1"/>
      <c r="BLO56" s="1"/>
      <c r="BLP56" s="1"/>
      <c r="BLQ56" s="1"/>
      <c r="BLR56" s="1"/>
      <c r="BLS56" s="1"/>
      <c r="BLT56" s="1"/>
      <c r="BLU56" s="1"/>
      <c r="BLV56" s="1"/>
      <c r="BLW56" s="1"/>
      <c r="BLX56" s="1"/>
      <c r="BLY56" s="1"/>
      <c r="BLZ56" s="1"/>
      <c r="BMA56" s="1"/>
      <c r="BMB56" s="1"/>
      <c r="BMC56" s="1"/>
      <c r="BMD56" s="1"/>
      <c r="BME56" s="1"/>
      <c r="BMF56" s="1"/>
      <c r="BMG56" s="1"/>
      <c r="BMH56" s="1"/>
      <c r="BMI56" s="1"/>
      <c r="BMJ56" s="1"/>
      <c r="BMK56" s="1"/>
      <c r="BML56" s="1"/>
      <c r="BMM56" s="1"/>
      <c r="BMN56" s="1"/>
      <c r="BMO56" s="1"/>
      <c r="BMP56" s="1"/>
      <c r="BMQ56" s="1"/>
      <c r="BMR56" s="1"/>
      <c r="BMS56" s="1"/>
      <c r="BMT56" s="1"/>
      <c r="BMU56" s="1"/>
      <c r="BMV56" s="1"/>
      <c r="BMW56" s="1"/>
      <c r="BMX56" s="1"/>
      <c r="BMY56" s="1"/>
      <c r="BMZ56" s="1"/>
      <c r="BNA56" s="1"/>
      <c r="BNB56" s="1"/>
      <c r="BNC56" s="1"/>
      <c r="BND56" s="1"/>
      <c r="BNE56" s="1"/>
      <c r="BNF56" s="1"/>
      <c r="BNG56" s="1"/>
      <c r="BNH56" s="1"/>
      <c r="BNI56" s="1"/>
      <c r="BNJ56" s="1"/>
      <c r="BNK56" s="1"/>
      <c r="BNL56" s="1"/>
      <c r="BNM56" s="1"/>
      <c r="BNN56" s="1"/>
      <c r="BNO56" s="1"/>
      <c r="BNP56" s="1"/>
      <c r="BNQ56" s="1"/>
      <c r="BNR56" s="1"/>
      <c r="BNS56" s="1"/>
      <c r="BNT56" s="1"/>
      <c r="BNU56" s="1"/>
      <c r="BNV56" s="1"/>
      <c r="BNW56" s="1"/>
      <c r="BNX56" s="1"/>
      <c r="BNY56" s="1"/>
      <c r="BNZ56" s="1"/>
      <c r="BOA56" s="1"/>
      <c r="BOB56" s="1"/>
      <c r="BOC56" s="1"/>
      <c r="BOD56" s="1"/>
      <c r="BOE56" s="1"/>
      <c r="BOF56" s="1"/>
      <c r="BOG56" s="1"/>
      <c r="BOH56" s="1"/>
      <c r="BOI56" s="1"/>
      <c r="BOJ56" s="1"/>
      <c r="BOK56" s="1"/>
      <c r="BOL56" s="1"/>
      <c r="BOM56" s="1"/>
      <c r="BON56" s="1"/>
      <c r="BOO56" s="1"/>
      <c r="BOP56" s="1"/>
      <c r="BOQ56" s="1"/>
      <c r="BOR56" s="1"/>
      <c r="BOS56" s="1"/>
      <c r="BOT56" s="1"/>
      <c r="BOU56" s="1"/>
      <c r="BOV56" s="1"/>
      <c r="BOW56" s="1"/>
      <c r="BOX56" s="1"/>
      <c r="BOY56" s="1"/>
      <c r="BOZ56" s="1"/>
      <c r="BPA56" s="1"/>
      <c r="BPB56" s="1"/>
      <c r="BPC56" s="1"/>
      <c r="BPD56" s="1"/>
      <c r="BPE56" s="1"/>
      <c r="BPF56" s="1"/>
      <c r="BPG56" s="1"/>
      <c r="BPH56" s="1"/>
      <c r="BPI56" s="1"/>
      <c r="BPJ56" s="1"/>
      <c r="BPK56" s="1"/>
      <c r="BPL56" s="1"/>
      <c r="BPM56" s="1"/>
      <c r="BPN56" s="1"/>
      <c r="BPO56" s="1"/>
      <c r="BPP56" s="1"/>
      <c r="BPQ56" s="1"/>
      <c r="BPR56" s="1"/>
      <c r="BPS56" s="1"/>
      <c r="BPT56" s="1"/>
      <c r="BPU56" s="1"/>
      <c r="BPV56" s="1"/>
      <c r="BPW56" s="1"/>
      <c r="BPX56" s="1"/>
      <c r="BPY56" s="1"/>
      <c r="BPZ56" s="1"/>
      <c r="BQA56" s="1"/>
      <c r="BQB56" s="1"/>
      <c r="BQC56" s="1"/>
      <c r="BQD56" s="1"/>
      <c r="BQE56" s="1"/>
      <c r="BQF56" s="1"/>
      <c r="BQG56" s="1"/>
      <c r="BQH56" s="1"/>
      <c r="BQI56" s="1"/>
      <c r="BQJ56" s="1"/>
      <c r="BQK56" s="1"/>
      <c r="BQL56" s="1"/>
      <c r="BQM56" s="1"/>
      <c r="BQN56" s="1"/>
      <c r="BQO56" s="1"/>
      <c r="BQP56" s="1"/>
      <c r="BQQ56" s="1"/>
      <c r="BQR56" s="1"/>
      <c r="BQS56" s="1"/>
      <c r="BQT56" s="1"/>
      <c r="BQU56" s="1"/>
      <c r="BQV56" s="1"/>
      <c r="BQW56" s="1"/>
      <c r="BQX56" s="1"/>
      <c r="BQY56" s="1"/>
      <c r="BQZ56" s="1"/>
      <c r="BRA56" s="1"/>
      <c r="BRB56" s="1"/>
      <c r="BRC56" s="1"/>
      <c r="BRD56" s="1"/>
      <c r="BRE56" s="1"/>
      <c r="BRF56" s="1"/>
      <c r="BRG56" s="1"/>
      <c r="BRH56" s="1"/>
      <c r="BRI56" s="1"/>
      <c r="BRJ56" s="1"/>
      <c r="BRK56" s="1"/>
      <c r="BRL56" s="1"/>
      <c r="BRM56" s="1"/>
      <c r="BRN56" s="1"/>
      <c r="BRO56" s="1"/>
      <c r="BRP56" s="1"/>
      <c r="BRQ56" s="1"/>
      <c r="BRR56" s="1"/>
      <c r="BRS56" s="1"/>
      <c r="BRT56" s="1"/>
      <c r="BRU56" s="1"/>
      <c r="BRV56" s="1"/>
      <c r="BRW56" s="1"/>
      <c r="BRX56" s="1"/>
      <c r="BRY56" s="1"/>
      <c r="BRZ56" s="1"/>
      <c r="BSA56" s="1"/>
      <c r="BSB56" s="1"/>
      <c r="BSC56" s="1"/>
      <c r="BSD56" s="1"/>
      <c r="BSE56" s="1"/>
      <c r="BSF56" s="1"/>
      <c r="BSG56" s="1"/>
      <c r="BSH56" s="1"/>
      <c r="BSI56" s="1"/>
      <c r="BSJ56" s="1"/>
      <c r="BSK56" s="1"/>
      <c r="BSL56" s="1"/>
      <c r="BSM56" s="1"/>
      <c r="BSN56" s="1"/>
      <c r="BSO56" s="1"/>
      <c r="BSP56" s="1"/>
      <c r="BSQ56" s="1"/>
      <c r="BSR56" s="1"/>
      <c r="BSS56" s="1"/>
      <c r="BST56" s="1"/>
      <c r="BSU56" s="1"/>
      <c r="BSV56" s="1"/>
      <c r="BSW56" s="1"/>
      <c r="BSX56" s="1"/>
      <c r="BSY56" s="1"/>
      <c r="BSZ56" s="1"/>
      <c r="BTA56" s="1"/>
      <c r="BTB56" s="1"/>
      <c r="BTC56" s="1"/>
      <c r="BTD56" s="1"/>
      <c r="BTE56" s="1"/>
      <c r="BTF56" s="1"/>
      <c r="BTG56" s="1"/>
      <c r="BTH56" s="1"/>
      <c r="BTI56" s="1"/>
      <c r="BTJ56" s="1"/>
      <c r="BTK56" s="1"/>
      <c r="BTL56" s="1"/>
      <c r="BTM56" s="1"/>
      <c r="BTN56" s="1"/>
      <c r="BTO56" s="1"/>
      <c r="BTP56" s="1"/>
      <c r="BTQ56" s="1"/>
      <c r="BTR56" s="1"/>
      <c r="BTS56" s="1"/>
      <c r="BTT56" s="1"/>
      <c r="BTU56" s="1"/>
      <c r="BTV56" s="1"/>
      <c r="BTW56" s="1"/>
      <c r="BTX56" s="1"/>
      <c r="BTY56" s="1"/>
      <c r="BTZ56" s="1"/>
      <c r="BUA56" s="1"/>
      <c r="BUB56" s="1"/>
      <c r="BUC56" s="1"/>
      <c r="BUD56" s="1"/>
      <c r="BUE56" s="1"/>
      <c r="BUF56" s="1"/>
      <c r="BUG56" s="1"/>
      <c r="BUH56" s="1"/>
      <c r="BUI56" s="1"/>
      <c r="BUJ56" s="1"/>
      <c r="BUK56" s="1"/>
      <c r="BUL56" s="1"/>
      <c r="BUM56" s="1"/>
      <c r="BUN56" s="1"/>
      <c r="BUO56" s="1"/>
      <c r="BUP56" s="1"/>
      <c r="BUQ56" s="1"/>
      <c r="BUR56" s="1"/>
      <c r="BUS56" s="1"/>
      <c r="BUT56" s="1"/>
      <c r="BUU56" s="1"/>
      <c r="BUV56" s="1"/>
      <c r="BUW56" s="1"/>
      <c r="BUX56" s="1"/>
      <c r="BUY56" s="1"/>
      <c r="BUZ56" s="1"/>
      <c r="BVA56" s="1"/>
      <c r="BVB56" s="1"/>
      <c r="BVC56" s="1"/>
      <c r="BVD56" s="1"/>
      <c r="BVE56" s="1"/>
      <c r="BVF56" s="1"/>
      <c r="BVG56" s="1"/>
      <c r="BVH56" s="1"/>
      <c r="BVI56" s="1"/>
      <c r="BVJ56" s="1"/>
      <c r="BVK56" s="1"/>
      <c r="BVL56" s="1"/>
      <c r="BVM56" s="1"/>
      <c r="BVN56" s="1"/>
      <c r="BVO56" s="1"/>
      <c r="BVP56" s="1"/>
      <c r="BVQ56" s="1"/>
      <c r="BVR56" s="1"/>
      <c r="BVS56" s="1"/>
      <c r="BVT56" s="1"/>
      <c r="BVU56" s="1"/>
      <c r="BVV56" s="1"/>
      <c r="BVW56" s="1"/>
      <c r="BVX56" s="1"/>
      <c r="BVY56" s="1"/>
      <c r="BVZ56" s="1"/>
      <c r="BWA56" s="1"/>
      <c r="BWB56" s="1"/>
      <c r="BWC56" s="1"/>
      <c r="BWD56" s="1"/>
      <c r="BWE56" s="1"/>
      <c r="BWF56" s="1"/>
      <c r="BWG56" s="1"/>
      <c r="BWH56" s="1"/>
      <c r="BWI56" s="1"/>
      <c r="BWJ56" s="1"/>
      <c r="BWK56" s="1"/>
      <c r="BWL56" s="1"/>
      <c r="BWM56" s="1"/>
      <c r="BWN56" s="1"/>
      <c r="BWO56" s="1"/>
      <c r="BWP56" s="1"/>
      <c r="BWQ56" s="1"/>
      <c r="BWR56" s="1"/>
      <c r="BWS56" s="1"/>
      <c r="BWT56" s="1"/>
      <c r="BWU56" s="1"/>
      <c r="BWV56" s="1"/>
      <c r="BWW56" s="1"/>
      <c r="BWX56" s="1"/>
      <c r="BWY56" s="1"/>
      <c r="BWZ56" s="1"/>
      <c r="BXA56" s="1"/>
      <c r="BXB56" s="1"/>
      <c r="BXC56" s="1"/>
      <c r="BXD56" s="1"/>
      <c r="BXE56" s="1"/>
      <c r="BXF56" s="1"/>
      <c r="BXG56" s="1"/>
      <c r="BXH56" s="1"/>
      <c r="BXI56" s="1"/>
      <c r="BXJ56" s="1"/>
      <c r="BXK56" s="1"/>
      <c r="BXL56" s="1"/>
      <c r="BXM56" s="1"/>
      <c r="BXN56" s="1"/>
      <c r="BXO56" s="1"/>
      <c r="BXP56" s="1"/>
      <c r="BXQ56" s="1"/>
      <c r="BXR56" s="1"/>
      <c r="BXS56" s="1"/>
      <c r="BXT56" s="1"/>
      <c r="BXU56" s="1"/>
      <c r="BXV56" s="1"/>
      <c r="BXW56" s="1"/>
      <c r="BXX56" s="1"/>
      <c r="BXY56" s="1"/>
      <c r="BXZ56" s="1"/>
      <c r="BYA56" s="1"/>
      <c r="BYB56" s="1"/>
      <c r="BYC56" s="1"/>
      <c r="BYD56" s="1"/>
      <c r="BYE56" s="1"/>
      <c r="BYF56" s="1"/>
      <c r="BYG56" s="1"/>
      <c r="BYH56" s="1"/>
      <c r="BYI56" s="1"/>
      <c r="BYJ56" s="1"/>
      <c r="BYK56" s="1"/>
      <c r="BYL56" s="1"/>
      <c r="BYM56" s="1"/>
      <c r="BYN56" s="1"/>
      <c r="BYO56" s="1"/>
      <c r="BYP56" s="1"/>
      <c r="BYQ56" s="1"/>
      <c r="BYR56" s="1"/>
      <c r="BYS56" s="1"/>
      <c r="BYT56" s="1"/>
      <c r="BYU56" s="1"/>
      <c r="BYV56" s="1"/>
      <c r="BYW56" s="1"/>
      <c r="BYX56" s="1"/>
      <c r="BYY56" s="1"/>
      <c r="BYZ56" s="1"/>
      <c r="BZA56" s="1"/>
      <c r="BZB56" s="1"/>
      <c r="BZC56" s="1"/>
      <c r="BZD56" s="1"/>
      <c r="BZE56" s="1"/>
      <c r="BZF56" s="1"/>
      <c r="BZG56" s="1"/>
      <c r="BZH56" s="1"/>
      <c r="BZI56" s="1"/>
      <c r="BZJ56" s="1"/>
      <c r="BZK56" s="1"/>
      <c r="BZL56" s="1"/>
      <c r="BZM56" s="1"/>
      <c r="BZN56" s="1"/>
      <c r="BZO56" s="1"/>
      <c r="BZP56" s="1"/>
      <c r="BZQ56" s="1"/>
      <c r="BZR56" s="1"/>
      <c r="BZS56" s="1"/>
      <c r="BZT56" s="1"/>
      <c r="BZU56" s="1"/>
      <c r="BZV56" s="1"/>
      <c r="BZW56" s="1"/>
      <c r="BZX56" s="1"/>
      <c r="BZY56" s="1"/>
      <c r="BZZ56" s="1"/>
      <c r="CAA56" s="1"/>
      <c r="CAB56" s="1"/>
      <c r="CAC56" s="1"/>
      <c r="CAD56" s="1"/>
      <c r="CAE56" s="1"/>
      <c r="CAF56" s="1"/>
      <c r="CAG56" s="1"/>
      <c r="CAH56" s="1"/>
      <c r="CAI56" s="1"/>
      <c r="CAJ56" s="1"/>
      <c r="CAK56" s="1"/>
      <c r="CAL56" s="1"/>
      <c r="CAM56" s="1"/>
      <c r="CAN56" s="1"/>
      <c r="CAO56" s="1"/>
      <c r="CAP56" s="1"/>
      <c r="CAQ56" s="1"/>
      <c r="CAR56" s="1"/>
      <c r="CAS56" s="1"/>
      <c r="CAT56" s="1"/>
      <c r="CAU56" s="1"/>
      <c r="CAV56" s="1"/>
      <c r="CAW56" s="1"/>
      <c r="CAX56" s="1"/>
      <c r="CAY56" s="1"/>
      <c r="CAZ56" s="1"/>
      <c r="CBA56" s="1"/>
      <c r="CBB56" s="1"/>
      <c r="CBC56" s="1"/>
      <c r="CBD56" s="1"/>
      <c r="CBE56" s="1"/>
      <c r="CBF56" s="1"/>
      <c r="CBG56" s="1"/>
      <c r="CBH56" s="1"/>
      <c r="CBI56" s="1"/>
      <c r="CBJ56" s="1"/>
      <c r="CBK56" s="1"/>
      <c r="CBL56" s="1"/>
      <c r="CBM56" s="1"/>
      <c r="CBN56" s="1"/>
      <c r="CBO56" s="1"/>
      <c r="CBP56" s="1"/>
      <c r="CBQ56" s="1"/>
      <c r="CBR56" s="1"/>
      <c r="CBS56" s="1"/>
      <c r="CBT56" s="1"/>
      <c r="CBU56" s="1"/>
      <c r="CBV56" s="1"/>
      <c r="CBW56" s="1"/>
      <c r="CBX56" s="1"/>
      <c r="CBY56" s="1"/>
      <c r="CBZ56" s="1"/>
      <c r="CCA56" s="1"/>
      <c r="CCB56" s="1"/>
      <c r="CCC56" s="1"/>
      <c r="CCD56" s="1"/>
      <c r="CCE56" s="1"/>
      <c r="CCF56" s="1"/>
      <c r="CCG56" s="1"/>
      <c r="CCH56" s="1"/>
      <c r="CCI56" s="1"/>
      <c r="CCJ56" s="1"/>
      <c r="CCK56" s="1"/>
      <c r="CCL56" s="1"/>
      <c r="CCM56" s="1"/>
      <c r="CCN56" s="1"/>
      <c r="CCO56" s="1"/>
      <c r="CCP56" s="1"/>
      <c r="CCQ56" s="1"/>
      <c r="CCR56" s="1"/>
      <c r="CCS56" s="1"/>
      <c r="CCT56" s="1"/>
      <c r="CCU56" s="1"/>
      <c r="CCV56" s="1"/>
      <c r="CCW56" s="1"/>
      <c r="CCX56" s="1"/>
      <c r="CCY56" s="1"/>
      <c r="CCZ56" s="1"/>
      <c r="CDA56" s="1"/>
      <c r="CDB56" s="1"/>
      <c r="CDC56" s="1"/>
      <c r="CDD56" s="1"/>
      <c r="CDE56" s="1"/>
      <c r="CDF56" s="1"/>
      <c r="CDG56" s="1"/>
      <c r="CDH56" s="1"/>
      <c r="CDI56" s="1"/>
      <c r="CDJ56" s="1"/>
      <c r="CDK56" s="1"/>
      <c r="CDL56" s="1"/>
      <c r="CDM56" s="1"/>
      <c r="CDN56" s="1"/>
      <c r="CDO56" s="1"/>
      <c r="CDP56" s="1"/>
      <c r="CDQ56" s="1"/>
      <c r="CDR56" s="1"/>
      <c r="CDS56" s="1"/>
      <c r="CDT56" s="1"/>
      <c r="CDU56" s="1"/>
      <c r="CDV56" s="1"/>
      <c r="CDW56" s="1"/>
      <c r="CDX56" s="1"/>
      <c r="CDY56" s="1"/>
      <c r="CDZ56" s="1"/>
      <c r="CEA56" s="1"/>
      <c r="CEB56" s="1"/>
      <c r="CEC56" s="1"/>
      <c r="CED56" s="1"/>
      <c r="CEE56" s="1"/>
      <c r="CEF56" s="1"/>
      <c r="CEG56" s="1"/>
      <c r="CEH56" s="1"/>
      <c r="CEI56" s="1"/>
      <c r="CEJ56" s="1"/>
      <c r="CEK56" s="1"/>
      <c r="CEL56" s="1"/>
      <c r="CEM56" s="1"/>
      <c r="CEN56" s="1"/>
      <c r="CEO56" s="1"/>
      <c r="CEP56" s="1"/>
      <c r="CEQ56" s="1"/>
      <c r="CER56" s="1"/>
      <c r="CES56" s="1"/>
      <c r="CET56" s="1"/>
      <c r="CEU56" s="1"/>
      <c r="CEV56" s="1"/>
      <c r="CEW56" s="1"/>
      <c r="CEX56" s="1"/>
      <c r="CEY56" s="1"/>
      <c r="CEZ56" s="1"/>
      <c r="CFA56" s="1"/>
      <c r="CFB56" s="1"/>
      <c r="CFC56" s="1"/>
      <c r="CFD56" s="1"/>
      <c r="CFE56" s="1"/>
      <c r="CFF56" s="1"/>
      <c r="CFG56" s="1"/>
      <c r="CFH56" s="1"/>
      <c r="CFI56" s="1"/>
      <c r="CFJ56" s="1"/>
      <c r="CFK56" s="1"/>
      <c r="CFL56" s="1"/>
      <c r="CFM56" s="1"/>
      <c r="CFN56" s="1"/>
      <c r="CFO56" s="1"/>
      <c r="CFP56" s="1"/>
      <c r="CFQ56" s="1"/>
      <c r="CFR56" s="1"/>
      <c r="CFS56" s="1"/>
      <c r="CFT56" s="1"/>
      <c r="CFU56" s="1"/>
      <c r="CFV56" s="1"/>
      <c r="CFW56" s="1"/>
      <c r="CFX56" s="1"/>
      <c r="CFY56" s="1"/>
      <c r="CFZ56" s="1"/>
      <c r="CGA56" s="1"/>
      <c r="CGB56" s="1"/>
      <c r="CGC56" s="1"/>
      <c r="CGD56" s="1"/>
      <c r="CGE56" s="1"/>
      <c r="CGF56" s="1"/>
      <c r="CGG56" s="1"/>
      <c r="CGH56" s="1"/>
      <c r="CGI56" s="1"/>
      <c r="CGJ56" s="1"/>
      <c r="CGK56" s="1"/>
      <c r="CGL56" s="1"/>
      <c r="CGM56" s="1"/>
      <c r="CGN56" s="1"/>
      <c r="CGO56" s="1"/>
      <c r="CGP56" s="1"/>
      <c r="CGQ56" s="1"/>
      <c r="CGR56" s="1"/>
      <c r="CGS56" s="1"/>
      <c r="CGT56" s="1"/>
      <c r="CGU56" s="1"/>
      <c r="CGV56" s="1"/>
      <c r="CGW56" s="1"/>
      <c r="CGX56" s="1"/>
      <c r="CGY56" s="1"/>
      <c r="CGZ56" s="1"/>
      <c r="CHA56" s="1"/>
      <c r="CHB56" s="1"/>
      <c r="CHC56" s="1"/>
      <c r="CHD56" s="1"/>
      <c r="CHE56" s="1"/>
      <c r="CHF56" s="1"/>
      <c r="CHG56" s="1"/>
      <c r="CHH56" s="1"/>
      <c r="CHI56" s="1"/>
      <c r="CHJ56" s="1"/>
      <c r="CHK56" s="1"/>
      <c r="CHL56" s="1"/>
      <c r="CHM56" s="1"/>
      <c r="CHN56" s="1"/>
      <c r="CHO56" s="1"/>
      <c r="CHP56" s="1"/>
      <c r="CHQ56" s="1"/>
      <c r="CHR56" s="1"/>
      <c r="CHS56" s="1"/>
      <c r="CHT56" s="1"/>
      <c r="CHU56" s="1"/>
      <c r="CHV56" s="1"/>
      <c r="CHW56" s="1"/>
      <c r="CHX56" s="1"/>
      <c r="CHY56" s="1"/>
      <c r="CHZ56" s="1"/>
      <c r="CIA56" s="1"/>
      <c r="CIB56" s="1"/>
      <c r="CIC56" s="1"/>
      <c r="CID56" s="1"/>
      <c r="CIE56" s="1"/>
      <c r="CIF56" s="1"/>
      <c r="CIG56" s="1"/>
      <c r="CIH56" s="1"/>
      <c r="CII56" s="1"/>
      <c r="CIJ56" s="1"/>
      <c r="CIK56" s="1"/>
      <c r="CIL56" s="1"/>
      <c r="CIM56" s="1"/>
      <c r="CIN56" s="1"/>
      <c r="CIO56" s="1"/>
      <c r="CIP56" s="1"/>
      <c r="CIQ56" s="1"/>
      <c r="CIR56" s="1"/>
      <c r="CIS56" s="1"/>
      <c r="CIT56" s="1"/>
      <c r="CIU56" s="1"/>
      <c r="CIV56" s="1"/>
      <c r="CIW56" s="1"/>
      <c r="CIX56" s="1"/>
      <c r="CIY56" s="1"/>
      <c r="CIZ56" s="1"/>
      <c r="CJA56" s="1"/>
      <c r="CJB56" s="1"/>
      <c r="CJC56" s="1"/>
      <c r="CJD56" s="1"/>
      <c r="CJE56" s="1"/>
      <c r="CJF56" s="1"/>
      <c r="CJG56" s="1"/>
      <c r="CJH56" s="1"/>
      <c r="CJI56" s="1"/>
      <c r="CJJ56" s="1"/>
      <c r="CJK56" s="1"/>
      <c r="CJL56" s="1"/>
      <c r="CJM56" s="1"/>
      <c r="CJN56" s="1"/>
      <c r="CJO56" s="1"/>
      <c r="CJP56" s="1"/>
      <c r="CJQ56" s="1"/>
      <c r="CJR56" s="1"/>
      <c r="CJS56" s="1"/>
      <c r="CJT56" s="1"/>
      <c r="CJU56" s="1"/>
      <c r="CJV56" s="1"/>
      <c r="CJW56" s="1"/>
      <c r="CJX56" s="1"/>
      <c r="CJY56" s="1"/>
      <c r="CJZ56" s="1"/>
      <c r="CKA56" s="1"/>
      <c r="CKB56" s="1"/>
      <c r="CKC56" s="1"/>
      <c r="CKD56" s="1"/>
      <c r="CKE56" s="1"/>
      <c r="CKF56" s="1"/>
      <c r="CKG56" s="1"/>
      <c r="CKH56" s="1"/>
      <c r="CKI56" s="1"/>
      <c r="CKJ56" s="1"/>
      <c r="CKK56" s="1"/>
      <c r="CKL56" s="1"/>
      <c r="CKM56" s="1"/>
      <c r="CKN56" s="1"/>
      <c r="CKO56" s="1"/>
      <c r="CKP56" s="1"/>
      <c r="CKQ56" s="1"/>
      <c r="CKR56" s="1"/>
      <c r="CKS56" s="1"/>
      <c r="CKT56" s="1"/>
      <c r="CKU56" s="1"/>
      <c r="CKV56" s="1"/>
      <c r="CKW56" s="1"/>
      <c r="CKX56" s="1"/>
      <c r="CKY56" s="1"/>
      <c r="CKZ56" s="1"/>
      <c r="CLA56" s="1"/>
      <c r="CLB56" s="1"/>
      <c r="CLC56" s="1"/>
      <c r="CLD56" s="1"/>
      <c r="CLE56" s="1"/>
      <c r="CLF56" s="1"/>
      <c r="CLG56" s="1"/>
      <c r="CLH56" s="1"/>
      <c r="CLI56" s="1"/>
      <c r="CLJ56" s="1"/>
      <c r="CLK56" s="1"/>
      <c r="CLL56" s="1"/>
      <c r="CLM56" s="1"/>
      <c r="CLN56" s="1"/>
      <c r="CLO56" s="1"/>
      <c r="CLP56" s="1"/>
      <c r="CLQ56" s="1"/>
      <c r="CLR56" s="1"/>
      <c r="CLS56" s="1"/>
      <c r="CLT56" s="1"/>
      <c r="CLU56" s="1"/>
      <c r="CLV56" s="1"/>
      <c r="CLW56" s="1"/>
      <c r="CLX56" s="1"/>
      <c r="CLY56" s="1"/>
      <c r="CLZ56" s="1"/>
      <c r="CMA56" s="1"/>
      <c r="CMB56" s="1"/>
      <c r="CMC56" s="1"/>
      <c r="CMD56" s="1"/>
      <c r="CME56" s="1"/>
      <c r="CMF56" s="1"/>
      <c r="CMG56" s="1"/>
      <c r="CMH56" s="1"/>
      <c r="CMI56" s="1"/>
      <c r="CMJ56" s="1"/>
      <c r="CMK56" s="1"/>
      <c r="CML56" s="1"/>
      <c r="CMM56" s="1"/>
      <c r="CMN56" s="1"/>
      <c r="CMO56" s="1"/>
      <c r="CMP56" s="1"/>
      <c r="CMQ56" s="1"/>
      <c r="CMR56" s="1"/>
      <c r="CMS56" s="1"/>
      <c r="CMT56" s="1"/>
      <c r="CMU56" s="1"/>
      <c r="CMV56" s="1"/>
      <c r="CMW56" s="1"/>
      <c r="CMX56" s="1"/>
      <c r="CMY56" s="1"/>
      <c r="CMZ56" s="1"/>
      <c r="CNA56" s="1"/>
      <c r="CNB56" s="1"/>
      <c r="CNC56" s="1"/>
      <c r="CND56" s="1"/>
      <c r="CNE56" s="1"/>
      <c r="CNF56" s="1"/>
      <c r="CNG56" s="1"/>
      <c r="CNH56" s="1"/>
      <c r="CNI56" s="1"/>
      <c r="CNJ56" s="1"/>
      <c r="CNK56" s="1"/>
      <c r="CNL56" s="1"/>
      <c r="CNM56" s="1"/>
      <c r="CNN56" s="1"/>
      <c r="CNO56" s="1"/>
      <c r="CNP56" s="1"/>
      <c r="CNQ56" s="1"/>
      <c r="CNR56" s="1"/>
      <c r="CNS56" s="1"/>
      <c r="CNT56" s="1"/>
      <c r="CNU56" s="1"/>
      <c r="CNV56" s="1"/>
      <c r="CNW56" s="1"/>
      <c r="CNX56" s="1"/>
      <c r="CNY56" s="1"/>
      <c r="CNZ56" s="1"/>
      <c r="COA56" s="1"/>
      <c r="COB56" s="1"/>
      <c r="COC56" s="1"/>
      <c r="COD56" s="1"/>
      <c r="COE56" s="1"/>
      <c r="COF56" s="1"/>
      <c r="COG56" s="1"/>
      <c r="COH56" s="1"/>
      <c r="COI56" s="1"/>
      <c r="COJ56" s="1"/>
      <c r="COK56" s="1"/>
      <c r="COL56" s="1"/>
      <c r="COM56" s="1"/>
      <c r="CON56" s="1"/>
      <c r="COO56" s="1"/>
      <c r="COP56" s="1"/>
      <c r="COQ56" s="1"/>
      <c r="COR56" s="1"/>
      <c r="COS56" s="1"/>
      <c r="COT56" s="1"/>
      <c r="COU56" s="1"/>
      <c r="COV56" s="1"/>
      <c r="COW56" s="1"/>
      <c r="COX56" s="1"/>
      <c r="COY56" s="1"/>
      <c r="COZ56" s="1"/>
      <c r="CPA56" s="1"/>
      <c r="CPB56" s="1"/>
      <c r="CPC56" s="1"/>
      <c r="CPD56" s="1"/>
      <c r="CPE56" s="1"/>
      <c r="CPF56" s="1"/>
      <c r="CPG56" s="1"/>
      <c r="CPH56" s="1"/>
      <c r="CPI56" s="1"/>
      <c r="CPJ56" s="1"/>
      <c r="CPK56" s="1"/>
      <c r="CPL56" s="1"/>
      <c r="CPM56" s="1"/>
      <c r="CPN56" s="1"/>
      <c r="CPO56" s="1"/>
      <c r="CPP56" s="1"/>
      <c r="CPQ56" s="1"/>
      <c r="CPR56" s="1"/>
      <c r="CPS56" s="1"/>
      <c r="CPT56" s="1"/>
      <c r="CPU56" s="1"/>
      <c r="CPV56" s="1"/>
      <c r="CPW56" s="1"/>
      <c r="CPX56" s="1"/>
      <c r="CPY56" s="1"/>
      <c r="CPZ56" s="1"/>
      <c r="CQA56" s="1"/>
      <c r="CQB56" s="1"/>
      <c r="CQC56" s="1"/>
      <c r="CQD56" s="1"/>
      <c r="CQE56" s="1"/>
      <c r="CQF56" s="1"/>
      <c r="CQG56" s="1"/>
      <c r="CQH56" s="1"/>
      <c r="CQI56" s="1"/>
      <c r="CQJ56" s="1"/>
      <c r="CQK56" s="1"/>
      <c r="CQL56" s="1"/>
      <c r="CQM56" s="1"/>
      <c r="CQN56" s="1"/>
      <c r="CQO56" s="1"/>
      <c r="CQP56" s="1"/>
      <c r="CQQ56" s="1"/>
      <c r="CQR56" s="1"/>
      <c r="CQS56" s="1"/>
      <c r="CQT56" s="1"/>
      <c r="CQU56" s="1"/>
      <c r="CQV56" s="1"/>
      <c r="CQW56" s="1"/>
      <c r="CQX56" s="1"/>
      <c r="CQY56" s="1"/>
      <c r="CQZ56" s="1"/>
      <c r="CRA56" s="1"/>
      <c r="CRB56" s="1"/>
      <c r="CRC56" s="1"/>
      <c r="CRD56" s="1"/>
      <c r="CRE56" s="1"/>
      <c r="CRF56" s="1"/>
      <c r="CRG56" s="1"/>
      <c r="CRH56" s="1"/>
      <c r="CRI56" s="1"/>
      <c r="CRJ56" s="1"/>
      <c r="CRK56" s="1"/>
      <c r="CRL56" s="1"/>
      <c r="CRM56" s="1"/>
      <c r="CRN56" s="1"/>
      <c r="CRO56" s="1"/>
      <c r="CRP56" s="1"/>
      <c r="CRQ56" s="1"/>
      <c r="CRR56" s="1"/>
      <c r="CRS56" s="1"/>
      <c r="CRT56" s="1"/>
      <c r="CRU56" s="1"/>
      <c r="CRV56" s="1"/>
      <c r="CRW56" s="1"/>
      <c r="CRX56" s="1"/>
      <c r="CRY56" s="1"/>
      <c r="CRZ56" s="1"/>
      <c r="CSA56" s="1"/>
      <c r="CSB56" s="1"/>
      <c r="CSC56" s="1"/>
      <c r="CSD56" s="1"/>
      <c r="CSE56" s="1"/>
      <c r="CSF56" s="1"/>
      <c r="CSG56" s="1"/>
      <c r="CSH56" s="1"/>
      <c r="CSI56" s="1"/>
      <c r="CSJ56" s="1"/>
      <c r="CSK56" s="1"/>
      <c r="CSL56" s="1"/>
      <c r="CSM56" s="1"/>
      <c r="CSN56" s="1"/>
      <c r="CSO56" s="1"/>
      <c r="CSP56" s="1"/>
      <c r="CSQ56" s="1"/>
      <c r="CSR56" s="1"/>
      <c r="CSS56" s="1"/>
      <c r="CST56" s="1"/>
      <c r="CSU56" s="1"/>
      <c r="CSV56" s="1"/>
      <c r="CSW56" s="1"/>
      <c r="CSX56" s="1"/>
      <c r="CSY56" s="1"/>
      <c r="CSZ56" s="1"/>
      <c r="CTA56" s="1"/>
      <c r="CTB56" s="1"/>
      <c r="CTC56" s="1"/>
      <c r="CTD56" s="1"/>
      <c r="CTE56" s="1"/>
      <c r="CTF56" s="1"/>
      <c r="CTG56" s="1"/>
      <c r="CTH56" s="1"/>
      <c r="CTI56" s="1"/>
      <c r="CTJ56" s="1"/>
      <c r="CTK56" s="1"/>
      <c r="CTL56" s="1"/>
      <c r="CTM56" s="1"/>
      <c r="CTN56" s="1"/>
      <c r="CTO56" s="1"/>
      <c r="CTP56" s="1"/>
      <c r="CTQ56" s="1"/>
      <c r="CTR56" s="1"/>
      <c r="CTS56" s="1"/>
      <c r="CTT56" s="1"/>
      <c r="CTU56" s="1"/>
      <c r="CTV56" s="1"/>
      <c r="CTW56" s="1"/>
      <c r="CTX56" s="1"/>
      <c r="CTY56" s="1"/>
      <c r="CTZ56" s="1"/>
      <c r="CUA56" s="1"/>
      <c r="CUB56" s="1"/>
      <c r="CUC56" s="1"/>
      <c r="CUD56" s="1"/>
      <c r="CUE56" s="1"/>
      <c r="CUF56" s="1"/>
      <c r="CUG56" s="1"/>
      <c r="CUH56" s="1"/>
      <c r="CUI56" s="1"/>
      <c r="CUJ56" s="1"/>
      <c r="CUK56" s="1"/>
      <c r="CUL56" s="1"/>
      <c r="CUM56" s="1"/>
      <c r="CUN56" s="1"/>
      <c r="CUO56" s="1"/>
      <c r="CUP56" s="1"/>
      <c r="CUQ56" s="1"/>
      <c r="CUR56" s="1"/>
      <c r="CUS56" s="1"/>
      <c r="CUT56" s="1"/>
      <c r="CUU56" s="1"/>
      <c r="CUV56" s="1"/>
      <c r="CUW56" s="1"/>
      <c r="CUX56" s="1"/>
      <c r="CUY56" s="1"/>
      <c r="CUZ56" s="1"/>
      <c r="CVA56" s="1"/>
      <c r="CVB56" s="1"/>
      <c r="CVC56" s="1"/>
      <c r="CVD56" s="1"/>
      <c r="CVE56" s="1"/>
      <c r="CVF56" s="1"/>
      <c r="CVG56" s="1"/>
      <c r="CVH56" s="1"/>
      <c r="CVI56" s="1"/>
      <c r="CVJ56" s="1"/>
      <c r="CVK56" s="1"/>
      <c r="CVL56" s="1"/>
      <c r="CVM56" s="1"/>
      <c r="CVN56" s="1"/>
      <c r="CVO56" s="1"/>
      <c r="CVP56" s="1"/>
      <c r="CVQ56" s="1"/>
      <c r="CVR56" s="1"/>
      <c r="CVS56" s="1"/>
      <c r="CVT56" s="1"/>
      <c r="CVU56" s="1"/>
      <c r="CVV56" s="1"/>
      <c r="CVW56" s="1"/>
      <c r="CVX56" s="1"/>
      <c r="CVY56" s="1"/>
      <c r="CVZ56" s="1"/>
      <c r="CWA56" s="1"/>
      <c r="CWB56" s="1"/>
      <c r="CWC56" s="1"/>
      <c r="CWD56" s="1"/>
      <c r="CWE56" s="1"/>
      <c r="CWF56" s="1"/>
      <c r="CWG56" s="1"/>
      <c r="CWH56" s="1"/>
      <c r="CWI56" s="1"/>
      <c r="CWJ56" s="1"/>
      <c r="CWK56" s="1"/>
      <c r="CWL56" s="1"/>
      <c r="CWM56" s="1"/>
      <c r="CWN56" s="1"/>
      <c r="CWO56" s="1"/>
      <c r="CWP56" s="1"/>
      <c r="CWQ56" s="1"/>
      <c r="CWR56" s="1"/>
      <c r="CWS56" s="1"/>
      <c r="CWT56" s="1"/>
      <c r="CWU56" s="1"/>
      <c r="CWV56" s="1"/>
      <c r="CWW56" s="1"/>
      <c r="CWX56" s="1"/>
      <c r="CWY56" s="1"/>
      <c r="CWZ56" s="1"/>
      <c r="CXA56" s="1"/>
      <c r="CXB56" s="1"/>
      <c r="CXC56" s="1"/>
      <c r="CXD56" s="1"/>
      <c r="CXE56" s="1"/>
      <c r="CXF56" s="1"/>
      <c r="CXG56" s="1"/>
      <c r="CXH56" s="1"/>
      <c r="CXI56" s="1"/>
      <c r="CXJ56" s="1"/>
      <c r="CXK56" s="1"/>
      <c r="CXL56" s="1"/>
      <c r="CXM56" s="1"/>
      <c r="CXN56" s="1"/>
      <c r="CXO56" s="1"/>
      <c r="CXP56" s="1"/>
      <c r="CXQ56" s="1"/>
      <c r="CXR56" s="1"/>
      <c r="CXS56" s="1"/>
      <c r="CXT56" s="1"/>
      <c r="CXU56" s="1"/>
      <c r="CXV56" s="1"/>
      <c r="CXW56" s="1"/>
      <c r="CXX56" s="1"/>
      <c r="CXY56" s="1"/>
      <c r="CXZ56" s="1"/>
      <c r="CYA56" s="1"/>
      <c r="CYB56" s="1"/>
      <c r="CYC56" s="1"/>
      <c r="CYD56" s="1"/>
      <c r="CYE56" s="1"/>
      <c r="CYF56" s="1"/>
      <c r="CYG56" s="1"/>
      <c r="CYH56" s="1"/>
      <c r="CYI56" s="1"/>
      <c r="CYJ56" s="1"/>
      <c r="CYK56" s="1"/>
      <c r="CYL56" s="1"/>
      <c r="CYM56" s="1"/>
      <c r="CYN56" s="1"/>
      <c r="CYO56" s="1"/>
      <c r="CYP56" s="1"/>
      <c r="CYQ56" s="1"/>
      <c r="CYR56" s="1"/>
      <c r="CYS56" s="1"/>
      <c r="CYT56" s="1"/>
      <c r="CYU56" s="1"/>
      <c r="CYV56" s="1"/>
      <c r="CYW56" s="1"/>
      <c r="CYX56" s="1"/>
      <c r="CYY56" s="1"/>
      <c r="CYZ56" s="1"/>
      <c r="CZA56" s="1"/>
      <c r="CZB56" s="1"/>
      <c r="CZC56" s="1"/>
      <c r="CZD56" s="1"/>
      <c r="CZE56" s="1"/>
      <c r="CZF56" s="1"/>
      <c r="CZG56" s="1"/>
      <c r="CZH56" s="1"/>
      <c r="CZI56" s="1"/>
      <c r="CZJ56" s="1"/>
      <c r="CZK56" s="1"/>
      <c r="CZL56" s="1"/>
      <c r="CZM56" s="1"/>
      <c r="CZN56" s="1"/>
      <c r="CZO56" s="1"/>
      <c r="CZP56" s="1"/>
      <c r="CZQ56" s="1"/>
      <c r="CZR56" s="1"/>
      <c r="CZS56" s="1"/>
      <c r="CZT56" s="1"/>
      <c r="CZU56" s="1"/>
      <c r="CZV56" s="1"/>
      <c r="CZW56" s="1"/>
      <c r="CZX56" s="1"/>
      <c r="CZY56" s="1"/>
      <c r="CZZ56" s="1"/>
      <c r="DAA56" s="1"/>
      <c r="DAB56" s="1"/>
      <c r="DAC56" s="1"/>
      <c r="DAD56" s="1"/>
      <c r="DAE56" s="1"/>
      <c r="DAF56" s="1"/>
      <c r="DAG56" s="1"/>
      <c r="DAH56" s="1"/>
      <c r="DAI56" s="1"/>
      <c r="DAJ56" s="1"/>
      <c r="DAK56" s="1"/>
      <c r="DAL56" s="1"/>
      <c r="DAM56" s="1"/>
      <c r="DAN56" s="1"/>
      <c r="DAO56" s="1"/>
      <c r="DAP56" s="1"/>
      <c r="DAQ56" s="1"/>
      <c r="DAR56" s="1"/>
      <c r="DAS56" s="1"/>
    </row>
    <row r="57" spans="1:2749" x14ac:dyDescent="0.25">
      <c r="A57" s="643" t="s">
        <v>1</v>
      </c>
      <c r="B57" s="643"/>
      <c r="C57" s="643" t="s">
        <v>2</v>
      </c>
      <c r="D57" s="643" t="s">
        <v>3</v>
      </c>
      <c r="E57" s="643" t="s">
        <v>27</v>
      </c>
      <c r="F57" s="642" t="s">
        <v>4</v>
      </c>
      <c r="G57" s="642" t="s">
        <v>5</v>
      </c>
      <c r="H57" s="643" t="s">
        <v>6</v>
      </c>
      <c r="I57" s="643" t="s">
        <v>7</v>
      </c>
      <c r="J57" s="643" t="s">
        <v>23</v>
      </c>
      <c r="K57" s="643" t="s">
        <v>8</v>
      </c>
      <c r="L57" s="642" t="s">
        <v>9</v>
      </c>
      <c r="M57" s="642"/>
      <c r="N57" s="642" t="s">
        <v>10</v>
      </c>
      <c r="O57" s="642"/>
      <c r="P57" s="642"/>
      <c r="Q57" s="642"/>
      <c r="R57" s="642"/>
      <c r="S57" s="642"/>
      <c r="T57" s="642"/>
      <c r="U57" s="642"/>
      <c r="V57" s="642"/>
      <c r="W57" s="642"/>
      <c r="X57" s="642"/>
      <c r="Y57" s="642"/>
      <c r="Z57" s="642" t="s">
        <v>11</v>
      </c>
      <c r="AA57" s="642"/>
      <c r="AB57" s="642"/>
      <c r="AC57" s="642"/>
    </row>
    <row r="58" spans="1:2749" x14ac:dyDescent="0.25">
      <c r="A58" s="643"/>
      <c r="B58" s="643"/>
      <c r="C58" s="643"/>
      <c r="D58" s="643"/>
      <c r="E58" s="643"/>
      <c r="F58" s="642"/>
      <c r="G58" s="642"/>
      <c r="H58" s="643"/>
      <c r="I58" s="643"/>
      <c r="J58" s="643"/>
      <c r="K58" s="643"/>
      <c r="L58" s="642"/>
      <c r="M58" s="642"/>
      <c r="N58" s="642" t="s">
        <v>12</v>
      </c>
      <c r="O58" s="642"/>
      <c r="P58" s="642"/>
      <c r="Q58" s="642" t="s">
        <v>13</v>
      </c>
      <c r="R58" s="642"/>
      <c r="S58" s="642"/>
      <c r="T58" s="642" t="s">
        <v>14</v>
      </c>
      <c r="U58" s="642"/>
      <c r="V58" s="642"/>
      <c r="W58" s="642" t="s">
        <v>15</v>
      </c>
      <c r="X58" s="642"/>
      <c r="Y58" s="642"/>
      <c r="Z58" s="643" t="s">
        <v>16</v>
      </c>
      <c r="AA58" s="643" t="s">
        <v>17</v>
      </c>
      <c r="AB58" s="643"/>
      <c r="AC58" s="643" t="s">
        <v>18</v>
      </c>
    </row>
    <row r="59" spans="1:2749" ht="31.5" customHeight="1" x14ac:dyDescent="0.25">
      <c r="A59" s="643"/>
      <c r="B59" s="643"/>
      <c r="C59" s="643"/>
      <c r="D59" s="643"/>
      <c r="E59" s="643"/>
      <c r="F59" s="642"/>
      <c r="G59" s="642"/>
      <c r="H59" s="643"/>
      <c r="I59" s="643"/>
      <c r="J59" s="643"/>
      <c r="K59" s="643"/>
      <c r="L59" s="13" t="s">
        <v>19</v>
      </c>
      <c r="M59" s="325" t="s">
        <v>20</v>
      </c>
      <c r="N59" s="13">
        <v>1</v>
      </c>
      <c r="O59" s="13">
        <v>2</v>
      </c>
      <c r="P59" s="13">
        <v>3</v>
      </c>
      <c r="Q59" s="13">
        <v>4</v>
      </c>
      <c r="R59" s="13">
        <v>5</v>
      </c>
      <c r="S59" s="13">
        <v>6</v>
      </c>
      <c r="T59" s="13">
        <v>7</v>
      </c>
      <c r="U59" s="13">
        <v>8</v>
      </c>
      <c r="V59" s="13">
        <v>9</v>
      </c>
      <c r="W59" s="13">
        <v>10</v>
      </c>
      <c r="X59" s="13">
        <v>11</v>
      </c>
      <c r="Y59" s="13">
        <v>12</v>
      </c>
      <c r="Z59" s="643"/>
      <c r="AA59" s="14" t="s">
        <v>21</v>
      </c>
      <c r="AB59" s="14" t="s">
        <v>22</v>
      </c>
      <c r="AC59" s="643"/>
    </row>
    <row r="60" spans="1:2749" ht="260.25" customHeight="1" x14ac:dyDescent="0.25">
      <c r="A60" s="753" t="s">
        <v>29</v>
      </c>
      <c r="B60" s="753"/>
      <c r="C60" s="753" t="s">
        <v>28</v>
      </c>
      <c r="D60" s="1051">
        <v>16.600000000000001</v>
      </c>
      <c r="E60" s="805">
        <v>1</v>
      </c>
      <c r="F60" s="755" t="s">
        <v>310</v>
      </c>
      <c r="G60" s="241" t="s">
        <v>311</v>
      </c>
      <c r="H60" s="35" t="s">
        <v>312</v>
      </c>
      <c r="I60" s="35" t="s">
        <v>313</v>
      </c>
      <c r="J60" s="326" t="s">
        <v>314</v>
      </c>
      <c r="K60" s="327" t="s">
        <v>315</v>
      </c>
      <c r="L60" s="737"/>
      <c r="M60" s="1028">
        <v>1500000</v>
      </c>
      <c r="N60" s="60">
        <v>10</v>
      </c>
      <c r="O60" s="60">
        <v>15</v>
      </c>
      <c r="P60" s="60">
        <v>20</v>
      </c>
      <c r="Q60" s="60">
        <v>15</v>
      </c>
      <c r="R60" s="60">
        <v>15</v>
      </c>
      <c r="S60" s="207">
        <v>10</v>
      </c>
      <c r="T60" s="60">
        <v>25</v>
      </c>
      <c r="U60" s="60">
        <v>10</v>
      </c>
      <c r="V60" s="60">
        <v>10</v>
      </c>
      <c r="W60" s="60">
        <v>12</v>
      </c>
      <c r="X60" s="60">
        <v>10</v>
      </c>
      <c r="Y60" s="60">
        <v>8</v>
      </c>
      <c r="Z60" s="329" t="s">
        <v>316</v>
      </c>
      <c r="AA60" s="330" t="s">
        <v>122</v>
      </c>
      <c r="AB60" s="330" t="s">
        <v>317</v>
      </c>
      <c r="AC60" s="331" t="s">
        <v>318</v>
      </c>
    </row>
    <row r="61" spans="1:2749" ht="129" customHeight="1" x14ac:dyDescent="0.25">
      <c r="A61" s="753"/>
      <c r="B61" s="753"/>
      <c r="C61" s="753"/>
      <c r="D61" s="1051"/>
      <c r="E61" s="805"/>
      <c r="F61" s="755"/>
      <c r="G61" s="241" t="s">
        <v>319</v>
      </c>
      <c r="H61" s="35" t="s">
        <v>320</v>
      </c>
      <c r="I61" s="35" t="s">
        <v>321</v>
      </c>
      <c r="J61" s="326" t="s">
        <v>314</v>
      </c>
      <c r="K61" s="35" t="s">
        <v>322</v>
      </c>
      <c r="L61" s="741"/>
      <c r="M61" s="1028"/>
      <c r="N61" s="230">
        <v>5</v>
      </c>
      <c r="O61" s="231">
        <v>5</v>
      </c>
      <c r="P61" s="231">
        <v>5</v>
      </c>
      <c r="Q61" s="230">
        <v>7</v>
      </c>
      <c r="R61" s="231">
        <v>8</v>
      </c>
      <c r="S61" s="231">
        <v>5</v>
      </c>
      <c r="T61" s="230">
        <v>10</v>
      </c>
      <c r="U61" s="231">
        <v>7</v>
      </c>
      <c r="V61" s="231">
        <v>8</v>
      </c>
      <c r="W61" s="230">
        <v>9</v>
      </c>
      <c r="X61" s="231">
        <v>6</v>
      </c>
      <c r="Y61" s="231">
        <v>5</v>
      </c>
      <c r="Z61" s="329" t="s">
        <v>323</v>
      </c>
      <c r="AA61" s="330" t="s">
        <v>73</v>
      </c>
      <c r="AB61" s="330" t="s">
        <v>324</v>
      </c>
      <c r="AC61" s="331" t="s">
        <v>325</v>
      </c>
    </row>
    <row r="62" spans="1:2749" ht="363" customHeight="1" x14ac:dyDescent="0.25">
      <c r="A62" s="753"/>
      <c r="B62" s="753"/>
      <c r="C62" s="753"/>
      <c r="D62" s="1051"/>
      <c r="E62" s="805"/>
      <c r="F62" s="755"/>
      <c r="G62" s="241" t="s">
        <v>326</v>
      </c>
      <c r="H62" s="35" t="s">
        <v>327</v>
      </c>
      <c r="I62" s="35" t="s">
        <v>328</v>
      </c>
      <c r="J62" s="326" t="s">
        <v>314</v>
      </c>
      <c r="K62" s="35" t="s">
        <v>329</v>
      </c>
      <c r="L62" s="741"/>
      <c r="M62" s="1028"/>
      <c r="N62" s="60">
        <v>12</v>
      </c>
      <c r="O62" s="60">
        <v>10</v>
      </c>
      <c r="P62" s="60">
        <v>13</v>
      </c>
      <c r="Q62" s="60">
        <v>15</v>
      </c>
      <c r="R62" s="60">
        <v>10</v>
      </c>
      <c r="S62" s="207">
        <v>15</v>
      </c>
      <c r="T62" s="60">
        <v>15</v>
      </c>
      <c r="U62" s="60">
        <v>10</v>
      </c>
      <c r="V62" s="60">
        <v>15</v>
      </c>
      <c r="W62" s="60">
        <v>10</v>
      </c>
      <c r="X62" s="60">
        <v>12</v>
      </c>
      <c r="Y62" s="60">
        <v>8</v>
      </c>
      <c r="Z62" s="329" t="s">
        <v>330</v>
      </c>
      <c r="AA62" s="330" t="s">
        <v>122</v>
      </c>
      <c r="AB62" s="330" t="s">
        <v>317</v>
      </c>
      <c r="AC62" s="331" t="s">
        <v>331</v>
      </c>
    </row>
    <row r="63" spans="1:2749" ht="167.25" customHeight="1" x14ac:dyDescent="0.25">
      <c r="A63" s="753"/>
      <c r="B63" s="753"/>
      <c r="C63" s="753"/>
      <c r="D63" s="1051"/>
      <c r="E63" s="805"/>
      <c r="F63" s="755"/>
      <c r="G63" s="241" t="s">
        <v>332</v>
      </c>
      <c r="H63" s="35" t="s">
        <v>327</v>
      </c>
      <c r="I63" s="35" t="s">
        <v>333</v>
      </c>
      <c r="J63" s="326" t="s">
        <v>314</v>
      </c>
      <c r="K63" s="35" t="s">
        <v>334</v>
      </c>
      <c r="L63" s="741"/>
      <c r="M63" s="1028"/>
      <c r="N63" s="60">
        <v>5</v>
      </c>
      <c r="O63" s="60">
        <v>3</v>
      </c>
      <c r="P63" s="207">
        <v>2</v>
      </c>
      <c r="Q63" s="60">
        <v>5</v>
      </c>
      <c r="R63" s="60">
        <v>3</v>
      </c>
      <c r="S63" s="207">
        <v>2</v>
      </c>
      <c r="T63" s="60">
        <v>5</v>
      </c>
      <c r="U63" s="60">
        <v>3</v>
      </c>
      <c r="V63" s="207">
        <v>2</v>
      </c>
      <c r="W63" s="60">
        <v>5</v>
      </c>
      <c r="X63" s="60">
        <v>3</v>
      </c>
      <c r="Y63" s="207">
        <v>2</v>
      </c>
      <c r="Z63" s="329" t="s">
        <v>323</v>
      </c>
      <c r="AA63" s="330" t="s">
        <v>73</v>
      </c>
      <c r="AB63" s="330" t="s">
        <v>324</v>
      </c>
      <c r="AC63" s="331" t="s">
        <v>335</v>
      </c>
    </row>
    <row r="64" spans="1:2749" ht="173.25" customHeight="1" x14ac:dyDescent="0.25">
      <c r="A64" s="753"/>
      <c r="B64" s="753"/>
      <c r="C64" s="753"/>
      <c r="D64" s="1051"/>
      <c r="E64" s="144">
        <v>1</v>
      </c>
      <c r="F64" s="35" t="s">
        <v>336</v>
      </c>
      <c r="G64" s="80" t="s">
        <v>337</v>
      </c>
      <c r="H64" s="147" t="s">
        <v>338</v>
      </c>
      <c r="I64" s="35" t="s">
        <v>339</v>
      </c>
      <c r="J64" s="326" t="s">
        <v>314</v>
      </c>
      <c r="K64" s="35" t="s">
        <v>340</v>
      </c>
      <c r="L64" s="738"/>
      <c r="M64" s="1028"/>
      <c r="N64" s="60">
        <v>3</v>
      </c>
      <c r="O64" s="60">
        <v>3</v>
      </c>
      <c r="P64" s="207">
        <v>4</v>
      </c>
      <c r="Q64" s="60">
        <v>2</v>
      </c>
      <c r="R64" s="60">
        <v>3</v>
      </c>
      <c r="S64" s="207">
        <v>2</v>
      </c>
      <c r="T64" s="60">
        <v>2</v>
      </c>
      <c r="U64" s="60">
        <v>3</v>
      </c>
      <c r="V64" s="207">
        <v>2</v>
      </c>
      <c r="W64" s="60">
        <v>4</v>
      </c>
      <c r="X64" s="60">
        <v>4</v>
      </c>
      <c r="Y64" s="207">
        <v>2</v>
      </c>
      <c r="Z64" s="329" t="s">
        <v>341</v>
      </c>
      <c r="AA64" s="330" t="s">
        <v>73</v>
      </c>
      <c r="AB64" s="330" t="s">
        <v>324</v>
      </c>
      <c r="AC64" s="331" t="s">
        <v>335</v>
      </c>
    </row>
    <row r="65" spans="1:29" ht="116.25" customHeight="1" x14ac:dyDescent="0.25">
      <c r="A65" s="753"/>
      <c r="B65" s="753"/>
      <c r="C65" s="753"/>
      <c r="D65" s="1051"/>
      <c r="E65" s="805">
        <v>1</v>
      </c>
      <c r="F65" s="1050" t="s">
        <v>342</v>
      </c>
      <c r="G65" s="241" t="s">
        <v>343</v>
      </c>
      <c r="H65" s="147" t="s">
        <v>344</v>
      </c>
      <c r="I65" s="35" t="s">
        <v>313</v>
      </c>
      <c r="J65" s="326" t="s">
        <v>314</v>
      </c>
      <c r="K65" s="35" t="s">
        <v>345</v>
      </c>
      <c r="L65" s="737"/>
      <c r="M65" s="1028">
        <v>1200000</v>
      </c>
      <c r="N65" s="60">
        <v>5</v>
      </c>
      <c r="O65" s="60">
        <v>5</v>
      </c>
      <c r="P65" s="60">
        <v>5</v>
      </c>
      <c r="Q65" s="60"/>
      <c r="R65" s="60"/>
      <c r="S65" s="207">
        <v>10</v>
      </c>
      <c r="T65" s="60">
        <v>5</v>
      </c>
      <c r="U65" s="60">
        <v>5</v>
      </c>
      <c r="V65" s="60">
        <v>5</v>
      </c>
      <c r="W65" s="60">
        <v>3</v>
      </c>
      <c r="X65" s="60">
        <v>4</v>
      </c>
      <c r="Y65" s="60">
        <v>3</v>
      </c>
      <c r="Z65" s="329" t="s">
        <v>323</v>
      </c>
      <c r="AA65" s="330" t="s">
        <v>73</v>
      </c>
      <c r="AB65" s="330" t="s">
        <v>324</v>
      </c>
      <c r="AC65" s="331" t="s">
        <v>325</v>
      </c>
    </row>
    <row r="66" spans="1:29" ht="109.5" customHeight="1" x14ac:dyDescent="0.25">
      <c r="A66" s="753"/>
      <c r="B66" s="753"/>
      <c r="C66" s="753"/>
      <c r="D66" s="1051"/>
      <c r="E66" s="805"/>
      <c r="F66" s="1050"/>
      <c r="G66" s="241" t="s">
        <v>346</v>
      </c>
      <c r="H66" s="147" t="s">
        <v>347</v>
      </c>
      <c r="I66" s="35" t="s">
        <v>313</v>
      </c>
      <c r="J66" s="326" t="s">
        <v>314</v>
      </c>
      <c r="K66" s="35" t="s">
        <v>348</v>
      </c>
      <c r="L66" s="741"/>
      <c r="M66" s="1028"/>
      <c r="N66" s="230">
        <v>20</v>
      </c>
      <c r="O66" s="230">
        <v>15</v>
      </c>
      <c r="P66" s="230">
        <v>15</v>
      </c>
      <c r="Q66" s="230">
        <v>20</v>
      </c>
      <c r="R66" s="230">
        <v>15</v>
      </c>
      <c r="S66" s="230">
        <v>15</v>
      </c>
      <c r="T66" s="230">
        <v>20</v>
      </c>
      <c r="U66" s="230">
        <v>15</v>
      </c>
      <c r="V66" s="230">
        <v>15</v>
      </c>
      <c r="W66" s="230">
        <v>20</v>
      </c>
      <c r="X66" s="230">
        <v>15</v>
      </c>
      <c r="Y66" s="230">
        <v>15</v>
      </c>
      <c r="Z66" s="329" t="s">
        <v>323</v>
      </c>
      <c r="AA66" s="330" t="s">
        <v>73</v>
      </c>
      <c r="AB66" s="330" t="s">
        <v>324</v>
      </c>
      <c r="AC66" s="331" t="s">
        <v>325</v>
      </c>
    </row>
    <row r="67" spans="1:29" ht="111" customHeight="1" x14ac:dyDescent="0.25">
      <c r="A67" s="753"/>
      <c r="B67" s="753"/>
      <c r="C67" s="753"/>
      <c r="D67" s="1051"/>
      <c r="E67" s="805"/>
      <c r="F67" s="1050"/>
      <c r="G67" s="241" t="s">
        <v>349</v>
      </c>
      <c r="H67" s="147" t="s">
        <v>350</v>
      </c>
      <c r="I67" s="35" t="s">
        <v>313</v>
      </c>
      <c r="J67" s="326" t="s">
        <v>314</v>
      </c>
      <c r="K67" s="35" t="s">
        <v>348</v>
      </c>
      <c r="L67" s="741"/>
      <c r="M67" s="1028"/>
      <c r="N67" s="230">
        <v>20</v>
      </c>
      <c r="O67" s="230">
        <v>15</v>
      </c>
      <c r="P67" s="230">
        <v>15</v>
      </c>
      <c r="Q67" s="230">
        <v>20</v>
      </c>
      <c r="R67" s="230">
        <v>15</v>
      </c>
      <c r="S67" s="230">
        <v>15</v>
      </c>
      <c r="T67" s="230">
        <v>20</v>
      </c>
      <c r="U67" s="230">
        <v>15</v>
      </c>
      <c r="V67" s="230">
        <v>15</v>
      </c>
      <c r="W67" s="230">
        <v>20</v>
      </c>
      <c r="X67" s="230">
        <v>15</v>
      </c>
      <c r="Y67" s="230">
        <v>15</v>
      </c>
      <c r="Z67" s="329" t="s">
        <v>323</v>
      </c>
      <c r="AA67" s="330" t="s">
        <v>73</v>
      </c>
      <c r="AB67" s="330" t="s">
        <v>324</v>
      </c>
      <c r="AC67" s="331" t="s">
        <v>325</v>
      </c>
    </row>
    <row r="68" spans="1:29" ht="125.25" customHeight="1" x14ac:dyDescent="0.25">
      <c r="A68" s="753"/>
      <c r="B68" s="753"/>
      <c r="C68" s="753"/>
      <c r="D68" s="1051"/>
      <c r="E68" s="805"/>
      <c r="F68" s="1050"/>
      <c r="G68" s="241" t="s">
        <v>351</v>
      </c>
      <c r="H68" s="147" t="s">
        <v>352</v>
      </c>
      <c r="I68" s="35" t="s">
        <v>313</v>
      </c>
      <c r="J68" s="326" t="s">
        <v>314</v>
      </c>
      <c r="K68" s="35" t="s">
        <v>353</v>
      </c>
      <c r="L68" s="741"/>
      <c r="M68" s="1028"/>
      <c r="N68" s="230">
        <v>20</v>
      </c>
      <c r="O68" s="230">
        <v>15</v>
      </c>
      <c r="P68" s="230">
        <v>15</v>
      </c>
      <c r="Q68" s="230">
        <v>20</v>
      </c>
      <c r="R68" s="230">
        <v>15</v>
      </c>
      <c r="S68" s="230">
        <v>15</v>
      </c>
      <c r="T68" s="230">
        <v>20</v>
      </c>
      <c r="U68" s="230">
        <v>15</v>
      </c>
      <c r="V68" s="230">
        <v>15</v>
      </c>
      <c r="W68" s="230">
        <v>20</v>
      </c>
      <c r="X68" s="230">
        <v>15</v>
      </c>
      <c r="Y68" s="230">
        <v>15</v>
      </c>
      <c r="Z68" s="329" t="s">
        <v>323</v>
      </c>
      <c r="AA68" s="330" t="s">
        <v>73</v>
      </c>
      <c r="AB68" s="330" t="s">
        <v>324</v>
      </c>
      <c r="AC68" s="331" t="s">
        <v>325</v>
      </c>
    </row>
    <row r="69" spans="1:29" ht="104.25" customHeight="1" x14ac:dyDescent="0.25">
      <c r="A69" s="753"/>
      <c r="B69" s="753"/>
      <c r="C69" s="753"/>
      <c r="D69" s="1051"/>
      <c r="E69" s="805"/>
      <c r="F69" s="1050"/>
      <c r="G69" s="241" t="s">
        <v>354</v>
      </c>
      <c r="H69" s="147" t="s">
        <v>355</v>
      </c>
      <c r="I69" s="35" t="s">
        <v>313</v>
      </c>
      <c r="J69" s="326" t="s">
        <v>314</v>
      </c>
      <c r="K69" s="35" t="s">
        <v>356</v>
      </c>
      <c r="L69" s="741"/>
      <c r="M69" s="1028"/>
      <c r="N69" s="60">
        <v>1</v>
      </c>
      <c r="O69" s="60">
        <v>2</v>
      </c>
      <c r="P69" s="60">
        <v>2</v>
      </c>
      <c r="Q69" s="60">
        <v>1</v>
      </c>
      <c r="R69" s="60">
        <v>2</v>
      </c>
      <c r="S69" s="60">
        <v>2</v>
      </c>
      <c r="T69" s="60">
        <v>1</v>
      </c>
      <c r="U69" s="60">
        <v>2</v>
      </c>
      <c r="V69" s="60">
        <v>2</v>
      </c>
      <c r="W69" s="60">
        <v>1</v>
      </c>
      <c r="X69" s="60">
        <v>2</v>
      </c>
      <c r="Y69" s="60">
        <v>2</v>
      </c>
      <c r="Z69" s="329" t="s">
        <v>323</v>
      </c>
      <c r="AA69" s="330" t="s">
        <v>73</v>
      </c>
      <c r="AB69" s="330" t="s">
        <v>324</v>
      </c>
      <c r="AC69" s="331" t="s">
        <v>325</v>
      </c>
    </row>
    <row r="70" spans="1:29" ht="72.75" customHeight="1" x14ac:dyDescent="0.25">
      <c r="A70" s="753"/>
      <c r="B70" s="753"/>
      <c r="C70" s="753"/>
      <c r="D70" s="1051"/>
      <c r="E70" s="805"/>
      <c r="F70" s="1050"/>
      <c r="G70" s="241" t="s">
        <v>357</v>
      </c>
      <c r="H70" s="147" t="s">
        <v>358</v>
      </c>
      <c r="I70" s="35" t="s">
        <v>313</v>
      </c>
      <c r="J70" s="326" t="s">
        <v>314</v>
      </c>
      <c r="K70" s="35" t="s">
        <v>359</v>
      </c>
      <c r="L70" s="741"/>
      <c r="M70" s="1028"/>
      <c r="N70" s="60">
        <v>8</v>
      </c>
      <c r="O70" s="60">
        <v>10</v>
      </c>
      <c r="P70" s="60">
        <v>7</v>
      </c>
      <c r="Q70" s="60">
        <v>8</v>
      </c>
      <c r="R70" s="60">
        <v>10</v>
      </c>
      <c r="S70" s="60">
        <v>7</v>
      </c>
      <c r="T70" s="60">
        <v>8</v>
      </c>
      <c r="U70" s="60">
        <v>10</v>
      </c>
      <c r="V70" s="60">
        <v>7</v>
      </c>
      <c r="W70" s="60">
        <v>15</v>
      </c>
      <c r="X70" s="60">
        <v>5</v>
      </c>
      <c r="Y70" s="60">
        <v>5</v>
      </c>
      <c r="Z70" s="329" t="s">
        <v>323</v>
      </c>
      <c r="AA70" s="330" t="s">
        <v>73</v>
      </c>
      <c r="AB70" s="330" t="s">
        <v>324</v>
      </c>
      <c r="AC70" s="331" t="s">
        <v>325</v>
      </c>
    </row>
    <row r="71" spans="1:29" ht="77.25" customHeight="1" x14ac:dyDescent="0.25">
      <c r="A71" s="753"/>
      <c r="B71" s="753"/>
      <c r="C71" s="753"/>
      <c r="D71" s="1051"/>
      <c r="E71" s="805"/>
      <c r="F71" s="1050"/>
      <c r="G71" s="80" t="s">
        <v>360</v>
      </c>
      <c r="H71" s="35" t="s">
        <v>361</v>
      </c>
      <c r="I71" s="35" t="s">
        <v>313</v>
      </c>
      <c r="J71" s="326" t="s">
        <v>314</v>
      </c>
      <c r="K71" s="35" t="s">
        <v>362</v>
      </c>
      <c r="L71" s="738"/>
      <c r="M71" s="1028"/>
      <c r="N71" s="60">
        <v>2</v>
      </c>
      <c r="O71" s="60">
        <v>1</v>
      </c>
      <c r="P71" s="60">
        <v>2</v>
      </c>
      <c r="Q71" s="60">
        <v>2</v>
      </c>
      <c r="R71" s="60">
        <v>1</v>
      </c>
      <c r="S71" s="60">
        <v>2</v>
      </c>
      <c r="T71" s="60">
        <v>2</v>
      </c>
      <c r="U71" s="60">
        <v>1</v>
      </c>
      <c r="V71" s="60">
        <v>2</v>
      </c>
      <c r="W71" s="60">
        <v>2</v>
      </c>
      <c r="X71" s="60">
        <v>1</v>
      </c>
      <c r="Y71" s="60">
        <v>2</v>
      </c>
      <c r="Z71" s="329" t="s">
        <v>323</v>
      </c>
      <c r="AA71" s="330" t="s">
        <v>73</v>
      </c>
      <c r="AB71" s="330" t="s">
        <v>324</v>
      </c>
      <c r="AC71" s="331" t="s">
        <v>363</v>
      </c>
    </row>
    <row r="72" spans="1:29" ht="120" customHeight="1" x14ac:dyDescent="0.25">
      <c r="A72" s="753"/>
      <c r="B72" s="753"/>
      <c r="C72" s="753"/>
      <c r="D72" s="1051"/>
      <c r="E72" s="805">
        <v>3</v>
      </c>
      <c r="F72" s="1052" t="s">
        <v>364</v>
      </c>
      <c r="G72" s="332" t="s">
        <v>365</v>
      </c>
      <c r="H72" s="261" t="s">
        <v>366</v>
      </c>
      <c r="I72" s="333" t="s">
        <v>367</v>
      </c>
      <c r="J72" s="334" t="s">
        <v>314</v>
      </c>
      <c r="K72" s="333" t="s">
        <v>368</v>
      </c>
      <c r="L72" s="798"/>
      <c r="M72" s="1028">
        <v>2000000</v>
      </c>
      <c r="N72" s="60">
        <v>2</v>
      </c>
      <c r="O72" s="60">
        <v>4</v>
      </c>
      <c r="P72" s="60">
        <v>5</v>
      </c>
      <c r="Q72" s="60">
        <v>3</v>
      </c>
      <c r="R72" s="60">
        <v>4</v>
      </c>
      <c r="S72" s="60">
        <v>3</v>
      </c>
      <c r="T72" s="60">
        <v>3</v>
      </c>
      <c r="U72" s="60">
        <v>4</v>
      </c>
      <c r="V72" s="60">
        <v>3</v>
      </c>
      <c r="W72" s="60">
        <v>3</v>
      </c>
      <c r="X72" s="60">
        <v>4</v>
      </c>
      <c r="Y72" s="60">
        <v>3</v>
      </c>
      <c r="Z72" s="329" t="s">
        <v>323</v>
      </c>
      <c r="AA72" s="330" t="s">
        <v>73</v>
      </c>
      <c r="AB72" s="330" t="s">
        <v>324</v>
      </c>
      <c r="AC72" s="331" t="s">
        <v>325</v>
      </c>
    </row>
    <row r="73" spans="1:29" ht="114.75" customHeight="1" x14ac:dyDescent="0.25">
      <c r="A73" s="753"/>
      <c r="B73" s="753"/>
      <c r="C73" s="753"/>
      <c r="D73" s="1051"/>
      <c r="E73" s="805"/>
      <c r="F73" s="1052"/>
      <c r="G73" s="335" t="s">
        <v>369</v>
      </c>
      <c r="H73" s="261" t="s">
        <v>370</v>
      </c>
      <c r="I73" s="333" t="s">
        <v>371</v>
      </c>
      <c r="J73" s="334" t="s">
        <v>314</v>
      </c>
      <c r="K73" s="333" t="s">
        <v>372</v>
      </c>
      <c r="L73" s="799"/>
      <c r="M73" s="1028"/>
      <c r="N73" s="60">
        <v>3</v>
      </c>
      <c r="O73" s="60">
        <v>4</v>
      </c>
      <c r="P73" s="60">
        <v>3</v>
      </c>
      <c r="Q73" s="60">
        <v>3</v>
      </c>
      <c r="R73" s="60">
        <v>4</v>
      </c>
      <c r="S73" s="60">
        <v>3</v>
      </c>
      <c r="T73" s="60">
        <v>3</v>
      </c>
      <c r="U73" s="60">
        <v>4</v>
      </c>
      <c r="V73" s="60">
        <v>3</v>
      </c>
      <c r="W73" s="60">
        <v>3</v>
      </c>
      <c r="X73" s="60">
        <v>4</v>
      </c>
      <c r="Y73" s="60">
        <v>3</v>
      </c>
      <c r="Z73" s="329" t="s">
        <v>323</v>
      </c>
      <c r="AA73" s="330" t="s">
        <v>73</v>
      </c>
      <c r="AB73" s="330" t="s">
        <v>324</v>
      </c>
      <c r="AC73" s="331" t="s">
        <v>325</v>
      </c>
    </row>
    <row r="74" spans="1:29" ht="100.5" customHeight="1" x14ac:dyDescent="0.25">
      <c r="A74" s="753"/>
      <c r="B74" s="753"/>
      <c r="C74" s="753"/>
      <c r="D74" s="1051"/>
      <c r="E74" s="805"/>
      <c r="F74" s="1052"/>
      <c r="G74" s="332" t="s">
        <v>373</v>
      </c>
      <c r="H74" s="261" t="s">
        <v>374</v>
      </c>
      <c r="I74" s="35" t="s">
        <v>313</v>
      </c>
      <c r="J74" s="334" t="s">
        <v>314</v>
      </c>
      <c r="K74" s="333" t="s">
        <v>375</v>
      </c>
      <c r="L74" s="799"/>
      <c r="M74" s="1028"/>
      <c r="N74" s="60">
        <v>3</v>
      </c>
      <c r="O74" s="60">
        <v>4</v>
      </c>
      <c r="P74" s="60">
        <v>8</v>
      </c>
      <c r="Q74" s="60">
        <v>4</v>
      </c>
      <c r="R74" s="60">
        <v>4</v>
      </c>
      <c r="S74" s="60">
        <v>2</v>
      </c>
      <c r="T74" s="60">
        <v>4</v>
      </c>
      <c r="U74" s="60">
        <v>4</v>
      </c>
      <c r="V74" s="60">
        <v>2</v>
      </c>
      <c r="W74" s="60">
        <v>4</v>
      </c>
      <c r="X74" s="60">
        <v>4</v>
      </c>
      <c r="Y74" s="60">
        <v>2</v>
      </c>
      <c r="Z74" s="329" t="s">
        <v>323</v>
      </c>
      <c r="AA74" s="330" t="s">
        <v>73</v>
      </c>
      <c r="AB74" s="330" t="s">
        <v>324</v>
      </c>
      <c r="AC74" s="331" t="s">
        <v>325</v>
      </c>
    </row>
    <row r="75" spans="1:29" ht="107.25" customHeight="1" x14ac:dyDescent="0.25">
      <c r="A75" s="753"/>
      <c r="B75" s="753"/>
      <c r="C75" s="753"/>
      <c r="D75" s="1051"/>
      <c r="E75" s="805"/>
      <c r="F75" s="1052"/>
      <c r="G75" s="335" t="s">
        <v>376</v>
      </c>
      <c r="H75" s="333" t="s">
        <v>377</v>
      </c>
      <c r="I75" s="333" t="s">
        <v>371</v>
      </c>
      <c r="J75" s="334" t="s">
        <v>314</v>
      </c>
      <c r="K75" s="333" t="s">
        <v>378</v>
      </c>
      <c r="L75" s="800"/>
      <c r="M75" s="1028"/>
      <c r="N75" s="60">
        <v>4</v>
      </c>
      <c r="O75" s="60">
        <v>4</v>
      </c>
      <c r="P75" s="60">
        <v>2</v>
      </c>
      <c r="Q75" s="60">
        <v>4</v>
      </c>
      <c r="R75" s="60">
        <v>4</v>
      </c>
      <c r="S75" s="60">
        <v>2</v>
      </c>
      <c r="T75" s="60">
        <v>4</v>
      </c>
      <c r="U75" s="60">
        <v>4</v>
      </c>
      <c r="V75" s="60">
        <v>2</v>
      </c>
      <c r="W75" s="60">
        <v>4</v>
      </c>
      <c r="X75" s="60">
        <v>4</v>
      </c>
      <c r="Y75" s="60">
        <v>2</v>
      </c>
      <c r="Z75" s="329" t="s">
        <v>323</v>
      </c>
      <c r="AA75" s="330" t="s">
        <v>73</v>
      </c>
      <c r="AB75" s="330" t="s">
        <v>324</v>
      </c>
      <c r="AC75" s="331" t="s">
        <v>325</v>
      </c>
    </row>
    <row r="76" spans="1:29" ht="106.5" customHeight="1" x14ac:dyDescent="0.25">
      <c r="A76" s="753" t="s">
        <v>29</v>
      </c>
      <c r="B76" s="753"/>
      <c r="C76" s="753" t="s">
        <v>28</v>
      </c>
      <c r="D76" s="805">
        <v>17.600000000000001</v>
      </c>
      <c r="E76" s="805">
        <v>4</v>
      </c>
      <c r="F76" s="1029" t="s">
        <v>364</v>
      </c>
      <c r="G76" s="335" t="s">
        <v>379</v>
      </c>
      <c r="H76" s="333" t="s">
        <v>380</v>
      </c>
      <c r="I76" s="333" t="s">
        <v>381</v>
      </c>
      <c r="J76" s="334" t="s">
        <v>314</v>
      </c>
      <c r="K76" s="333" t="s">
        <v>382</v>
      </c>
      <c r="L76" s="798"/>
      <c r="M76" s="1028">
        <v>2000001</v>
      </c>
      <c r="N76" s="60">
        <v>12</v>
      </c>
      <c r="O76" s="60">
        <v>10</v>
      </c>
      <c r="P76" s="60">
        <v>22</v>
      </c>
      <c r="Q76" s="60">
        <v>25</v>
      </c>
      <c r="R76" s="60">
        <v>30</v>
      </c>
      <c r="S76" s="60">
        <v>36</v>
      </c>
      <c r="T76" s="60">
        <v>2</v>
      </c>
      <c r="U76" s="60">
        <v>3</v>
      </c>
      <c r="V76" s="60">
        <v>5</v>
      </c>
      <c r="W76" s="60">
        <v>2</v>
      </c>
      <c r="X76" s="60">
        <v>3</v>
      </c>
      <c r="Y76" s="60">
        <v>5</v>
      </c>
      <c r="Z76" s="337" t="s">
        <v>323</v>
      </c>
      <c r="AA76" s="330" t="s">
        <v>73</v>
      </c>
      <c r="AB76" s="330" t="s">
        <v>324</v>
      </c>
      <c r="AC76" s="331" t="s">
        <v>325</v>
      </c>
    </row>
    <row r="77" spans="1:29" ht="111" customHeight="1" x14ac:dyDescent="0.25">
      <c r="A77" s="753"/>
      <c r="B77" s="753"/>
      <c r="C77" s="753"/>
      <c r="D77" s="805"/>
      <c r="E77" s="805"/>
      <c r="F77" s="1029"/>
      <c r="G77" s="335" t="s">
        <v>383</v>
      </c>
      <c r="H77" s="333" t="s">
        <v>384</v>
      </c>
      <c r="I77" s="333" t="s">
        <v>385</v>
      </c>
      <c r="J77" s="334" t="s">
        <v>314</v>
      </c>
      <c r="K77" s="333" t="s">
        <v>386</v>
      </c>
      <c r="L77" s="799"/>
      <c r="M77" s="1028"/>
      <c r="N77" s="60">
        <v>2</v>
      </c>
      <c r="O77" s="60">
        <v>3</v>
      </c>
      <c r="P77" s="60">
        <v>5</v>
      </c>
      <c r="Q77" s="60">
        <v>3</v>
      </c>
      <c r="R77" s="60">
        <v>4</v>
      </c>
      <c r="S77" s="60">
        <v>8</v>
      </c>
      <c r="T77" s="60">
        <v>3</v>
      </c>
      <c r="U77" s="60">
        <v>4</v>
      </c>
      <c r="V77" s="60">
        <v>3</v>
      </c>
      <c r="W77" s="60">
        <v>5</v>
      </c>
      <c r="X77" s="60">
        <v>5</v>
      </c>
      <c r="Y77" s="60">
        <v>5</v>
      </c>
      <c r="Z77" s="338" t="s">
        <v>323</v>
      </c>
      <c r="AA77" s="339" t="s">
        <v>73</v>
      </c>
      <c r="AB77" s="330" t="s">
        <v>324</v>
      </c>
      <c r="AC77" s="331" t="s">
        <v>325</v>
      </c>
    </row>
    <row r="78" spans="1:29" ht="115.5" customHeight="1" x14ac:dyDescent="0.25">
      <c r="A78" s="753"/>
      <c r="B78" s="753"/>
      <c r="C78" s="753"/>
      <c r="D78" s="805"/>
      <c r="E78" s="805"/>
      <c r="F78" s="1029"/>
      <c r="G78" s="335" t="s">
        <v>387</v>
      </c>
      <c r="H78" s="333" t="s">
        <v>388</v>
      </c>
      <c r="I78" s="333" t="s">
        <v>381</v>
      </c>
      <c r="J78" s="334" t="s">
        <v>314</v>
      </c>
      <c r="K78" s="333" t="s">
        <v>389</v>
      </c>
      <c r="L78" s="799"/>
      <c r="M78" s="1028"/>
      <c r="N78" s="60"/>
      <c r="O78" s="60"/>
      <c r="P78" s="60">
        <v>1</v>
      </c>
      <c r="Q78" s="60">
        <v>1</v>
      </c>
      <c r="R78" s="60">
        <v>1</v>
      </c>
      <c r="S78" s="60">
        <v>2</v>
      </c>
      <c r="T78" s="60">
        <v>1</v>
      </c>
      <c r="U78" s="60"/>
      <c r="V78" s="60">
        <v>1</v>
      </c>
      <c r="W78" s="60"/>
      <c r="X78" s="60">
        <v>1</v>
      </c>
      <c r="Y78" s="60">
        <v>2</v>
      </c>
      <c r="Z78" s="338" t="s">
        <v>323</v>
      </c>
      <c r="AA78" s="339" t="s">
        <v>73</v>
      </c>
      <c r="AB78" s="330" t="s">
        <v>324</v>
      </c>
      <c r="AC78" s="331" t="s">
        <v>325</v>
      </c>
    </row>
    <row r="79" spans="1:29" ht="108.75" customHeight="1" x14ac:dyDescent="0.25">
      <c r="A79" s="753"/>
      <c r="B79" s="753"/>
      <c r="C79" s="753"/>
      <c r="D79" s="805"/>
      <c r="E79" s="805"/>
      <c r="F79" s="1029"/>
      <c r="G79" s="335" t="s">
        <v>390</v>
      </c>
      <c r="H79" s="333" t="s">
        <v>388</v>
      </c>
      <c r="I79" s="333" t="s">
        <v>391</v>
      </c>
      <c r="J79" s="334" t="s">
        <v>314</v>
      </c>
      <c r="K79" s="333" t="s">
        <v>392</v>
      </c>
      <c r="L79" s="799"/>
      <c r="M79" s="1028"/>
      <c r="N79" s="60"/>
      <c r="O79" s="60"/>
      <c r="P79" s="60">
        <v>1</v>
      </c>
      <c r="Q79" s="60">
        <v>1</v>
      </c>
      <c r="R79" s="60">
        <v>1</v>
      </c>
      <c r="S79" s="60">
        <v>2</v>
      </c>
      <c r="T79" s="60">
        <v>1</v>
      </c>
      <c r="U79" s="60"/>
      <c r="V79" s="60">
        <v>1</v>
      </c>
      <c r="W79" s="60"/>
      <c r="X79" s="60">
        <v>1</v>
      </c>
      <c r="Y79" s="60">
        <v>2</v>
      </c>
      <c r="Z79" s="338" t="s">
        <v>323</v>
      </c>
      <c r="AA79" s="339" t="s">
        <v>393</v>
      </c>
      <c r="AB79" s="330" t="s">
        <v>324</v>
      </c>
      <c r="AC79" s="331" t="s">
        <v>325</v>
      </c>
    </row>
    <row r="80" spans="1:29" ht="108" customHeight="1" x14ac:dyDescent="0.25">
      <c r="A80" s="753"/>
      <c r="B80" s="753"/>
      <c r="C80" s="753"/>
      <c r="D80" s="805"/>
      <c r="E80" s="805">
        <v>2</v>
      </c>
      <c r="F80" s="1029" t="s">
        <v>394</v>
      </c>
      <c r="G80" s="335" t="s">
        <v>395</v>
      </c>
      <c r="H80" s="333" t="s">
        <v>396</v>
      </c>
      <c r="I80" s="333" t="s">
        <v>397</v>
      </c>
      <c r="J80" s="334" t="s">
        <v>314</v>
      </c>
      <c r="K80" s="333" t="s">
        <v>398</v>
      </c>
      <c r="L80" s="799"/>
      <c r="M80" s="1028"/>
      <c r="N80" s="60">
        <v>10</v>
      </c>
      <c r="O80" s="60">
        <v>10</v>
      </c>
      <c r="P80" s="60">
        <v>10</v>
      </c>
      <c r="Q80" s="60">
        <v>5</v>
      </c>
      <c r="R80" s="60">
        <v>11</v>
      </c>
      <c r="S80" s="60">
        <v>4</v>
      </c>
      <c r="T80" s="60">
        <v>4</v>
      </c>
      <c r="U80" s="60">
        <v>2</v>
      </c>
      <c r="V80" s="60">
        <v>4</v>
      </c>
      <c r="W80" s="60">
        <v>7</v>
      </c>
      <c r="X80" s="60">
        <v>8</v>
      </c>
      <c r="Y80" s="60">
        <v>5</v>
      </c>
      <c r="Z80" s="338" t="s">
        <v>323</v>
      </c>
      <c r="AA80" s="339" t="s">
        <v>393</v>
      </c>
      <c r="AB80" s="330" t="s">
        <v>324</v>
      </c>
      <c r="AC80" s="331" t="s">
        <v>325</v>
      </c>
    </row>
    <row r="81" spans="1:29" ht="108.75" customHeight="1" x14ac:dyDescent="0.25">
      <c r="A81" s="753"/>
      <c r="B81" s="753"/>
      <c r="C81" s="753"/>
      <c r="D81" s="805"/>
      <c r="E81" s="805"/>
      <c r="F81" s="1029"/>
      <c r="G81" s="335" t="s">
        <v>399</v>
      </c>
      <c r="H81" s="333" t="s">
        <v>400</v>
      </c>
      <c r="I81" s="333" t="s">
        <v>401</v>
      </c>
      <c r="J81" s="334" t="s">
        <v>314</v>
      </c>
      <c r="K81" s="333" t="s">
        <v>402</v>
      </c>
      <c r="L81" s="799"/>
      <c r="M81" s="1028"/>
      <c r="N81" s="60">
        <v>10</v>
      </c>
      <c r="O81" s="60">
        <v>5</v>
      </c>
      <c r="P81" s="60">
        <v>10</v>
      </c>
      <c r="Q81" s="60">
        <v>10</v>
      </c>
      <c r="R81" s="60">
        <v>5</v>
      </c>
      <c r="S81" s="60">
        <v>10</v>
      </c>
      <c r="T81" s="60">
        <v>10</v>
      </c>
      <c r="U81" s="60">
        <v>5</v>
      </c>
      <c r="V81" s="60">
        <v>10</v>
      </c>
      <c r="W81" s="60">
        <v>10</v>
      </c>
      <c r="X81" s="60">
        <v>5</v>
      </c>
      <c r="Y81" s="60">
        <v>10</v>
      </c>
      <c r="Z81" s="338" t="s">
        <v>323</v>
      </c>
      <c r="AA81" s="339" t="s">
        <v>393</v>
      </c>
      <c r="AB81" s="330" t="s">
        <v>324</v>
      </c>
      <c r="AC81" s="331" t="s">
        <v>325</v>
      </c>
    </row>
    <row r="82" spans="1:29" ht="111.75" customHeight="1" x14ac:dyDescent="0.25">
      <c r="A82" s="753"/>
      <c r="B82" s="753"/>
      <c r="C82" s="753"/>
      <c r="D82" s="805"/>
      <c r="E82" s="805">
        <v>1</v>
      </c>
      <c r="F82" s="1029" t="s">
        <v>403</v>
      </c>
      <c r="G82" s="335" t="s">
        <v>404</v>
      </c>
      <c r="H82" s="333" t="s">
        <v>405</v>
      </c>
      <c r="I82" s="1030" t="s">
        <v>406</v>
      </c>
      <c r="J82" s="334" t="s">
        <v>314</v>
      </c>
      <c r="K82" s="333" t="s">
        <v>407</v>
      </c>
      <c r="L82" s="799"/>
      <c r="M82" s="1028"/>
      <c r="N82" s="60">
        <v>1</v>
      </c>
      <c r="O82" s="60">
        <v>1</v>
      </c>
      <c r="P82" s="60">
        <v>1</v>
      </c>
      <c r="Q82" s="60">
        <v>1</v>
      </c>
      <c r="R82" s="60">
        <v>1</v>
      </c>
      <c r="S82" s="60">
        <v>1</v>
      </c>
      <c r="T82" s="60">
        <v>1</v>
      </c>
      <c r="U82" s="60">
        <v>1</v>
      </c>
      <c r="V82" s="60">
        <v>1</v>
      </c>
      <c r="W82" s="60">
        <v>1</v>
      </c>
      <c r="X82" s="60">
        <v>1</v>
      </c>
      <c r="Y82" s="60">
        <v>1</v>
      </c>
      <c r="Z82" s="338" t="s">
        <v>323</v>
      </c>
      <c r="AA82" s="339" t="s">
        <v>393</v>
      </c>
      <c r="AB82" s="330" t="s">
        <v>324</v>
      </c>
      <c r="AC82" s="331" t="s">
        <v>325</v>
      </c>
    </row>
    <row r="83" spans="1:29" ht="106.5" customHeight="1" x14ac:dyDescent="0.25">
      <c r="A83" s="753"/>
      <c r="B83" s="753"/>
      <c r="C83" s="753"/>
      <c r="D83" s="805"/>
      <c r="E83" s="805"/>
      <c r="F83" s="1029"/>
      <c r="G83" s="335" t="s">
        <v>408</v>
      </c>
      <c r="H83" s="333" t="s">
        <v>409</v>
      </c>
      <c r="I83" s="1030"/>
      <c r="J83" s="334" t="s">
        <v>314</v>
      </c>
      <c r="K83" s="333" t="s">
        <v>410</v>
      </c>
      <c r="L83" s="799"/>
      <c r="M83" s="1028"/>
      <c r="N83" s="60">
        <v>1</v>
      </c>
      <c r="O83" s="60">
        <v>1</v>
      </c>
      <c r="P83" s="60">
        <v>1</v>
      </c>
      <c r="Q83" s="60">
        <v>1</v>
      </c>
      <c r="R83" s="60">
        <v>1</v>
      </c>
      <c r="S83" s="60">
        <v>1</v>
      </c>
      <c r="T83" s="60">
        <v>1</v>
      </c>
      <c r="U83" s="60">
        <v>1</v>
      </c>
      <c r="V83" s="60">
        <v>1</v>
      </c>
      <c r="W83" s="60">
        <v>1</v>
      </c>
      <c r="X83" s="60">
        <v>1</v>
      </c>
      <c r="Y83" s="60">
        <v>1</v>
      </c>
      <c r="Z83" s="338" t="s">
        <v>411</v>
      </c>
      <c r="AA83" s="339" t="s">
        <v>393</v>
      </c>
      <c r="AB83" s="330" t="s">
        <v>324</v>
      </c>
      <c r="AC83" s="331" t="s">
        <v>325</v>
      </c>
    </row>
    <row r="84" spans="1:29" ht="108.75" customHeight="1" x14ac:dyDescent="0.25">
      <c r="A84" s="753"/>
      <c r="B84" s="753"/>
      <c r="C84" s="753"/>
      <c r="D84" s="805"/>
      <c r="E84" s="805"/>
      <c r="F84" s="1029"/>
      <c r="G84" s="335" t="s">
        <v>412</v>
      </c>
      <c r="H84" s="333" t="s">
        <v>413</v>
      </c>
      <c r="I84" s="1030"/>
      <c r="J84" s="334" t="s">
        <v>314</v>
      </c>
      <c r="K84" s="333" t="s">
        <v>414</v>
      </c>
      <c r="L84" s="799"/>
      <c r="M84" s="1028"/>
      <c r="N84" s="60">
        <v>1</v>
      </c>
      <c r="O84" s="60">
        <v>1</v>
      </c>
      <c r="P84" s="60">
        <v>1</v>
      </c>
      <c r="Q84" s="60">
        <v>1</v>
      </c>
      <c r="R84" s="60">
        <v>1</v>
      </c>
      <c r="S84" s="60">
        <v>1</v>
      </c>
      <c r="T84" s="60">
        <v>1</v>
      </c>
      <c r="U84" s="60">
        <v>1</v>
      </c>
      <c r="V84" s="60">
        <v>1</v>
      </c>
      <c r="W84" s="60">
        <v>1</v>
      </c>
      <c r="X84" s="60">
        <v>1</v>
      </c>
      <c r="Y84" s="60">
        <v>1</v>
      </c>
      <c r="Z84" s="338" t="s">
        <v>323</v>
      </c>
      <c r="AA84" s="339" t="s">
        <v>393</v>
      </c>
      <c r="AB84" s="330" t="s">
        <v>324</v>
      </c>
      <c r="AC84" s="331" t="s">
        <v>325</v>
      </c>
    </row>
    <row r="85" spans="1:29" ht="114.75" customHeight="1" x14ac:dyDescent="0.25">
      <c r="A85" s="753"/>
      <c r="B85" s="753"/>
      <c r="C85" s="753"/>
      <c r="D85" s="805"/>
      <c r="E85" s="805"/>
      <c r="F85" s="1029"/>
      <c r="G85" s="335" t="s">
        <v>415</v>
      </c>
      <c r="H85" s="333" t="s">
        <v>416</v>
      </c>
      <c r="I85" s="1030"/>
      <c r="J85" s="334" t="s">
        <v>314</v>
      </c>
      <c r="K85" s="333" t="s">
        <v>417</v>
      </c>
      <c r="L85" s="799"/>
      <c r="M85" s="1028"/>
      <c r="N85" s="60">
        <v>1</v>
      </c>
      <c r="O85" s="60">
        <v>1</v>
      </c>
      <c r="P85" s="60">
        <v>1</v>
      </c>
      <c r="Q85" s="60">
        <v>1</v>
      </c>
      <c r="R85" s="60">
        <v>1</v>
      </c>
      <c r="S85" s="60">
        <v>1</v>
      </c>
      <c r="T85" s="60">
        <v>1</v>
      </c>
      <c r="U85" s="60">
        <v>1</v>
      </c>
      <c r="V85" s="60">
        <v>1</v>
      </c>
      <c r="W85" s="60">
        <v>1</v>
      </c>
      <c r="X85" s="60">
        <v>1</v>
      </c>
      <c r="Y85" s="60">
        <v>1</v>
      </c>
      <c r="Z85" s="338" t="s">
        <v>323</v>
      </c>
      <c r="AA85" s="339" t="s">
        <v>393</v>
      </c>
      <c r="AB85" s="330" t="s">
        <v>324</v>
      </c>
      <c r="AC85" s="331" t="s">
        <v>325</v>
      </c>
    </row>
    <row r="86" spans="1:29" ht="216" customHeight="1" x14ac:dyDescent="0.25">
      <c r="A86" s="753"/>
      <c r="B86" s="753"/>
      <c r="C86" s="753"/>
      <c r="D86" s="805"/>
      <c r="E86" s="805"/>
      <c r="F86" s="1029"/>
      <c r="G86" s="335" t="s">
        <v>418</v>
      </c>
      <c r="H86" s="333" t="s">
        <v>419</v>
      </c>
      <c r="I86" s="1030"/>
      <c r="J86" s="334" t="s">
        <v>314</v>
      </c>
      <c r="K86" s="333" t="s">
        <v>420</v>
      </c>
      <c r="L86" s="799"/>
      <c r="M86" s="1028"/>
      <c r="N86" s="60">
        <v>1</v>
      </c>
      <c r="O86" s="60">
        <v>1</v>
      </c>
      <c r="P86" s="60">
        <v>1</v>
      </c>
      <c r="Q86" s="60">
        <v>1</v>
      </c>
      <c r="R86" s="60">
        <v>1</v>
      </c>
      <c r="S86" s="60">
        <v>1</v>
      </c>
      <c r="T86" s="60">
        <v>1</v>
      </c>
      <c r="U86" s="60">
        <v>1</v>
      </c>
      <c r="V86" s="60">
        <v>1</v>
      </c>
      <c r="W86" s="60">
        <v>1</v>
      </c>
      <c r="X86" s="60">
        <v>1</v>
      </c>
      <c r="Y86" s="60">
        <v>1</v>
      </c>
      <c r="Z86" s="338" t="s">
        <v>421</v>
      </c>
      <c r="AA86" s="339" t="s">
        <v>393</v>
      </c>
      <c r="AB86" s="330" t="s">
        <v>324</v>
      </c>
      <c r="AC86" s="331" t="s">
        <v>422</v>
      </c>
    </row>
    <row r="87" spans="1:29" ht="97.5" customHeight="1" x14ac:dyDescent="0.25">
      <c r="A87" s="753"/>
      <c r="B87" s="753"/>
      <c r="C87" s="753"/>
      <c r="D87" s="805"/>
      <c r="E87" s="805"/>
      <c r="F87" s="1029"/>
      <c r="G87" s="335" t="s">
        <v>423</v>
      </c>
      <c r="H87" s="333" t="s">
        <v>424</v>
      </c>
      <c r="I87" s="1030"/>
      <c r="J87" s="334" t="s">
        <v>314</v>
      </c>
      <c r="K87" s="333" t="s">
        <v>425</v>
      </c>
      <c r="L87" s="799"/>
      <c r="M87" s="1028"/>
      <c r="N87" s="60">
        <v>1</v>
      </c>
      <c r="O87" s="60">
        <v>1</v>
      </c>
      <c r="P87" s="60">
        <v>1</v>
      </c>
      <c r="Q87" s="60">
        <v>1</v>
      </c>
      <c r="R87" s="60">
        <v>1</v>
      </c>
      <c r="S87" s="60">
        <v>1</v>
      </c>
      <c r="T87" s="60">
        <v>1</v>
      </c>
      <c r="U87" s="60">
        <v>1</v>
      </c>
      <c r="V87" s="60">
        <v>1</v>
      </c>
      <c r="W87" s="60">
        <v>1</v>
      </c>
      <c r="X87" s="60">
        <v>1</v>
      </c>
      <c r="Y87" s="60">
        <v>1</v>
      </c>
      <c r="Z87" s="338" t="s">
        <v>323</v>
      </c>
      <c r="AA87" s="339" t="s">
        <v>393</v>
      </c>
      <c r="AB87" s="330" t="s">
        <v>324</v>
      </c>
      <c r="AC87" s="331" t="s">
        <v>325</v>
      </c>
    </row>
    <row r="88" spans="1:29" ht="138" customHeight="1" x14ac:dyDescent="0.25">
      <c r="A88" s="753"/>
      <c r="B88" s="753"/>
      <c r="C88" s="753"/>
      <c r="D88" s="805"/>
      <c r="E88" s="805"/>
      <c r="F88" s="1029"/>
      <c r="G88" s="335" t="s">
        <v>426</v>
      </c>
      <c r="H88" s="333" t="s">
        <v>427</v>
      </c>
      <c r="I88" s="1030"/>
      <c r="J88" s="334" t="s">
        <v>314</v>
      </c>
      <c r="K88" s="261" t="s">
        <v>428</v>
      </c>
      <c r="L88" s="799"/>
      <c r="M88" s="1028"/>
      <c r="N88" s="60">
        <v>1</v>
      </c>
      <c r="O88" s="60">
        <v>1</v>
      </c>
      <c r="P88" s="60">
        <v>1</v>
      </c>
      <c r="Q88" s="60">
        <v>1</v>
      </c>
      <c r="R88" s="60">
        <v>1</v>
      </c>
      <c r="S88" s="60">
        <v>1</v>
      </c>
      <c r="T88" s="60">
        <v>1</v>
      </c>
      <c r="U88" s="60">
        <v>1</v>
      </c>
      <c r="V88" s="60">
        <v>1</v>
      </c>
      <c r="W88" s="60">
        <v>1</v>
      </c>
      <c r="X88" s="60">
        <v>1</v>
      </c>
      <c r="Y88" s="60">
        <v>1</v>
      </c>
      <c r="Z88" s="338" t="s">
        <v>323</v>
      </c>
      <c r="AA88" s="339" t="s">
        <v>393</v>
      </c>
      <c r="AB88" s="330" t="s">
        <v>324</v>
      </c>
      <c r="AC88" s="331" t="s">
        <v>325</v>
      </c>
    </row>
    <row r="89" spans="1:29" ht="116.25" customHeight="1" x14ac:dyDescent="0.25">
      <c r="A89" s="753"/>
      <c r="B89" s="753"/>
      <c r="C89" s="753"/>
      <c r="D89" s="805"/>
      <c r="E89" s="805"/>
      <c r="F89" s="1029"/>
      <c r="G89" s="335" t="s">
        <v>429</v>
      </c>
      <c r="H89" s="261" t="s">
        <v>430</v>
      </c>
      <c r="I89" s="1030"/>
      <c r="J89" s="334" t="s">
        <v>314</v>
      </c>
      <c r="K89" s="261" t="s">
        <v>431</v>
      </c>
      <c r="L89" s="799"/>
      <c r="M89" s="1028"/>
      <c r="N89" s="60">
        <v>1</v>
      </c>
      <c r="O89" s="60">
        <v>1</v>
      </c>
      <c r="P89" s="60">
        <v>1</v>
      </c>
      <c r="Q89" s="60">
        <v>1</v>
      </c>
      <c r="R89" s="60">
        <v>1</v>
      </c>
      <c r="S89" s="60">
        <v>1</v>
      </c>
      <c r="T89" s="60">
        <v>1</v>
      </c>
      <c r="U89" s="60">
        <v>1</v>
      </c>
      <c r="V89" s="60">
        <v>1</v>
      </c>
      <c r="W89" s="60">
        <v>1</v>
      </c>
      <c r="X89" s="60">
        <v>1</v>
      </c>
      <c r="Y89" s="60">
        <v>1</v>
      </c>
      <c r="Z89" s="338" t="s">
        <v>323</v>
      </c>
      <c r="AA89" s="339" t="s">
        <v>393</v>
      </c>
      <c r="AB89" s="330" t="s">
        <v>324</v>
      </c>
      <c r="AC89" s="331" t="s">
        <v>363</v>
      </c>
    </row>
    <row r="90" spans="1:29" ht="129.75" customHeight="1" x14ac:dyDescent="0.25">
      <c r="A90" s="753"/>
      <c r="B90" s="753"/>
      <c r="C90" s="753"/>
      <c r="D90" s="805"/>
      <c r="E90" s="144">
        <v>3</v>
      </c>
      <c r="F90" s="333" t="s">
        <v>432</v>
      </c>
      <c r="G90" s="335" t="s">
        <v>433</v>
      </c>
      <c r="H90" s="340" t="s">
        <v>434</v>
      </c>
      <c r="I90" s="333" t="s">
        <v>435</v>
      </c>
      <c r="J90" s="334" t="s">
        <v>314</v>
      </c>
      <c r="K90" s="261" t="s">
        <v>436</v>
      </c>
      <c r="L90" s="800"/>
      <c r="M90" s="1028"/>
      <c r="N90" s="60">
        <v>2</v>
      </c>
      <c r="O90" s="60">
        <v>3</v>
      </c>
      <c r="P90" s="60">
        <v>2</v>
      </c>
      <c r="Q90" s="60">
        <v>2</v>
      </c>
      <c r="R90" s="60">
        <v>3</v>
      </c>
      <c r="S90" s="60">
        <v>2</v>
      </c>
      <c r="T90" s="60">
        <v>4</v>
      </c>
      <c r="U90" s="60">
        <v>2</v>
      </c>
      <c r="V90" s="60">
        <v>4</v>
      </c>
      <c r="W90" s="60">
        <v>5</v>
      </c>
      <c r="X90" s="60">
        <v>3</v>
      </c>
      <c r="Y90" s="60">
        <v>2</v>
      </c>
      <c r="Z90" s="338" t="s">
        <v>323</v>
      </c>
      <c r="AA90" s="339" t="s">
        <v>393</v>
      </c>
      <c r="AB90" s="330" t="s">
        <v>324</v>
      </c>
      <c r="AC90" s="331" t="s">
        <v>325</v>
      </c>
    </row>
    <row r="91" spans="1:29" ht="312.75" customHeight="1" x14ac:dyDescent="0.25">
      <c r="A91" s="753"/>
      <c r="B91" s="753"/>
      <c r="C91" s="753"/>
      <c r="D91" s="30">
        <v>16.600000000000001</v>
      </c>
      <c r="E91" s="30" t="s">
        <v>31</v>
      </c>
      <c r="F91" s="35" t="s">
        <v>437</v>
      </c>
      <c r="G91" s="93" t="s">
        <v>280</v>
      </c>
      <c r="H91" s="68" t="s">
        <v>281</v>
      </c>
      <c r="I91" s="68" t="s">
        <v>438</v>
      </c>
      <c r="J91" s="88">
        <v>4</v>
      </c>
      <c r="K91" s="35" t="s">
        <v>439</v>
      </c>
      <c r="L91" s="31"/>
      <c r="M91" s="31"/>
      <c r="N91" s="30"/>
      <c r="O91" s="30"/>
      <c r="P91" s="30">
        <v>1</v>
      </c>
      <c r="Q91" s="30"/>
      <c r="R91" s="30"/>
      <c r="S91" s="30">
        <v>1</v>
      </c>
      <c r="T91" s="30"/>
      <c r="U91" s="30"/>
      <c r="V91" s="30">
        <v>1</v>
      </c>
      <c r="W91" s="30"/>
      <c r="X91" s="30"/>
      <c r="Y91" s="30">
        <v>1</v>
      </c>
      <c r="Z91" s="338" t="s">
        <v>440</v>
      </c>
      <c r="AA91" s="339" t="s">
        <v>393</v>
      </c>
      <c r="AB91" s="330" t="s">
        <v>324</v>
      </c>
      <c r="AC91" s="331" t="s">
        <v>441</v>
      </c>
    </row>
    <row r="92" spans="1:29" ht="210.75" customHeight="1" x14ac:dyDescent="0.25">
      <c r="A92" s="753"/>
      <c r="B92" s="753"/>
      <c r="C92" s="753"/>
      <c r="D92" s="30" t="s">
        <v>288</v>
      </c>
      <c r="E92" s="30" t="s">
        <v>31</v>
      </c>
      <c r="F92" s="35" t="s">
        <v>442</v>
      </c>
      <c r="G92" s="92" t="s">
        <v>290</v>
      </c>
      <c r="H92" s="68" t="s">
        <v>291</v>
      </c>
      <c r="I92" s="68" t="s">
        <v>313</v>
      </c>
      <c r="J92" s="88">
        <v>4</v>
      </c>
      <c r="K92" s="35" t="s">
        <v>299</v>
      </c>
      <c r="L92" s="31"/>
      <c r="M92" s="31"/>
      <c r="N92" s="9"/>
      <c r="O92" s="30"/>
      <c r="P92" s="30">
        <v>1</v>
      </c>
      <c r="Q92" s="9"/>
      <c r="R92" s="30"/>
      <c r="S92" s="30">
        <v>1</v>
      </c>
      <c r="T92" s="9"/>
      <c r="U92" s="30"/>
      <c r="V92" s="30">
        <v>1</v>
      </c>
      <c r="W92" s="9"/>
      <c r="X92" s="30"/>
      <c r="Y92" s="30">
        <v>1</v>
      </c>
      <c r="Z92" s="338" t="s">
        <v>323</v>
      </c>
      <c r="AA92" s="339" t="s">
        <v>393</v>
      </c>
      <c r="AB92" s="330" t="s">
        <v>324</v>
      </c>
      <c r="AC92" s="331" t="s">
        <v>363</v>
      </c>
    </row>
    <row r="93" spans="1:29" ht="123" customHeight="1" x14ac:dyDescent="0.25">
      <c r="A93" s="753"/>
      <c r="B93" s="753"/>
      <c r="C93" s="753"/>
      <c r="D93" s="689">
        <v>16.600000000000001</v>
      </c>
      <c r="E93" s="30" t="s">
        <v>31</v>
      </c>
      <c r="F93" s="31" t="s">
        <v>296</v>
      </c>
      <c r="G93" s="93" t="s">
        <v>297</v>
      </c>
      <c r="H93" s="68" t="s">
        <v>298</v>
      </c>
      <c r="I93" s="68" t="s">
        <v>443</v>
      </c>
      <c r="J93" s="88">
        <v>4</v>
      </c>
      <c r="K93" s="35" t="s">
        <v>299</v>
      </c>
      <c r="M93" s="31"/>
      <c r="N93" s="30">
        <v>2</v>
      </c>
      <c r="O93" s="30">
        <v>1</v>
      </c>
      <c r="P93" s="30">
        <v>2</v>
      </c>
      <c r="Q93" s="30">
        <v>2</v>
      </c>
      <c r="R93" s="30">
        <v>1</v>
      </c>
      <c r="S93" s="30">
        <v>2</v>
      </c>
      <c r="T93" s="30">
        <v>2</v>
      </c>
      <c r="U93" s="30">
        <v>1</v>
      </c>
      <c r="V93" s="30">
        <v>2</v>
      </c>
      <c r="W93" s="30">
        <v>2</v>
      </c>
      <c r="X93" s="30">
        <v>1</v>
      </c>
      <c r="Y93" s="30">
        <v>2</v>
      </c>
      <c r="Z93" s="338" t="s">
        <v>323</v>
      </c>
      <c r="AA93" s="339" t="s">
        <v>393</v>
      </c>
      <c r="AB93" s="330" t="s">
        <v>324</v>
      </c>
      <c r="AC93" s="331" t="s">
        <v>363</v>
      </c>
    </row>
    <row r="94" spans="1:29" ht="117" customHeight="1" thickBot="1" x14ac:dyDescent="0.3">
      <c r="A94" s="615"/>
      <c r="B94" s="615"/>
      <c r="C94" s="615"/>
      <c r="D94" s="619"/>
      <c r="E94" s="85" t="s">
        <v>31</v>
      </c>
      <c r="F94" s="85" t="s">
        <v>444</v>
      </c>
      <c r="G94" s="87" t="s">
        <v>303</v>
      </c>
      <c r="H94" s="182" t="s">
        <v>304</v>
      </c>
      <c r="I94" s="182" t="s">
        <v>313</v>
      </c>
      <c r="J94" s="221">
        <v>1</v>
      </c>
      <c r="K94" s="86" t="s">
        <v>306</v>
      </c>
      <c r="L94" s="63"/>
      <c r="M94" s="63"/>
      <c r="N94" s="9"/>
      <c r="O94" s="63"/>
      <c r="P94" s="63">
        <v>1</v>
      </c>
      <c r="Q94" s="63"/>
      <c r="R94" s="63"/>
      <c r="S94" s="63"/>
      <c r="T94" s="63"/>
      <c r="U94" s="63"/>
      <c r="V94" s="63"/>
      <c r="W94" s="63"/>
      <c r="X94" s="63"/>
      <c r="Y94" s="63"/>
      <c r="Z94" s="341" t="s">
        <v>323</v>
      </c>
      <c r="AA94" s="342" t="s">
        <v>393</v>
      </c>
      <c r="AB94" s="343" t="s">
        <v>324</v>
      </c>
      <c r="AC94" s="344" t="s">
        <v>363</v>
      </c>
    </row>
    <row r="95" spans="1:29" ht="31.5" customHeight="1" thickBot="1" x14ac:dyDescent="0.3">
      <c r="A95" s="345"/>
      <c r="B95" s="317"/>
      <c r="C95" s="317"/>
      <c r="D95" s="317"/>
      <c r="E95" s="317"/>
      <c r="F95" s="317"/>
      <c r="G95" s="317"/>
      <c r="H95" s="317"/>
      <c r="I95" s="317"/>
      <c r="J95" s="317"/>
      <c r="K95" s="317"/>
      <c r="L95" s="317"/>
      <c r="M95" s="346">
        <f>SUM(M60:M94)</f>
        <v>6700001</v>
      </c>
      <c r="N95" s="317"/>
      <c r="O95" s="317"/>
      <c r="P95" s="317"/>
      <c r="Q95" s="317"/>
      <c r="R95" s="317"/>
      <c r="S95" s="317"/>
      <c r="T95" s="317"/>
      <c r="U95" s="317"/>
      <c r="V95" s="317"/>
      <c r="W95" s="317"/>
      <c r="X95" s="317"/>
      <c r="Y95" s="317"/>
      <c r="Z95" s="317"/>
      <c r="AA95" s="317"/>
      <c r="AB95" s="317"/>
      <c r="AC95" s="318"/>
    </row>
    <row r="96" spans="1:29" ht="1.5" customHeight="1" thickBot="1" x14ac:dyDescent="0.3">
      <c r="A96" s="753"/>
      <c r="B96" s="753"/>
      <c r="C96" s="753"/>
      <c r="D96" s="753"/>
      <c r="E96" s="753"/>
      <c r="F96" s="753"/>
      <c r="G96" s="787"/>
      <c r="H96" s="787"/>
      <c r="I96" s="787"/>
      <c r="J96" s="787"/>
      <c r="K96" s="787"/>
      <c r="L96" s="1027"/>
      <c r="M96" s="1027"/>
      <c r="N96" s="1027"/>
      <c r="O96" s="1027"/>
      <c r="P96" s="1027"/>
      <c r="Q96" s="1027"/>
      <c r="R96" s="1027"/>
      <c r="S96" s="1027"/>
      <c r="T96" s="1027"/>
      <c r="U96" s="1027"/>
      <c r="V96" s="1027"/>
      <c r="W96" s="805"/>
      <c r="X96" s="805"/>
      <c r="Y96" s="805"/>
      <c r="Z96" s="805"/>
      <c r="AA96" s="805"/>
      <c r="AB96" s="805"/>
      <c r="AC96" s="805"/>
    </row>
    <row r="97" spans="1:461" ht="16.5" hidden="1" thickBot="1" x14ac:dyDescent="0.3">
      <c r="A97" s="753"/>
      <c r="B97" s="753"/>
      <c r="C97" s="753"/>
      <c r="D97" s="753"/>
      <c r="E97" s="753"/>
      <c r="F97" s="753"/>
      <c r="G97" s="787"/>
      <c r="H97" s="787"/>
      <c r="I97" s="787"/>
      <c r="J97" s="787"/>
      <c r="K97" s="787"/>
      <c r="L97" s="1027"/>
      <c r="M97" s="1027"/>
      <c r="N97" s="1027"/>
      <c r="O97" s="1027"/>
      <c r="P97" s="1027"/>
      <c r="Q97" s="1027"/>
      <c r="R97" s="1027"/>
      <c r="S97" s="1027"/>
      <c r="T97" s="1027"/>
      <c r="U97" s="1027"/>
      <c r="V97" s="1027"/>
      <c r="W97" s="805"/>
      <c r="X97" s="805"/>
      <c r="Y97" s="805"/>
      <c r="Z97" s="805"/>
      <c r="AA97" s="805"/>
      <c r="AB97" s="805"/>
      <c r="AC97" s="805"/>
    </row>
    <row r="98" spans="1:461" s="306" customFormat="1" ht="31.5" customHeight="1" x14ac:dyDescent="0.25">
      <c r="A98" s="593" t="s">
        <v>0</v>
      </c>
      <c r="B98" s="594"/>
      <c r="C98" s="595" t="s">
        <v>2095</v>
      </c>
      <c r="D98" s="595"/>
      <c r="E98" s="595"/>
      <c r="F98" s="595"/>
      <c r="G98" s="595"/>
      <c r="H98" s="595"/>
      <c r="I98" s="595"/>
      <c r="J98" s="595"/>
      <c r="K98" s="595"/>
      <c r="L98" s="595"/>
      <c r="M98" s="595"/>
      <c r="N98" s="595"/>
      <c r="O98" s="595"/>
      <c r="P98" s="595"/>
      <c r="Q98" s="595"/>
      <c r="R98" s="595"/>
      <c r="S98" s="595"/>
      <c r="T98" s="595"/>
      <c r="U98" s="595"/>
      <c r="V98" s="595"/>
      <c r="W98" s="595"/>
      <c r="X98" s="595"/>
      <c r="Y98" s="595"/>
      <c r="Z98" s="595"/>
      <c r="AA98" s="595"/>
      <c r="AB98" s="595"/>
      <c r="AC98" s="596"/>
    </row>
    <row r="99" spans="1:461" ht="15.75" customHeight="1" x14ac:dyDescent="0.25">
      <c r="A99" s="728" t="s">
        <v>1</v>
      </c>
      <c r="B99" s="643"/>
      <c r="C99" s="643" t="s">
        <v>2</v>
      </c>
      <c r="D99" s="643" t="s">
        <v>3</v>
      </c>
      <c r="E99" s="643" t="s">
        <v>27</v>
      </c>
      <c r="F99" s="643" t="s">
        <v>4</v>
      </c>
      <c r="G99" s="643" t="s">
        <v>5</v>
      </c>
      <c r="H99" s="643" t="s">
        <v>6</v>
      </c>
      <c r="I99" s="643" t="s">
        <v>7</v>
      </c>
      <c r="J99" s="643" t="s">
        <v>23</v>
      </c>
      <c r="K99" s="643" t="s">
        <v>8</v>
      </c>
      <c r="L99" s="643" t="s">
        <v>9</v>
      </c>
      <c r="M99" s="643"/>
      <c r="N99" s="642" t="s">
        <v>10</v>
      </c>
      <c r="O99" s="642"/>
      <c r="P99" s="642"/>
      <c r="Q99" s="642"/>
      <c r="R99" s="642"/>
      <c r="S99" s="642"/>
      <c r="T99" s="642"/>
      <c r="U99" s="642"/>
      <c r="V99" s="642"/>
      <c r="W99" s="642"/>
      <c r="X99" s="642"/>
      <c r="Y99" s="642"/>
      <c r="Z99" s="642" t="s">
        <v>11</v>
      </c>
      <c r="AA99" s="642"/>
      <c r="AB99" s="642"/>
      <c r="AC99" s="817"/>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c r="BO99" s="1"/>
      <c r="BP99" s="1"/>
      <c r="BQ99" s="1"/>
      <c r="BR99" s="1"/>
      <c r="BS99" s="1"/>
      <c r="BT99" s="1"/>
      <c r="BU99" s="1"/>
      <c r="BV99" s="1"/>
      <c r="BW99" s="1"/>
      <c r="BX99" s="1"/>
      <c r="BY99" s="1"/>
      <c r="BZ99" s="1"/>
      <c r="CA99" s="1"/>
      <c r="CB99" s="1"/>
      <c r="CC99" s="1"/>
      <c r="CD99" s="1"/>
      <c r="CE99" s="1"/>
      <c r="CF99" s="1"/>
      <c r="CG99" s="1"/>
      <c r="CH99" s="1"/>
      <c r="CI99" s="1"/>
      <c r="CJ99" s="1"/>
      <c r="CK99" s="1"/>
      <c r="CL99" s="1"/>
      <c r="CM99" s="1"/>
      <c r="CN99" s="1"/>
      <c r="CO99" s="1"/>
      <c r="CP99" s="1"/>
      <c r="CQ99" s="1"/>
      <c r="CR99" s="1"/>
      <c r="CS99" s="1"/>
      <c r="CT99" s="1"/>
      <c r="CU99" s="1"/>
      <c r="CV99" s="1"/>
      <c r="CW99" s="1"/>
      <c r="CX99" s="1"/>
      <c r="CY99" s="1"/>
      <c r="CZ99" s="1"/>
      <c r="DA99" s="1"/>
      <c r="DB99" s="1"/>
      <c r="DC99" s="1"/>
      <c r="DD99" s="1"/>
      <c r="DE99" s="1"/>
      <c r="DF99" s="1"/>
      <c r="DG99" s="1"/>
      <c r="DH99" s="1"/>
      <c r="DI99" s="1"/>
      <c r="DJ99" s="1"/>
      <c r="DK99" s="1"/>
      <c r="DL99" s="1"/>
      <c r="DM99" s="1"/>
      <c r="DN99" s="1"/>
      <c r="DO99" s="1"/>
      <c r="DP99" s="1"/>
      <c r="DQ99" s="1"/>
      <c r="DR99" s="1"/>
      <c r="DS99" s="1"/>
      <c r="DT99" s="1"/>
      <c r="DU99" s="1"/>
      <c r="DV99" s="1"/>
      <c r="DW99" s="1"/>
      <c r="DX99" s="1"/>
      <c r="DY99" s="1"/>
      <c r="DZ99" s="1"/>
      <c r="EA99" s="1"/>
      <c r="EB99" s="1"/>
      <c r="EC99" s="1"/>
      <c r="ED99" s="1"/>
      <c r="EE99" s="1"/>
      <c r="EF99" s="1"/>
      <c r="EG99" s="1"/>
      <c r="EH99" s="1"/>
      <c r="EI99" s="1"/>
      <c r="EJ99" s="1"/>
      <c r="EK99" s="1"/>
      <c r="EL99" s="1"/>
      <c r="EM99" s="1"/>
      <c r="EN99" s="1"/>
      <c r="EO99" s="1"/>
      <c r="EP99" s="1"/>
      <c r="EQ99" s="1"/>
      <c r="ER99" s="1"/>
      <c r="ES99" s="1"/>
      <c r="ET99" s="1"/>
      <c r="EU99" s="1"/>
      <c r="EV99" s="1"/>
      <c r="EW99" s="1"/>
      <c r="EX99" s="1"/>
      <c r="EY99" s="1"/>
      <c r="EZ99" s="1"/>
      <c r="FA99" s="1"/>
      <c r="FB99" s="1"/>
      <c r="FC99" s="1"/>
      <c r="FD99" s="1"/>
      <c r="FE99" s="1"/>
      <c r="FF99" s="1"/>
      <c r="FG99" s="1"/>
      <c r="FH99" s="1"/>
      <c r="FI99" s="1"/>
      <c r="FJ99" s="1"/>
      <c r="FK99" s="1"/>
      <c r="FL99" s="1"/>
      <c r="FM99" s="1"/>
      <c r="FN99" s="1"/>
      <c r="FO99" s="1"/>
      <c r="FP99" s="1"/>
      <c r="FQ99" s="1"/>
      <c r="FR99" s="1"/>
      <c r="FS99" s="1"/>
      <c r="FT99" s="1"/>
      <c r="FU99" s="1"/>
      <c r="FV99" s="1"/>
      <c r="FW99" s="1"/>
      <c r="FX99" s="1"/>
      <c r="FY99" s="1"/>
      <c r="FZ99" s="1"/>
      <c r="GA99" s="1"/>
      <c r="GB99" s="1"/>
      <c r="GC99" s="1"/>
      <c r="GD99" s="1"/>
      <c r="GE99" s="1"/>
      <c r="GF99" s="1"/>
      <c r="GG99" s="1"/>
      <c r="GH99" s="1"/>
      <c r="GI99" s="1"/>
      <c r="GJ99" s="1"/>
      <c r="GK99" s="1"/>
      <c r="GL99" s="1"/>
      <c r="GM99" s="1"/>
      <c r="GN99" s="1"/>
      <c r="GO99" s="1"/>
      <c r="GP99" s="1"/>
      <c r="GQ99" s="1"/>
      <c r="GR99" s="1"/>
      <c r="GS99" s="1"/>
      <c r="GT99" s="1"/>
      <c r="GU99" s="1"/>
      <c r="GV99" s="1"/>
      <c r="GW99" s="1"/>
      <c r="GX99" s="1"/>
      <c r="GY99" s="1"/>
      <c r="GZ99" s="1"/>
      <c r="HA99" s="1"/>
      <c r="HB99" s="1"/>
      <c r="HC99" s="1"/>
      <c r="HD99" s="1"/>
      <c r="HE99" s="1"/>
      <c r="HF99" s="1"/>
      <c r="HG99" s="1"/>
      <c r="HH99" s="1"/>
      <c r="HI99" s="1"/>
      <c r="HJ99" s="1"/>
      <c r="HK99" s="1"/>
      <c r="HL99" s="1"/>
      <c r="HM99" s="1"/>
      <c r="HN99" s="1"/>
      <c r="HO99" s="1"/>
      <c r="HP99" s="1"/>
      <c r="HQ99" s="1"/>
      <c r="HR99" s="1"/>
      <c r="HS99" s="1"/>
      <c r="HT99" s="1"/>
      <c r="HU99" s="1"/>
      <c r="HV99" s="1"/>
      <c r="HW99" s="1"/>
      <c r="HX99" s="1"/>
      <c r="HY99" s="1"/>
      <c r="HZ99" s="1"/>
      <c r="IA99" s="1"/>
      <c r="IB99" s="1"/>
      <c r="IC99" s="1"/>
      <c r="ID99" s="1"/>
      <c r="IE99" s="1"/>
      <c r="IF99" s="1"/>
      <c r="IG99" s="1"/>
      <c r="IH99" s="1"/>
      <c r="II99" s="1"/>
      <c r="IJ99" s="1"/>
      <c r="IK99" s="1"/>
      <c r="IL99" s="1"/>
      <c r="IM99" s="1"/>
      <c r="IN99" s="1"/>
      <c r="IO99" s="1"/>
      <c r="IP99" s="1"/>
      <c r="IQ99" s="1"/>
      <c r="IR99" s="1"/>
      <c r="IS99" s="1"/>
      <c r="IT99" s="1"/>
      <c r="IU99" s="1"/>
      <c r="IV99" s="1"/>
      <c r="IW99" s="1"/>
      <c r="IX99" s="1"/>
      <c r="IY99" s="1"/>
      <c r="IZ99" s="1"/>
      <c r="JA99" s="1"/>
      <c r="JB99" s="1"/>
      <c r="JC99" s="1"/>
      <c r="JD99" s="1"/>
      <c r="JE99" s="1"/>
      <c r="JF99" s="1"/>
      <c r="JG99" s="1"/>
      <c r="JH99" s="1"/>
      <c r="JI99" s="1"/>
      <c r="JJ99" s="1"/>
      <c r="JK99" s="1"/>
      <c r="JL99" s="1"/>
      <c r="JM99" s="1"/>
      <c r="JN99" s="1"/>
      <c r="JO99" s="1"/>
      <c r="JP99" s="1"/>
      <c r="JQ99" s="1"/>
      <c r="JR99" s="1"/>
      <c r="JS99" s="1"/>
      <c r="JT99" s="1"/>
      <c r="JU99" s="1"/>
      <c r="JV99" s="1"/>
      <c r="JW99" s="1"/>
      <c r="JX99" s="1"/>
      <c r="JY99" s="1"/>
      <c r="JZ99" s="1"/>
      <c r="KA99" s="1"/>
      <c r="KB99" s="1"/>
      <c r="KC99" s="1"/>
      <c r="KD99" s="1"/>
      <c r="KE99" s="1"/>
      <c r="KF99" s="1"/>
      <c r="KG99" s="1"/>
      <c r="KH99" s="1"/>
      <c r="KI99" s="1"/>
      <c r="KJ99" s="1"/>
      <c r="KK99" s="1"/>
      <c r="KL99" s="1"/>
      <c r="KM99" s="1"/>
      <c r="KN99" s="1"/>
      <c r="KO99" s="1"/>
      <c r="KP99" s="1"/>
      <c r="KQ99" s="1"/>
      <c r="KR99" s="1"/>
      <c r="KS99" s="1"/>
      <c r="KT99" s="1"/>
      <c r="KU99" s="1"/>
      <c r="KV99" s="1"/>
      <c r="KW99" s="1"/>
      <c r="KX99" s="1"/>
      <c r="KY99" s="1"/>
      <c r="KZ99" s="1"/>
      <c r="LA99" s="1"/>
      <c r="LB99" s="1"/>
      <c r="LC99" s="1"/>
      <c r="LD99" s="1"/>
      <c r="LE99" s="1"/>
      <c r="LF99" s="1"/>
      <c r="LG99" s="1"/>
      <c r="LH99" s="1"/>
      <c r="LI99" s="1"/>
      <c r="LJ99" s="1"/>
      <c r="LK99" s="1"/>
      <c r="LL99" s="1"/>
      <c r="LM99" s="1"/>
      <c r="LN99" s="1"/>
      <c r="LO99" s="1"/>
      <c r="LP99" s="1"/>
      <c r="LQ99" s="1"/>
      <c r="LR99" s="1"/>
      <c r="LS99" s="1"/>
      <c r="LT99" s="1"/>
      <c r="LU99" s="1"/>
      <c r="LV99" s="1"/>
      <c r="LW99" s="1"/>
      <c r="LX99" s="1"/>
      <c r="LY99" s="1"/>
      <c r="LZ99" s="1"/>
      <c r="MA99" s="1"/>
      <c r="MB99" s="1"/>
      <c r="MC99" s="1"/>
      <c r="MD99" s="1"/>
      <c r="ME99" s="1"/>
      <c r="MF99" s="1"/>
      <c r="MG99" s="1"/>
      <c r="MH99" s="1"/>
      <c r="MI99" s="1"/>
      <c r="MJ99" s="1"/>
      <c r="MK99" s="1"/>
      <c r="ML99" s="1"/>
      <c r="MM99" s="1"/>
      <c r="MN99" s="1"/>
      <c r="MO99" s="1"/>
      <c r="MP99" s="1"/>
      <c r="MQ99" s="1"/>
      <c r="MR99" s="1"/>
      <c r="MS99" s="1"/>
      <c r="MT99" s="1"/>
      <c r="MU99" s="1"/>
      <c r="MV99" s="1"/>
      <c r="MW99" s="1"/>
      <c r="MX99" s="1"/>
      <c r="MY99" s="1"/>
      <c r="MZ99" s="1"/>
      <c r="NA99" s="1"/>
      <c r="NB99" s="1"/>
      <c r="NC99" s="1"/>
      <c r="ND99" s="1"/>
      <c r="NE99" s="1"/>
      <c r="NF99" s="1"/>
      <c r="NG99" s="1"/>
      <c r="NH99" s="1"/>
      <c r="NI99" s="1"/>
      <c r="NJ99" s="1"/>
      <c r="NK99" s="1"/>
      <c r="NL99" s="1"/>
      <c r="NM99" s="1"/>
      <c r="NN99" s="1"/>
      <c r="NO99" s="1"/>
      <c r="NP99" s="1"/>
      <c r="NQ99" s="1"/>
      <c r="NR99" s="1"/>
      <c r="NS99" s="1"/>
      <c r="NT99" s="1"/>
      <c r="NU99" s="1"/>
      <c r="NV99" s="1"/>
      <c r="NW99" s="1"/>
      <c r="NX99" s="1"/>
      <c r="NY99" s="1"/>
      <c r="NZ99" s="1"/>
      <c r="OA99" s="1"/>
      <c r="OB99" s="1"/>
      <c r="OC99" s="1"/>
      <c r="OD99" s="1"/>
      <c r="OE99" s="1"/>
      <c r="OF99" s="1"/>
      <c r="OG99" s="1"/>
      <c r="OH99" s="1"/>
      <c r="OI99" s="1"/>
      <c r="OJ99" s="1"/>
      <c r="OK99" s="1"/>
      <c r="OL99" s="1"/>
      <c r="OM99" s="1"/>
      <c r="ON99" s="1"/>
      <c r="OO99" s="1"/>
      <c r="OP99" s="1"/>
      <c r="OQ99" s="1"/>
      <c r="OR99" s="1"/>
      <c r="OS99" s="1"/>
      <c r="OT99" s="1"/>
      <c r="OU99" s="1"/>
      <c r="OV99" s="1"/>
      <c r="OW99" s="1"/>
      <c r="OX99" s="1"/>
      <c r="OY99" s="1"/>
      <c r="OZ99" s="1"/>
      <c r="PA99" s="1"/>
      <c r="PB99" s="1"/>
      <c r="PC99" s="1"/>
      <c r="PD99" s="1"/>
      <c r="PE99" s="1"/>
      <c r="PF99" s="1"/>
      <c r="PG99" s="1"/>
      <c r="PH99" s="1"/>
      <c r="PI99" s="1"/>
      <c r="PJ99" s="1"/>
      <c r="PK99" s="1"/>
      <c r="PL99" s="1"/>
      <c r="PM99" s="1"/>
      <c r="PN99" s="1"/>
      <c r="PO99" s="1"/>
      <c r="PP99" s="1"/>
      <c r="PQ99" s="1"/>
      <c r="PR99" s="1"/>
      <c r="PS99" s="1"/>
      <c r="PT99" s="1"/>
      <c r="PU99" s="1"/>
      <c r="PV99" s="1"/>
      <c r="PW99" s="1"/>
      <c r="PX99" s="1"/>
      <c r="PY99" s="1"/>
      <c r="PZ99" s="1"/>
      <c r="QA99" s="1"/>
      <c r="QB99" s="1"/>
      <c r="QC99" s="1"/>
      <c r="QD99" s="1"/>
      <c r="QE99" s="1"/>
      <c r="QF99" s="1"/>
      <c r="QG99" s="1"/>
      <c r="QH99" s="1"/>
      <c r="QI99" s="1"/>
      <c r="QJ99" s="1"/>
      <c r="QK99" s="1"/>
      <c r="QL99" s="1"/>
      <c r="QM99" s="1"/>
      <c r="QN99" s="1"/>
      <c r="QO99" s="1"/>
      <c r="QP99" s="1"/>
      <c r="QQ99" s="1"/>
      <c r="QR99" s="1"/>
      <c r="QS99" s="1"/>
    </row>
    <row r="100" spans="1:461" ht="15.75" customHeight="1" x14ac:dyDescent="0.25">
      <c r="A100" s="728"/>
      <c r="B100" s="643"/>
      <c r="C100" s="643"/>
      <c r="D100" s="643"/>
      <c r="E100" s="643"/>
      <c r="F100" s="643"/>
      <c r="G100" s="643"/>
      <c r="H100" s="643"/>
      <c r="I100" s="643"/>
      <c r="J100" s="643"/>
      <c r="K100" s="643"/>
      <c r="L100" s="643"/>
      <c r="M100" s="643"/>
      <c r="N100" s="642" t="s">
        <v>12</v>
      </c>
      <c r="O100" s="642"/>
      <c r="P100" s="642"/>
      <c r="Q100" s="642" t="s">
        <v>13</v>
      </c>
      <c r="R100" s="642"/>
      <c r="S100" s="642"/>
      <c r="T100" s="642" t="s">
        <v>14</v>
      </c>
      <c r="U100" s="642"/>
      <c r="V100" s="642"/>
      <c r="W100" s="642" t="s">
        <v>15</v>
      </c>
      <c r="X100" s="642"/>
      <c r="Y100" s="642"/>
      <c r="Z100" s="643" t="s">
        <v>16</v>
      </c>
      <c r="AA100" s="643" t="s">
        <v>17</v>
      </c>
      <c r="AB100" s="643"/>
      <c r="AC100" s="756" t="s">
        <v>18</v>
      </c>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c r="BM100" s="1"/>
      <c r="BN100" s="1"/>
      <c r="BO100" s="1"/>
      <c r="BP100" s="1"/>
      <c r="BQ100" s="1"/>
      <c r="BR100" s="1"/>
      <c r="BS100" s="1"/>
      <c r="BT100" s="1"/>
      <c r="BU100" s="1"/>
      <c r="BV100" s="1"/>
      <c r="BW100" s="1"/>
      <c r="BX100" s="1"/>
      <c r="BY100" s="1"/>
      <c r="BZ100" s="1"/>
      <c r="CA100" s="1"/>
      <c r="CB100" s="1"/>
      <c r="CC100" s="1"/>
      <c r="CD100" s="1"/>
      <c r="CE100" s="1"/>
      <c r="CF100" s="1"/>
      <c r="CG100" s="1"/>
      <c r="CH100" s="1"/>
      <c r="CI100" s="1"/>
      <c r="CJ100" s="1"/>
      <c r="CK100" s="1"/>
      <c r="CL100" s="1"/>
      <c r="CM100" s="1"/>
      <c r="CN100" s="1"/>
      <c r="CO100" s="1"/>
      <c r="CP100" s="1"/>
      <c r="CQ100" s="1"/>
      <c r="CR100" s="1"/>
      <c r="CS100" s="1"/>
      <c r="CT100" s="1"/>
      <c r="CU100" s="1"/>
      <c r="CV100" s="1"/>
      <c r="CW100" s="1"/>
      <c r="CX100" s="1"/>
      <c r="CY100" s="1"/>
      <c r="CZ100" s="1"/>
      <c r="DA100" s="1"/>
      <c r="DB100" s="1"/>
      <c r="DC100" s="1"/>
      <c r="DD100" s="1"/>
      <c r="DE100" s="1"/>
      <c r="DF100" s="1"/>
      <c r="DG100" s="1"/>
      <c r="DH100" s="1"/>
      <c r="DI100" s="1"/>
      <c r="DJ100" s="1"/>
      <c r="DK100" s="1"/>
      <c r="DL100" s="1"/>
      <c r="DM100" s="1"/>
      <c r="DN100" s="1"/>
      <c r="DO100" s="1"/>
      <c r="DP100" s="1"/>
      <c r="DQ100" s="1"/>
      <c r="DR100" s="1"/>
      <c r="DS100" s="1"/>
      <c r="DT100" s="1"/>
      <c r="DU100" s="1"/>
      <c r="DV100" s="1"/>
      <c r="DW100" s="1"/>
      <c r="DX100" s="1"/>
      <c r="DY100" s="1"/>
      <c r="DZ100" s="1"/>
      <c r="EA100" s="1"/>
      <c r="EB100" s="1"/>
      <c r="EC100" s="1"/>
      <c r="ED100" s="1"/>
      <c r="EE100" s="1"/>
      <c r="EF100" s="1"/>
      <c r="EG100" s="1"/>
      <c r="EH100" s="1"/>
      <c r="EI100" s="1"/>
      <c r="EJ100" s="1"/>
      <c r="EK100" s="1"/>
      <c r="EL100" s="1"/>
      <c r="EM100" s="1"/>
      <c r="EN100" s="1"/>
      <c r="EO100" s="1"/>
      <c r="EP100" s="1"/>
      <c r="EQ100" s="1"/>
      <c r="ER100" s="1"/>
      <c r="ES100" s="1"/>
      <c r="ET100" s="1"/>
      <c r="EU100" s="1"/>
      <c r="EV100" s="1"/>
      <c r="EW100" s="1"/>
      <c r="EX100" s="1"/>
      <c r="EY100" s="1"/>
      <c r="EZ100" s="1"/>
      <c r="FA100" s="1"/>
      <c r="FB100" s="1"/>
      <c r="FC100" s="1"/>
      <c r="FD100" s="1"/>
      <c r="FE100" s="1"/>
      <c r="FF100" s="1"/>
      <c r="FG100" s="1"/>
      <c r="FH100" s="1"/>
      <c r="FI100" s="1"/>
      <c r="FJ100" s="1"/>
      <c r="FK100" s="1"/>
      <c r="FL100" s="1"/>
      <c r="FM100" s="1"/>
      <c r="FN100" s="1"/>
      <c r="FO100" s="1"/>
      <c r="FP100" s="1"/>
      <c r="FQ100" s="1"/>
      <c r="FR100" s="1"/>
      <c r="FS100" s="1"/>
      <c r="FT100" s="1"/>
      <c r="FU100" s="1"/>
      <c r="FV100" s="1"/>
      <c r="FW100" s="1"/>
      <c r="FX100" s="1"/>
      <c r="FY100" s="1"/>
      <c r="FZ100" s="1"/>
      <c r="GA100" s="1"/>
      <c r="GB100" s="1"/>
      <c r="GC100" s="1"/>
      <c r="GD100" s="1"/>
      <c r="GE100" s="1"/>
      <c r="GF100" s="1"/>
      <c r="GG100" s="1"/>
      <c r="GH100" s="1"/>
      <c r="GI100" s="1"/>
      <c r="GJ100" s="1"/>
      <c r="GK100" s="1"/>
      <c r="GL100" s="1"/>
      <c r="GM100" s="1"/>
      <c r="GN100" s="1"/>
      <c r="GO100" s="1"/>
      <c r="GP100" s="1"/>
      <c r="GQ100" s="1"/>
      <c r="GR100" s="1"/>
      <c r="GS100" s="1"/>
      <c r="GT100" s="1"/>
      <c r="GU100" s="1"/>
      <c r="GV100" s="1"/>
      <c r="GW100" s="1"/>
      <c r="GX100" s="1"/>
      <c r="GY100" s="1"/>
      <c r="GZ100" s="1"/>
      <c r="HA100" s="1"/>
      <c r="HB100" s="1"/>
      <c r="HC100" s="1"/>
      <c r="HD100" s="1"/>
      <c r="HE100" s="1"/>
      <c r="HF100" s="1"/>
      <c r="HG100" s="1"/>
      <c r="HH100" s="1"/>
      <c r="HI100" s="1"/>
      <c r="HJ100" s="1"/>
      <c r="HK100" s="1"/>
      <c r="HL100" s="1"/>
      <c r="HM100" s="1"/>
      <c r="HN100" s="1"/>
      <c r="HO100" s="1"/>
      <c r="HP100" s="1"/>
      <c r="HQ100" s="1"/>
      <c r="HR100" s="1"/>
      <c r="HS100" s="1"/>
      <c r="HT100" s="1"/>
      <c r="HU100" s="1"/>
      <c r="HV100" s="1"/>
      <c r="HW100" s="1"/>
      <c r="HX100" s="1"/>
      <c r="HY100" s="1"/>
      <c r="HZ100" s="1"/>
      <c r="IA100" s="1"/>
      <c r="IB100" s="1"/>
      <c r="IC100" s="1"/>
      <c r="ID100" s="1"/>
      <c r="IE100" s="1"/>
      <c r="IF100" s="1"/>
      <c r="IG100" s="1"/>
      <c r="IH100" s="1"/>
      <c r="II100" s="1"/>
      <c r="IJ100" s="1"/>
      <c r="IK100" s="1"/>
      <c r="IL100" s="1"/>
      <c r="IM100" s="1"/>
      <c r="IN100" s="1"/>
      <c r="IO100" s="1"/>
      <c r="IP100" s="1"/>
      <c r="IQ100" s="1"/>
      <c r="IR100" s="1"/>
      <c r="IS100" s="1"/>
      <c r="IT100" s="1"/>
      <c r="IU100" s="1"/>
      <c r="IV100" s="1"/>
      <c r="IW100" s="1"/>
      <c r="IX100" s="1"/>
      <c r="IY100" s="1"/>
      <c r="IZ100" s="1"/>
      <c r="JA100" s="1"/>
      <c r="JB100" s="1"/>
      <c r="JC100" s="1"/>
      <c r="JD100" s="1"/>
      <c r="JE100" s="1"/>
      <c r="JF100" s="1"/>
      <c r="JG100" s="1"/>
      <c r="JH100" s="1"/>
      <c r="JI100" s="1"/>
      <c r="JJ100" s="1"/>
      <c r="JK100" s="1"/>
      <c r="JL100" s="1"/>
      <c r="JM100" s="1"/>
      <c r="JN100" s="1"/>
      <c r="JO100" s="1"/>
      <c r="JP100" s="1"/>
      <c r="JQ100" s="1"/>
      <c r="JR100" s="1"/>
      <c r="JS100" s="1"/>
      <c r="JT100" s="1"/>
      <c r="JU100" s="1"/>
      <c r="JV100" s="1"/>
      <c r="JW100" s="1"/>
      <c r="JX100" s="1"/>
      <c r="JY100" s="1"/>
      <c r="JZ100" s="1"/>
      <c r="KA100" s="1"/>
      <c r="KB100" s="1"/>
      <c r="KC100" s="1"/>
      <c r="KD100" s="1"/>
      <c r="KE100" s="1"/>
      <c r="KF100" s="1"/>
      <c r="KG100" s="1"/>
      <c r="KH100" s="1"/>
      <c r="KI100" s="1"/>
      <c r="KJ100" s="1"/>
      <c r="KK100" s="1"/>
      <c r="KL100" s="1"/>
      <c r="KM100" s="1"/>
      <c r="KN100" s="1"/>
      <c r="KO100" s="1"/>
      <c r="KP100" s="1"/>
      <c r="KQ100" s="1"/>
      <c r="KR100" s="1"/>
      <c r="KS100" s="1"/>
      <c r="KT100" s="1"/>
      <c r="KU100" s="1"/>
      <c r="KV100" s="1"/>
      <c r="KW100" s="1"/>
      <c r="KX100" s="1"/>
      <c r="KY100" s="1"/>
      <c r="KZ100" s="1"/>
      <c r="LA100" s="1"/>
      <c r="LB100" s="1"/>
      <c r="LC100" s="1"/>
      <c r="LD100" s="1"/>
      <c r="LE100" s="1"/>
      <c r="LF100" s="1"/>
      <c r="LG100" s="1"/>
      <c r="LH100" s="1"/>
      <c r="LI100" s="1"/>
      <c r="LJ100" s="1"/>
      <c r="LK100" s="1"/>
      <c r="LL100" s="1"/>
      <c r="LM100" s="1"/>
      <c r="LN100" s="1"/>
      <c r="LO100" s="1"/>
      <c r="LP100" s="1"/>
      <c r="LQ100" s="1"/>
      <c r="LR100" s="1"/>
      <c r="LS100" s="1"/>
      <c r="LT100" s="1"/>
      <c r="LU100" s="1"/>
      <c r="LV100" s="1"/>
      <c r="LW100" s="1"/>
      <c r="LX100" s="1"/>
      <c r="LY100" s="1"/>
      <c r="LZ100" s="1"/>
      <c r="MA100" s="1"/>
      <c r="MB100" s="1"/>
      <c r="MC100" s="1"/>
      <c r="MD100" s="1"/>
      <c r="ME100" s="1"/>
      <c r="MF100" s="1"/>
      <c r="MG100" s="1"/>
      <c r="MH100" s="1"/>
      <c r="MI100" s="1"/>
      <c r="MJ100" s="1"/>
      <c r="MK100" s="1"/>
      <c r="ML100" s="1"/>
      <c r="MM100" s="1"/>
      <c r="MN100" s="1"/>
      <c r="MO100" s="1"/>
      <c r="MP100" s="1"/>
      <c r="MQ100" s="1"/>
      <c r="MR100" s="1"/>
      <c r="MS100" s="1"/>
      <c r="MT100" s="1"/>
      <c r="MU100" s="1"/>
      <c r="MV100" s="1"/>
      <c r="MW100" s="1"/>
      <c r="MX100" s="1"/>
      <c r="MY100" s="1"/>
      <c r="MZ100" s="1"/>
      <c r="NA100" s="1"/>
      <c r="NB100" s="1"/>
      <c r="NC100" s="1"/>
      <c r="ND100" s="1"/>
      <c r="NE100" s="1"/>
      <c r="NF100" s="1"/>
      <c r="NG100" s="1"/>
      <c r="NH100" s="1"/>
      <c r="NI100" s="1"/>
      <c r="NJ100" s="1"/>
      <c r="NK100" s="1"/>
      <c r="NL100" s="1"/>
      <c r="NM100" s="1"/>
      <c r="NN100" s="1"/>
      <c r="NO100" s="1"/>
      <c r="NP100" s="1"/>
      <c r="NQ100" s="1"/>
      <c r="NR100" s="1"/>
      <c r="NS100" s="1"/>
      <c r="NT100" s="1"/>
      <c r="NU100" s="1"/>
      <c r="NV100" s="1"/>
      <c r="NW100" s="1"/>
      <c r="NX100" s="1"/>
      <c r="NY100" s="1"/>
      <c r="NZ100" s="1"/>
      <c r="OA100" s="1"/>
      <c r="OB100" s="1"/>
      <c r="OC100" s="1"/>
      <c r="OD100" s="1"/>
      <c r="OE100" s="1"/>
      <c r="OF100" s="1"/>
      <c r="OG100" s="1"/>
      <c r="OH100" s="1"/>
      <c r="OI100" s="1"/>
      <c r="OJ100" s="1"/>
      <c r="OK100" s="1"/>
      <c r="OL100" s="1"/>
      <c r="OM100" s="1"/>
      <c r="ON100" s="1"/>
      <c r="OO100" s="1"/>
      <c r="OP100" s="1"/>
      <c r="OQ100" s="1"/>
      <c r="OR100" s="1"/>
      <c r="OS100" s="1"/>
      <c r="OT100" s="1"/>
      <c r="OU100" s="1"/>
      <c r="OV100" s="1"/>
      <c r="OW100" s="1"/>
      <c r="OX100" s="1"/>
      <c r="OY100" s="1"/>
      <c r="OZ100" s="1"/>
      <c r="PA100" s="1"/>
      <c r="PB100" s="1"/>
      <c r="PC100" s="1"/>
      <c r="PD100" s="1"/>
      <c r="PE100" s="1"/>
      <c r="PF100" s="1"/>
      <c r="PG100" s="1"/>
      <c r="PH100" s="1"/>
      <c r="PI100" s="1"/>
      <c r="PJ100" s="1"/>
      <c r="PK100" s="1"/>
      <c r="PL100" s="1"/>
      <c r="PM100" s="1"/>
      <c r="PN100" s="1"/>
      <c r="PO100" s="1"/>
      <c r="PP100" s="1"/>
      <c r="PQ100" s="1"/>
      <c r="PR100" s="1"/>
      <c r="PS100" s="1"/>
      <c r="PT100" s="1"/>
      <c r="PU100" s="1"/>
      <c r="PV100" s="1"/>
      <c r="PW100" s="1"/>
      <c r="PX100" s="1"/>
      <c r="PY100" s="1"/>
      <c r="PZ100" s="1"/>
      <c r="QA100" s="1"/>
      <c r="QB100" s="1"/>
      <c r="QC100" s="1"/>
      <c r="QD100" s="1"/>
      <c r="QE100" s="1"/>
      <c r="QF100" s="1"/>
      <c r="QG100" s="1"/>
      <c r="QH100" s="1"/>
      <c r="QI100" s="1"/>
      <c r="QJ100" s="1"/>
      <c r="QK100" s="1"/>
      <c r="QL100" s="1"/>
      <c r="QM100" s="1"/>
      <c r="QN100" s="1"/>
      <c r="QO100" s="1"/>
      <c r="QP100" s="1"/>
      <c r="QQ100" s="1"/>
      <c r="QR100" s="1"/>
      <c r="QS100" s="1"/>
    </row>
    <row r="101" spans="1:461" ht="31.5" customHeight="1" x14ac:dyDescent="0.25">
      <c r="A101" s="728"/>
      <c r="B101" s="643"/>
      <c r="C101" s="643"/>
      <c r="D101" s="643"/>
      <c r="E101" s="643"/>
      <c r="F101" s="643"/>
      <c r="G101" s="643"/>
      <c r="H101" s="643"/>
      <c r="I101" s="643"/>
      <c r="J101" s="643"/>
      <c r="K101" s="643"/>
      <c r="L101" s="13" t="s">
        <v>19</v>
      </c>
      <c r="M101" s="15" t="s">
        <v>20</v>
      </c>
      <c r="N101" s="13">
        <v>1</v>
      </c>
      <c r="O101" s="13">
        <v>2</v>
      </c>
      <c r="P101" s="13">
        <v>3</v>
      </c>
      <c r="Q101" s="13">
        <v>4</v>
      </c>
      <c r="R101" s="13">
        <v>5</v>
      </c>
      <c r="S101" s="13">
        <v>6</v>
      </c>
      <c r="T101" s="13">
        <v>7</v>
      </c>
      <c r="U101" s="13">
        <v>8</v>
      </c>
      <c r="V101" s="13">
        <v>9</v>
      </c>
      <c r="W101" s="13">
        <v>10</v>
      </c>
      <c r="X101" s="13">
        <v>11</v>
      </c>
      <c r="Y101" s="13">
        <v>12</v>
      </c>
      <c r="Z101" s="643"/>
      <c r="AA101" s="14" t="s">
        <v>21</v>
      </c>
      <c r="AB101" s="14" t="s">
        <v>22</v>
      </c>
      <c r="AC101" s="756"/>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BL101" s="1"/>
      <c r="BM101" s="1"/>
      <c r="BN101" s="1"/>
      <c r="BO101" s="1"/>
      <c r="BP101" s="1"/>
      <c r="BQ101" s="1"/>
      <c r="BR101" s="1"/>
      <c r="BS101" s="1"/>
      <c r="BT101" s="1"/>
      <c r="BU101" s="1"/>
      <c r="BV101" s="1"/>
      <c r="BW101" s="1"/>
      <c r="BX101" s="1"/>
      <c r="BY101" s="1"/>
      <c r="BZ101" s="1"/>
      <c r="CA101" s="1"/>
      <c r="CB101" s="1"/>
      <c r="CC101" s="1"/>
      <c r="CD101" s="1"/>
      <c r="CE101" s="1"/>
      <c r="CF101" s="1"/>
      <c r="CG101" s="1"/>
      <c r="CH101" s="1"/>
      <c r="CI101" s="1"/>
      <c r="CJ101" s="1"/>
      <c r="CK101" s="1"/>
      <c r="CL101" s="1"/>
      <c r="CM101" s="1"/>
      <c r="CN101" s="1"/>
      <c r="CO101" s="1"/>
      <c r="CP101" s="1"/>
      <c r="CQ101" s="1"/>
      <c r="CR101" s="1"/>
      <c r="CS101" s="1"/>
      <c r="CT101" s="1"/>
      <c r="CU101" s="1"/>
      <c r="CV101" s="1"/>
      <c r="CW101" s="1"/>
      <c r="CX101" s="1"/>
      <c r="CY101" s="1"/>
      <c r="CZ101" s="1"/>
      <c r="DA101" s="1"/>
      <c r="DB101" s="1"/>
      <c r="DC101" s="1"/>
      <c r="DD101" s="1"/>
      <c r="DE101" s="1"/>
      <c r="DF101" s="1"/>
      <c r="DG101" s="1"/>
      <c r="DH101" s="1"/>
      <c r="DI101" s="1"/>
      <c r="DJ101" s="1"/>
      <c r="DK101" s="1"/>
      <c r="DL101" s="1"/>
      <c r="DM101" s="1"/>
      <c r="DN101" s="1"/>
      <c r="DO101" s="1"/>
      <c r="DP101" s="1"/>
      <c r="DQ101" s="1"/>
      <c r="DR101" s="1"/>
      <c r="DS101" s="1"/>
      <c r="DT101" s="1"/>
      <c r="DU101" s="1"/>
      <c r="DV101" s="1"/>
      <c r="DW101" s="1"/>
      <c r="DX101" s="1"/>
      <c r="DY101" s="1"/>
      <c r="DZ101" s="1"/>
      <c r="EA101" s="1"/>
      <c r="EB101" s="1"/>
      <c r="EC101" s="1"/>
      <c r="ED101" s="1"/>
      <c r="EE101" s="1"/>
      <c r="EF101" s="1"/>
      <c r="EG101" s="1"/>
      <c r="EH101" s="1"/>
      <c r="EI101" s="1"/>
      <c r="EJ101" s="1"/>
      <c r="EK101" s="1"/>
      <c r="EL101" s="1"/>
      <c r="EM101" s="1"/>
      <c r="EN101" s="1"/>
      <c r="EO101" s="1"/>
      <c r="EP101" s="1"/>
      <c r="EQ101" s="1"/>
      <c r="ER101" s="1"/>
      <c r="ES101" s="1"/>
      <c r="ET101" s="1"/>
      <c r="EU101" s="1"/>
      <c r="EV101" s="1"/>
      <c r="EW101" s="1"/>
      <c r="EX101" s="1"/>
      <c r="EY101" s="1"/>
      <c r="EZ101" s="1"/>
      <c r="FA101" s="1"/>
      <c r="FB101" s="1"/>
      <c r="FC101" s="1"/>
      <c r="FD101" s="1"/>
      <c r="FE101" s="1"/>
      <c r="FF101" s="1"/>
      <c r="FG101" s="1"/>
      <c r="FH101" s="1"/>
      <c r="FI101" s="1"/>
      <c r="FJ101" s="1"/>
      <c r="FK101" s="1"/>
      <c r="FL101" s="1"/>
      <c r="FM101" s="1"/>
      <c r="FN101" s="1"/>
      <c r="FO101" s="1"/>
      <c r="FP101" s="1"/>
      <c r="FQ101" s="1"/>
      <c r="FR101" s="1"/>
      <c r="FS101" s="1"/>
      <c r="FT101" s="1"/>
      <c r="FU101" s="1"/>
      <c r="FV101" s="1"/>
      <c r="FW101" s="1"/>
      <c r="FX101" s="1"/>
      <c r="FY101" s="1"/>
      <c r="FZ101" s="1"/>
      <c r="GA101" s="1"/>
      <c r="GB101" s="1"/>
      <c r="GC101" s="1"/>
      <c r="GD101" s="1"/>
      <c r="GE101" s="1"/>
      <c r="GF101" s="1"/>
      <c r="GG101" s="1"/>
      <c r="GH101" s="1"/>
      <c r="GI101" s="1"/>
      <c r="GJ101" s="1"/>
      <c r="GK101" s="1"/>
      <c r="GL101" s="1"/>
      <c r="GM101" s="1"/>
      <c r="GN101" s="1"/>
      <c r="GO101" s="1"/>
      <c r="GP101" s="1"/>
      <c r="GQ101" s="1"/>
      <c r="GR101" s="1"/>
      <c r="GS101" s="1"/>
      <c r="GT101" s="1"/>
      <c r="GU101" s="1"/>
      <c r="GV101" s="1"/>
      <c r="GW101" s="1"/>
      <c r="GX101" s="1"/>
      <c r="GY101" s="1"/>
      <c r="GZ101" s="1"/>
      <c r="HA101" s="1"/>
      <c r="HB101" s="1"/>
      <c r="HC101" s="1"/>
      <c r="HD101" s="1"/>
      <c r="HE101" s="1"/>
      <c r="HF101" s="1"/>
      <c r="HG101" s="1"/>
      <c r="HH101" s="1"/>
      <c r="HI101" s="1"/>
      <c r="HJ101" s="1"/>
      <c r="HK101" s="1"/>
      <c r="HL101" s="1"/>
      <c r="HM101" s="1"/>
      <c r="HN101" s="1"/>
      <c r="HO101" s="1"/>
      <c r="HP101" s="1"/>
      <c r="HQ101" s="1"/>
      <c r="HR101" s="1"/>
      <c r="HS101" s="1"/>
      <c r="HT101" s="1"/>
      <c r="HU101" s="1"/>
      <c r="HV101" s="1"/>
      <c r="HW101" s="1"/>
      <c r="HX101" s="1"/>
      <c r="HY101" s="1"/>
      <c r="HZ101" s="1"/>
      <c r="IA101" s="1"/>
      <c r="IB101" s="1"/>
      <c r="IC101" s="1"/>
      <c r="ID101" s="1"/>
      <c r="IE101" s="1"/>
      <c r="IF101" s="1"/>
      <c r="IG101" s="1"/>
      <c r="IH101" s="1"/>
      <c r="II101" s="1"/>
      <c r="IJ101" s="1"/>
      <c r="IK101" s="1"/>
      <c r="IL101" s="1"/>
      <c r="IM101" s="1"/>
      <c r="IN101" s="1"/>
      <c r="IO101" s="1"/>
      <c r="IP101" s="1"/>
      <c r="IQ101" s="1"/>
      <c r="IR101" s="1"/>
      <c r="IS101" s="1"/>
      <c r="IT101" s="1"/>
      <c r="IU101" s="1"/>
      <c r="IV101" s="1"/>
      <c r="IW101" s="1"/>
      <c r="IX101" s="1"/>
      <c r="IY101" s="1"/>
      <c r="IZ101" s="1"/>
      <c r="JA101" s="1"/>
      <c r="JB101" s="1"/>
      <c r="JC101" s="1"/>
      <c r="JD101" s="1"/>
      <c r="JE101" s="1"/>
      <c r="JF101" s="1"/>
      <c r="JG101" s="1"/>
      <c r="JH101" s="1"/>
      <c r="JI101" s="1"/>
      <c r="JJ101" s="1"/>
      <c r="JK101" s="1"/>
      <c r="JL101" s="1"/>
      <c r="JM101" s="1"/>
      <c r="JN101" s="1"/>
      <c r="JO101" s="1"/>
      <c r="JP101" s="1"/>
      <c r="JQ101" s="1"/>
      <c r="JR101" s="1"/>
      <c r="JS101" s="1"/>
      <c r="JT101" s="1"/>
      <c r="JU101" s="1"/>
      <c r="JV101" s="1"/>
      <c r="JW101" s="1"/>
      <c r="JX101" s="1"/>
      <c r="JY101" s="1"/>
      <c r="JZ101" s="1"/>
      <c r="KA101" s="1"/>
      <c r="KB101" s="1"/>
      <c r="KC101" s="1"/>
      <c r="KD101" s="1"/>
      <c r="KE101" s="1"/>
      <c r="KF101" s="1"/>
      <c r="KG101" s="1"/>
      <c r="KH101" s="1"/>
      <c r="KI101" s="1"/>
      <c r="KJ101" s="1"/>
      <c r="KK101" s="1"/>
      <c r="KL101" s="1"/>
      <c r="KM101" s="1"/>
      <c r="KN101" s="1"/>
      <c r="KO101" s="1"/>
      <c r="KP101" s="1"/>
      <c r="KQ101" s="1"/>
      <c r="KR101" s="1"/>
      <c r="KS101" s="1"/>
      <c r="KT101" s="1"/>
      <c r="KU101" s="1"/>
      <c r="KV101" s="1"/>
      <c r="KW101" s="1"/>
      <c r="KX101" s="1"/>
      <c r="KY101" s="1"/>
      <c r="KZ101" s="1"/>
      <c r="LA101" s="1"/>
      <c r="LB101" s="1"/>
      <c r="LC101" s="1"/>
      <c r="LD101" s="1"/>
      <c r="LE101" s="1"/>
      <c r="LF101" s="1"/>
      <c r="LG101" s="1"/>
      <c r="LH101" s="1"/>
      <c r="LI101" s="1"/>
      <c r="LJ101" s="1"/>
      <c r="LK101" s="1"/>
      <c r="LL101" s="1"/>
      <c r="LM101" s="1"/>
      <c r="LN101" s="1"/>
      <c r="LO101" s="1"/>
      <c r="LP101" s="1"/>
      <c r="LQ101" s="1"/>
      <c r="LR101" s="1"/>
      <c r="LS101" s="1"/>
      <c r="LT101" s="1"/>
      <c r="LU101" s="1"/>
      <c r="LV101" s="1"/>
      <c r="LW101" s="1"/>
      <c r="LX101" s="1"/>
      <c r="LY101" s="1"/>
      <c r="LZ101" s="1"/>
      <c r="MA101" s="1"/>
      <c r="MB101" s="1"/>
      <c r="MC101" s="1"/>
      <c r="MD101" s="1"/>
      <c r="ME101" s="1"/>
      <c r="MF101" s="1"/>
      <c r="MG101" s="1"/>
      <c r="MH101" s="1"/>
      <c r="MI101" s="1"/>
      <c r="MJ101" s="1"/>
      <c r="MK101" s="1"/>
      <c r="ML101" s="1"/>
      <c r="MM101" s="1"/>
      <c r="MN101" s="1"/>
      <c r="MO101" s="1"/>
      <c r="MP101" s="1"/>
      <c r="MQ101" s="1"/>
      <c r="MR101" s="1"/>
      <c r="MS101" s="1"/>
      <c r="MT101" s="1"/>
      <c r="MU101" s="1"/>
      <c r="MV101" s="1"/>
      <c r="MW101" s="1"/>
      <c r="MX101" s="1"/>
      <c r="MY101" s="1"/>
      <c r="MZ101" s="1"/>
      <c r="NA101" s="1"/>
      <c r="NB101" s="1"/>
      <c r="NC101" s="1"/>
      <c r="ND101" s="1"/>
      <c r="NE101" s="1"/>
      <c r="NF101" s="1"/>
      <c r="NG101" s="1"/>
      <c r="NH101" s="1"/>
      <c r="NI101" s="1"/>
      <c r="NJ101" s="1"/>
      <c r="NK101" s="1"/>
      <c r="NL101" s="1"/>
      <c r="NM101" s="1"/>
      <c r="NN101" s="1"/>
      <c r="NO101" s="1"/>
      <c r="NP101" s="1"/>
      <c r="NQ101" s="1"/>
      <c r="NR101" s="1"/>
      <c r="NS101" s="1"/>
      <c r="NT101" s="1"/>
      <c r="NU101" s="1"/>
      <c r="NV101" s="1"/>
      <c r="NW101" s="1"/>
      <c r="NX101" s="1"/>
      <c r="NY101" s="1"/>
      <c r="NZ101" s="1"/>
      <c r="OA101" s="1"/>
      <c r="OB101" s="1"/>
      <c r="OC101" s="1"/>
      <c r="OD101" s="1"/>
      <c r="OE101" s="1"/>
      <c r="OF101" s="1"/>
      <c r="OG101" s="1"/>
      <c r="OH101" s="1"/>
      <c r="OI101" s="1"/>
      <c r="OJ101" s="1"/>
      <c r="OK101" s="1"/>
      <c r="OL101" s="1"/>
      <c r="OM101" s="1"/>
      <c r="ON101" s="1"/>
      <c r="OO101" s="1"/>
      <c r="OP101" s="1"/>
      <c r="OQ101" s="1"/>
      <c r="OR101" s="1"/>
      <c r="OS101" s="1"/>
      <c r="OT101" s="1"/>
      <c r="OU101" s="1"/>
      <c r="OV101" s="1"/>
      <c r="OW101" s="1"/>
      <c r="OX101" s="1"/>
      <c r="OY101" s="1"/>
      <c r="OZ101" s="1"/>
      <c r="PA101" s="1"/>
      <c r="PB101" s="1"/>
      <c r="PC101" s="1"/>
      <c r="PD101" s="1"/>
      <c r="PE101" s="1"/>
      <c r="PF101" s="1"/>
      <c r="PG101" s="1"/>
      <c r="PH101" s="1"/>
      <c r="PI101" s="1"/>
      <c r="PJ101" s="1"/>
      <c r="PK101" s="1"/>
      <c r="PL101" s="1"/>
      <c r="PM101" s="1"/>
      <c r="PN101" s="1"/>
      <c r="PO101" s="1"/>
      <c r="PP101" s="1"/>
      <c r="PQ101" s="1"/>
      <c r="PR101" s="1"/>
      <c r="PS101" s="1"/>
      <c r="PT101" s="1"/>
      <c r="PU101" s="1"/>
      <c r="PV101" s="1"/>
      <c r="PW101" s="1"/>
      <c r="PX101" s="1"/>
      <c r="PY101" s="1"/>
      <c r="PZ101" s="1"/>
      <c r="QA101" s="1"/>
      <c r="QB101" s="1"/>
      <c r="QC101" s="1"/>
      <c r="QD101" s="1"/>
      <c r="QE101" s="1"/>
      <c r="QF101" s="1"/>
      <c r="QG101" s="1"/>
      <c r="QH101" s="1"/>
      <c r="QI101" s="1"/>
      <c r="QJ101" s="1"/>
      <c r="QK101" s="1"/>
      <c r="QL101" s="1"/>
      <c r="QM101" s="1"/>
      <c r="QN101" s="1"/>
      <c r="QO101" s="1"/>
      <c r="QP101" s="1"/>
      <c r="QQ101" s="1"/>
      <c r="QR101" s="1"/>
      <c r="QS101" s="1"/>
    </row>
    <row r="102" spans="1:461" ht="91.5" customHeight="1" x14ac:dyDescent="0.25">
      <c r="A102" s="1020" t="s">
        <v>26</v>
      </c>
      <c r="B102" s="721"/>
      <c r="C102" s="721" t="s">
        <v>29</v>
      </c>
      <c r="D102" s="678">
        <v>8.1999999999999993</v>
      </c>
      <c r="E102" s="17">
        <v>5</v>
      </c>
      <c r="F102" s="913" t="s">
        <v>445</v>
      </c>
      <c r="G102" s="18" t="s">
        <v>446</v>
      </c>
      <c r="H102" s="19" t="s">
        <v>447</v>
      </c>
      <c r="I102" s="19" t="s">
        <v>448</v>
      </c>
      <c r="J102" s="20">
        <f>N102+O102+P102+Q102+R102+S102+T102+U102+V102+W102+X102+Y102</f>
        <v>0.99999999999999978</v>
      </c>
      <c r="K102" s="21" t="s">
        <v>449</v>
      </c>
      <c r="L102" s="17" t="s">
        <v>450</v>
      </c>
      <c r="M102" s="22">
        <v>4000000</v>
      </c>
      <c r="N102" s="23">
        <v>0.08</v>
      </c>
      <c r="O102" s="23">
        <v>0.08</v>
      </c>
      <c r="P102" s="23">
        <v>0.09</v>
      </c>
      <c r="Q102" s="23">
        <v>0.08</v>
      </c>
      <c r="R102" s="23">
        <v>0.08</v>
      </c>
      <c r="S102" s="24">
        <v>0.09</v>
      </c>
      <c r="T102" s="23">
        <v>0.08</v>
      </c>
      <c r="U102" s="23">
        <v>0.08</v>
      </c>
      <c r="V102" s="23">
        <v>0.09</v>
      </c>
      <c r="W102" s="23">
        <v>0.08</v>
      </c>
      <c r="X102" s="23">
        <v>0.08</v>
      </c>
      <c r="Y102" s="25">
        <v>0.09</v>
      </c>
      <c r="Z102" s="26" t="s">
        <v>451</v>
      </c>
      <c r="AA102" s="27" t="s">
        <v>285</v>
      </c>
      <c r="AB102" s="16" t="s">
        <v>64</v>
      </c>
      <c r="AC102" s="28" t="s">
        <v>452</v>
      </c>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BL102" s="1"/>
      <c r="BM102" s="1"/>
      <c r="BN102" s="1"/>
      <c r="BO102" s="1"/>
      <c r="BP102" s="1"/>
      <c r="BQ102" s="1"/>
      <c r="BR102" s="1"/>
      <c r="BS102" s="1"/>
      <c r="BT102" s="1"/>
      <c r="BU102" s="1"/>
      <c r="BV102" s="1"/>
      <c r="BW102" s="1"/>
      <c r="BX102" s="1"/>
      <c r="BY102" s="1"/>
      <c r="BZ102" s="1"/>
      <c r="CA102" s="1"/>
      <c r="CB102" s="1"/>
      <c r="CC102" s="1"/>
      <c r="CD102" s="1"/>
      <c r="CE102" s="1"/>
      <c r="CF102" s="1"/>
      <c r="CG102" s="1"/>
      <c r="CH102" s="1"/>
      <c r="CI102" s="1"/>
      <c r="CJ102" s="1"/>
      <c r="CK102" s="1"/>
      <c r="CL102" s="1"/>
      <c r="CM102" s="1"/>
      <c r="CN102" s="1"/>
      <c r="CO102" s="1"/>
      <c r="CP102" s="1"/>
      <c r="CQ102" s="1"/>
      <c r="CR102" s="1"/>
      <c r="CS102" s="1"/>
      <c r="CT102" s="1"/>
      <c r="CU102" s="1"/>
      <c r="CV102" s="1"/>
      <c r="CW102" s="1"/>
      <c r="CX102" s="1"/>
      <c r="CY102" s="1"/>
      <c r="CZ102" s="1"/>
      <c r="DA102" s="1"/>
      <c r="DB102" s="1"/>
      <c r="DC102" s="1"/>
      <c r="DD102" s="1"/>
      <c r="DE102" s="1"/>
      <c r="DF102" s="1"/>
      <c r="DG102" s="1"/>
      <c r="DH102" s="1"/>
      <c r="DI102" s="1"/>
      <c r="DJ102" s="1"/>
      <c r="DK102" s="1"/>
      <c r="DL102" s="1"/>
      <c r="DM102" s="1"/>
      <c r="DN102" s="1"/>
      <c r="DO102" s="1"/>
      <c r="DP102" s="1"/>
      <c r="DQ102" s="1"/>
      <c r="DR102" s="1"/>
      <c r="DS102" s="1"/>
      <c r="DT102" s="1"/>
      <c r="DU102" s="1"/>
      <c r="DV102" s="1"/>
      <c r="DW102" s="1"/>
      <c r="DX102" s="1"/>
      <c r="DY102" s="1"/>
      <c r="DZ102" s="1"/>
      <c r="EA102" s="1"/>
      <c r="EB102" s="1"/>
      <c r="EC102" s="1"/>
      <c r="ED102" s="1"/>
      <c r="EE102" s="1"/>
      <c r="EF102" s="1"/>
      <c r="EG102" s="1"/>
      <c r="EH102" s="1"/>
      <c r="EI102" s="1"/>
      <c r="EJ102" s="1"/>
      <c r="EK102" s="1"/>
      <c r="EL102" s="1"/>
      <c r="EM102" s="1"/>
      <c r="EN102" s="1"/>
      <c r="EO102" s="1"/>
      <c r="EP102" s="1"/>
      <c r="EQ102" s="1"/>
      <c r="ER102" s="1"/>
      <c r="ES102" s="1"/>
      <c r="ET102" s="1"/>
      <c r="EU102" s="1"/>
      <c r="EV102" s="1"/>
      <c r="EW102" s="1"/>
      <c r="EX102" s="1"/>
      <c r="EY102" s="1"/>
      <c r="EZ102" s="1"/>
      <c r="FA102" s="1"/>
      <c r="FB102" s="1"/>
      <c r="FC102" s="1"/>
      <c r="FD102" s="1"/>
      <c r="FE102" s="1"/>
      <c r="FF102" s="1"/>
      <c r="FG102" s="1"/>
      <c r="FH102" s="1"/>
      <c r="FI102" s="1"/>
      <c r="FJ102" s="1"/>
      <c r="FK102" s="1"/>
      <c r="FL102" s="1"/>
      <c r="FM102" s="1"/>
      <c r="FN102" s="1"/>
      <c r="FO102" s="1"/>
      <c r="FP102" s="1"/>
      <c r="FQ102" s="1"/>
      <c r="FR102" s="1"/>
      <c r="FS102" s="1"/>
      <c r="FT102" s="1"/>
      <c r="FU102" s="1"/>
      <c r="FV102" s="1"/>
      <c r="FW102" s="1"/>
      <c r="FX102" s="1"/>
      <c r="FY102" s="1"/>
      <c r="FZ102" s="1"/>
      <c r="GA102" s="1"/>
      <c r="GB102" s="1"/>
      <c r="GC102" s="1"/>
      <c r="GD102" s="1"/>
      <c r="GE102" s="1"/>
      <c r="GF102" s="1"/>
      <c r="GG102" s="1"/>
      <c r="GH102" s="1"/>
      <c r="GI102" s="1"/>
      <c r="GJ102" s="1"/>
      <c r="GK102" s="1"/>
      <c r="GL102" s="1"/>
      <c r="GM102" s="1"/>
      <c r="GN102" s="1"/>
      <c r="GO102" s="1"/>
      <c r="GP102" s="1"/>
      <c r="GQ102" s="1"/>
      <c r="GR102" s="1"/>
      <c r="GS102" s="1"/>
      <c r="GT102" s="1"/>
      <c r="GU102" s="1"/>
      <c r="GV102" s="1"/>
      <c r="GW102" s="1"/>
      <c r="GX102" s="1"/>
      <c r="GY102" s="1"/>
      <c r="GZ102" s="1"/>
      <c r="HA102" s="1"/>
      <c r="HB102" s="1"/>
      <c r="HC102" s="1"/>
      <c r="HD102" s="1"/>
      <c r="HE102" s="1"/>
      <c r="HF102" s="1"/>
      <c r="HG102" s="1"/>
      <c r="HH102" s="1"/>
      <c r="HI102" s="1"/>
      <c r="HJ102" s="1"/>
      <c r="HK102" s="1"/>
      <c r="HL102" s="1"/>
      <c r="HM102" s="1"/>
      <c r="HN102" s="1"/>
      <c r="HO102" s="1"/>
      <c r="HP102" s="1"/>
      <c r="HQ102" s="1"/>
      <c r="HR102" s="1"/>
      <c r="HS102" s="1"/>
      <c r="HT102" s="1"/>
      <c r="HU102" s="1"/>
      <c r="HV102" s="1"/>
      <c r="HW102" s="1"/>
      <c r="HX102" s="1"/>
      <c r="HY102" s="1"/>
      <c r="HZ102" s="1"/>
      <c r="IA102" s="1"/>
      <c r="IB102" s="1"/>
      <c r="IC102" s="1"/>
      <c r="ID102" s="1"/>
      <c r="IE102" s="1"/>
      <c r="IF102" s="1"/>
      <c r="IG102" s="1"/>
      <c r="IH102" s="1"/>
      <c r="II102" s="1"/>
      <c r="IJ102" s="1"/>
      <c r="IK102" s="1"/>
      <c r="IL102" s="1"/>
      <c r="IM102" s="1"/>
      <c r="IN102" s="1"/>
      <c r="IO102" s="1"/>
      <c r="IP102" s="1"/>
      <c r="IQ102" s="1"/>
      <c r="IR102" s="1"/>
      <c r="IS102" s="1"/>
      <c r="IT102" s="1"/>
      <c r="IU102" s="1"/>
      <c r="IV102" s="1"/>
      <c r="IW102" s="1"/>
      <c r="IX102" s="1"/>
      <c r="IY102" s="1"/>
      <c r="IZ102" s="1"/>
      <c r="JA102" s="1"/>
      <c r="JB102" s="1"/>
      <c r="JC102" s="1"/>
      <c r="JD102" s="1"/>
      <c r="JE102" s="1"/>
      <c r="JF102" s="1"/>
      <c r="JG102" s="1"/>
      <c r="JH102" s="1"/>
      <c r="JI102" s="1"/>
      <c r="JJ102" s="1"/>
      <c r="JK102" s="1"/>
      <c r="JL102" s="1"/>
      <c r="JM102" s="1"/>
      <c r="JN102" s="1"/>
      <c r="JO102" s="1"/>
      <c r="JP102" s="1"/>
      <c r="JQ102" s="1"/>
      <c r="JR102" s="1"/>
      <c r="JS102" s="1"/>
      <c r="JT102" s="1"/>
      <c r="JU102" s="1"/>
      <c r="JV102" s="1"/>
      <c r="JW102" s="1"/>
      <c r="JX102" s="1"/>
      <c r="JY102" s="1"/>
      <c r="JZ102" s="1"/>
      <c r="KA102" s="1"/>
      <c r="KB102" s="1"/>
      <c r="KC102" s="1"/>
      <c r="KD102" s="1"/>
      <c r="KE102" s="1"/>
      <c r="KF102" s="1"/>
      <c r="KG102" s="1"/>
      <c r="KH102" s="1"/>
      <c r="KI102" s="1"/>
      <c r="KJ102" s="1"/>
      <c r="KK102" s="1"/>
      <c r="KL102" s="1"/>
      <c r="KM102" s="1"/>
      <c r="KN102" s="1"/>
      <c r="KO102" s="1"/>
      <c r="KP102" s="1"/>
      <c r="KQ102" s="1"/>
      <c r="KR102" s="1"/>
      <c r="KS102" s="1"/>
      <c r="KT102" s="1"/>
      <c r="KU102" s="1"/>
      <c r="KV102" s="1"/>
      <c r="KW102" s="1"/>
      <c r="KX102" s="1"/>
      <c r="KY102" s="1"/>
      <c r="KZ102" s="1"/>
      <c r="LA102" s="1"/>
      <c r="LB102" s="1"/>
      <c r="LC102" s="1"/>
      <c r="LD102" s="1"/>
      <c r="LE102" s="1"/>
      <c r="LF102" s="1"/>
      <c r="LG102" s="1"/>
      <c r="LH102" s="1"/>
      <c r="LI102" s="1"/>
      <c r="LJ102" s="1"/>
      <c r="LK102" s="1"/>
      <c r="LL102" s="1"/>
      <c r="LM102" s="1"/>
      <c r="LN102" s="1"/>
      <c r="LO102" s="1"/>
      <c r="LP102" s="1"/>
      <c r="LQ102" s="1"/>
      <c r="LR102" s="1"/>
      <c r="LS102" s="1"/>
      <c r="LT102" s="1"/>
      <c r="LU102" s="1"/>
      <c r="LV102" s="1"/>
      <c r="LW102" s="1"/>
      <c r="LX102" s="1"/>
      <c r="LY102" s="1"/>
      <c r="LZ102" s="1"/>
      <c r="MA102" s="1"/>
      <c r="MB102" s="1"/>
      <c r="MC102" s="1"/>
      <c r="MD102" s="1"/>
      <c r="ME102" s="1"/>
      <c r="MF102" s="1"/>
      <c r="MG102" s="1"/>
      <c r="MH102" s="1"/>
      <c r="MI102" s="1"/>
      <c r="MJ102" s="1"/>
      <c r="MK102" s="1"/>
      <c r="ML102" s="1"/>
      <c r="MM102" s="1"/>
      <c r="MN102" s="1"/>
      <c r="MO102" s="1"/>
      <c r="MP102" s="1"/>
      <c r="MQ102" s="1"/>
      <c r="MR102" s="1"/>
      <c r="MS102" s="1"/>
      <c r="MT102" s="1"/>
      <c r="MU102" s="1"/>
      <c r="MV102" s="1"/>
      <c r="MW102" s="1"/>
      <c r="MX102" s="1"/>
      <c r="MY102" s="1"/>
      <c r="MZ102" s="1"/>
      <c r="NA102" s="1"/>
      <c r="NB102" s="1"/>
      <c r="NC102" s="1"/>
      <c r="ND102" s="1"/>
      <c r="NE102" s="1"/>
      <c r="NF102" s="1"/>
      <c r="NG102" s="1"/>
      <c r="NH102" s="1"/>
      <c r="NI102" s="1"/>
      <c r="NJ102" s="1"/>
      <c r="NK102" s="1"/>
      <c r="NL102" s="1"/>
      <c r="NM102" s="1"/>
      <c r="NN102" s="1"/>
      <c r="NO102" s="1"/>
      <c r="NP102" s="1"/>
      <c r="NQ102" s="1"/>
      <c r="NR102" s="1"/>
      <c r="NS102" s="1"/>
      <c r="NT102" s="1"/>
      <c r="NU102" s="1"/>
      <c r="NV102" s="1"/>
      <c r="NW102" s="1"/>
      <c r="NX102" s="1"/>
      <c r="NY102" s="1"/>
      <c r="NZ102" s="1"/>
      <c r="OA102" s="1"/>
      <c r="OB102" s="1"/>
      <c r="OC102" s="1"/>
      <c r="OD102" s="1"/>
      <c r="OE102" s="1"/>
      <c r="OF102" s="1"/>
      <c r="OG102" s="1"/>
      <c r="OH102" s="1"/>
      <c r="OI102" s="1"/>
      <c r="OJ102" s="1"/>
      <c r="OK102" s="1"/>
      <c r="OL102" s="1"/>
      <c r="OM102" s="1"/>
      <c r="ON102" s="1"/>
      <c r="OO102" s="1"/>
      <c r="OP102" s="1"/>
      <c r="OQ102" s="1"/>
      <c r="OR102" s="1"/>
      <c r="OS102" s="1"/>
      <c r="OT102" s="1"/>
      <c r="OU102" s="1"/>
      <c r="OV102" s="1"/>
      <c r="OW102" s="1"/>
      <c r="OX102" s="1"/>
      <c r="OY102" s="1"/>
      <c r="OZ102" s="1"/>
      <c r="PA102" s="1"/>
      <c r="PB102" s="1"/>
      <c r="PC102" s="1"/>
      <c r="PD102" s="1"/>
      <c r="PE102" s="1"/>
      <c r="PF102" s="1"/>
      <c r="PG102" s="1"/>
      <c r="PH102" s="1"/>
      <c r="PI102" s="1"/>
      <c r="PJ102" s="1"/>
      <c r="PK102" s="1"/>
      <c r="PL102" s="1"/>
      <c r="PM102" s="1"/>
      <c r="PN102" s="1"/>
      <c r="PO102" s="1"/>
      <c r="PP102" s="1"/>
      <c r="PQ102" s="1"/>
      <c r="PR102" s="1"/>
      <c r="PS102" s="1"/>
      <c r="PT102" s="1"/>
      <c r="PU102" s="1"/>
      <c r="PV102" s="1"/>
      <c r="PW102" s="1"/>
      <c r="PX102" s="1"/>
      <c r="PY102" s="1"/>
      <c r="PZ102" s="1"/>
      <c r="QA102" s="1"/>
      <c r="QB102" s="1"/>
      <c r="QC102" s="1"/>
      <c r="QD102" s="1"/>
      <c r="QE102" s="1"/>
      <c r="QF102" s="1"/>
      <c r="QG102" s="1"/>
      <c r="QH102" s="1"/>
      <c r="QI102" s="1"/>
      <c r="QJ102" s="1"/>
      <c r="QK102" s="1"/>
      <c r="QL102" s="1"/>
      <c r="QM102" s="1"/>
      <c r="QN102" s="1"/>
      <c r="QO102" s="1"/>
      <c r="QP102" s="1"/>
      <c r="QQ102" s="1"/>
      <c r="QR102" s="1"/>
      <c r="QS102" s="1"/>
    </row>
    <row r="103" spans="1:461" ht="117" customHeight="1" x14ac:dyDescent="0.25">
      <c r="A103" s="1021"/>
      <c r="B103" s="693"/>
      <c r="C103" s="693"/>
      <c r="D103" s="689"/>
      <c r="E103" s="31">
        <v>2</v>
      </c>
      <c r="F103" s="913"/>
      <c r="G103" s="32" t="s">
        <v>453</v>
      </c>
      <c r="H103" s="33" t="s">
        <v>454</v>
      </c>
      <c r="I103" s="33" t="s">
        <v>455</v>
      </c>
      <c r="J103" s="34">
        <f>N103+O103+P103+Q103+R103+S103+T103+U103+V103+W103+X103+Y103</f>
        <v>0.99999999999999978</v>
      </c>
      <c r="K103" s="35" t="s">
        <v>456</v>
      </c>
      <c r="L103" s="31" t="s">
        <v>31</v>
      </c>
      <c r="M103" s="36">
        <v>0</v>
      </c>
      <c r="N103" s="37">
        <v>0.08</v>
      </c>
      <c r="O103" s="38">
        <v>0.08</v>
      </c>
      <c r="P103" s="37">
        <v>0.09</v>
      </c>
      <c r="Q103" s="37">
        <v>0.08</v>
      </c>
      <c r="R103" s="38">
        <v>0.08</v>
      </c>
      <c r="S103" s="38">
        <v>0.09</v>
      </c>
      <c r="T103" s="37">
        <v>0.08</v>
      </c>
      <c r="U103" s="38">
        <v>0.08</v>
      </c>
      <c r="V103" s="37">
        <v>0.09</v>
      </c>
      <c r="W103" s="37">
        <v>0.08</v>
      </c>
      <c r="X103" s="38">
        <v>0.08</v>
      </c>
      <c r="Y103" s="39">
        <v>0.09</v>
      </c>
      <c r="Z103" s="40" t="s">
        <v>457</v>
      </c>
      <c r="AA103" s="31" t="s">
        <v>285</v>
      </c>
      <c r="AB103" s="31" t="s">
        <v>458</v>
      </c>
      <c r="AC103" s="41" t="s">
        <v>459</v>
      </c>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
      <c r="BN103" s="1"/>
      <c r="BO103" s="1"/>
      <c r="BP103" s="1"/>
      <c r="BQ103" s="1"/>
      <c r="BR103" s="1"/>
      <c r="BS103" s="1"/>
      <c r="BT103" s="1"/>
      <c r="BU103" s="1"/>
      <c r="BV103" s="1"/>
      <c r="BW103" s="1"/>
      <c r="BX103" s="1"/>
      <c r="BY103" s="1"/>
      <c r="BZ103" s="1"/>
      <c r="CA103" s="1"/>
      <c r="CB103" s="1"/>
      <c r="CC103" s="1"/>
      <c r="CD103" s="1"/>
      <c r="CE103" s="1"/>
      <c r="CF103" s="1"/>
      <c r="CG103" s="1"/>
      <c r="CH103" s="1"/>
      <c r="CI103" s="1"/>
      <c r="CJ103" s="1"/>
      <c r="CK103" s="1"/>
      <c r="CL103" s="1"/>
      <c r="CM103" s="1"/>
      <c r="CN103" s="1"/>
      <c r="CO103" s="1"/>
      <c r="CP103" s="1"/>
      <c r="CQ103" s="1"/>
      <c r="CR103" s="1"/>
      <c r="CS103" s="1"/>
      <c r="CT103" s="1"/>
      <c r="CU103" s="1"/>
      <c r="CV103" s="1"/>
      <c r="CW103" s="1"/>
      <c r="CX103" s="1"/>
      <c r="CY103" s="1"/>
      <c r="CZ103" s="1"/>
      <c r="DA103" s="1"/>
      <c r="DB103" s="1"/>
      <c r="DC103" s="1"/>
      <c r="DD103" s="1"/>
      <c r="DE103" s="1"/>
      <c r="DF103" s="1"/>
      <c r="DG103" s="1"/>
      <c r="DH103" s="1"/>
      <c r="DI103" s="1"/>
      <c r="DJ103" s="1"/>
      <c r="DK103" s="1"/>
      <c r="DL103" s="1"/>
      <c r="DM103" s="1"/>
      <c r="DN103" s="1"/>
      <c r="DO103" s="1"/>
      <c r="DP103" s="1"/>
      <c r="DQ103" s="1"/>
      <c r="DR103" s="1"/>
      <c r="DS103" s="1"/>
      <c r="DT103" s="1"/>
      <c r="DU103" s="1"/>
      <c r="DV103" s="1"/>
      <c r="DW103" s="1"/>
      <c r="DX103" s="1"/>
      <c r="DY103" s="1"/>
      <c r="DZ103" s="1"/>
      <c r="EA103" s="1"/>
      <c r="EB103" s="1"/>
      <c r="EC103" s="1"/>
      <c r="ED103" s="1"/>
      <c r="EE103" s="1"/>
      <c r="EF103" s="1"/>
      <c r="EG103" s="1"/>
      <c r="EH103" s="1"/>
      <c r="EI103" s="1"/>
      <c r="EJ103" s="1"/>
      <c r="EK103" s="1"/>
      <c r="EL103" s="1"/>
      <c r="EM103" s="1"/>
      <c r="EN103" s="1"/>
      <c r="EO103" s="1"/>
      <c r="EP103" s="1"/>
      <c r="EQ103" s="1"/>
      <c r="ER103" s="1"/>
      <c r="ES103" s="1"/>
      <c r="ET103" s="1"/>
      <c r="EU103" s="1"/>
      <c r="EV103" s="1"/>
      <c r="EW103" s="1"/>
      <c r="EX103" s="1"/>
      <c r="EY103" s="1"/>
      <c r="EZ103" s="1"/>
      <c r="FA103" s="1"/>
      <c r="FB103" s="1"/>
      <c r="FC103" s="1"/>
      <c r="FD103" s="1"/>
      <c r="FE103" s="1"/>
      <c r="FF103" s="1"/>
      <c r="FG103" s="1"/>
      <c r="FH103" s="1"/>
      <c r="FI103" s="1"/>
      <c r="FJ103" s="1"/>
      <c r="FK103" s="1"/>
      <c r="FL103" s="1"/>
      <c r="FM103" s="1"/>
      <c r="FN103" s="1"/>
      <c r="FO103" s="1"/>
      <c r="FP103" s="1"/>
      <c r="FQ103" s="1"/>
      <c r="FR103" s="1"/>
      <c r="FS103" s="1"/>
      <c r="FT103" s="1"/>
      <c r="FU103" s="1"/>
      <c r="FV103" s="1"/>
      <c r="FW103" s="1"/>
      <c r="FX103" s="1"/>
      <c r="FY103" s="1"/>
      <c r="FZ103" s="1"/>
      <c r="GA103" s="1"/>
      <c r="GB103" s="1"/>
      <c r="GC103" s="1"/>
      <c r="GD103" s="1"/>
      <c r="GE103" s="1"/>
      <c r="GF103" s="1"/>
      <c r="GG103" s="1"/>
      <c r="GH103" s="1"/>
      <c r="GI103" s="1"/>
      <c r="GJ103" s="1"/>
      <c r="GK103" s="1"/>
      <c r="GL103" s="1"/>
      <c r="GM103" s="1"/>
      <c r="GN103" s="1"/>
      <c r="GO103" s="1"/>
      <c r="GP103" s="1"/>
      <c r="GQ103" s="1"/>
      <c r="GR103" s="1"/>
      <c r="GS103" s="1"/>
      <c r="GT103" s="1"/>
      <c r="GU103" s="1"/>
      <c r="GV103" s="1"/>
      <c r="GW103" s="1"/>
      <c r="GX103" s="1"/>
      <c r="GY103" s="1"/>
      <c r="GZ103" s="1"/>
      <c r="HA103" s="1"/>
      <c r="HB103" s="1"/>
      <c r="HC103" s="1"/>
      <c r="HD103" s="1"/>
      <c r="HE103" s="1"/>
      <c r="HF103" s="1"/>
      <c r="HG103" s="1"/>
      <c r="HH103" s="1"/>
      <c r="HI103" s="1"/>
      <c r="HJ103" s="1"/>
      <c r="HK103" s="1"/>
      <c r="HL103" s="1"/>
      <c r="HM103" s="1"/>
      <c r="HN103" s="1"/>
      <c r="HO103" s="1"/>
      <c r="HP103" s="1"/>
      <c r="HQ103" s="1"/>
      <c r="HR103" s="1"/>
      <c r="HS103" s="1"/>
      <c r="HT103" s="1"/>
      <c r="HU103" s="1"/>
      <c r="HV103" s="1"/>
      <c r="HW103" s="1"/>
      <c r="HX103" s="1"/>
      <c r="HY103" s="1"/>
      <c r="HZ103" s="1"/>
      <c r="IA103" s="1"/>
      <c r="IB103" s="1"/>
      <c r="IC103" s="1"/>
      <c r="ID103" s="1"/>
      <c r="IE103" s="1"/>
      <c r="IF103" s="1"/>
      <c r="IG103" s="1"/>
      <c r="IH103" s="1"/>
      <c r="II103" s="1"/>
      <c r="IJ103" s="1"/>
      <c r="IK103" s="1"/>
      <c r="IL103" s="1"/>
      <c r="IM103" s="1"/>
      <c r="IN103" s="1"/>
      <c r="IO103" s="1"/>
      <c r="IP103" s="1"/>
      <c r="IQ103" s="1"/>
      <c r="IR103" s="1"/>
      <c r="IS103" s="1"/>
      <c r="IT103" s="1"/>
      <c r="IU103" s="1"/>
      <c r="IV103" s="1"/>
      <c r="IW103" s="1"/>
      <c r="IX103" s="1"/>
      <c r="IY103" s="1"/>
      <c r="IZ103" s="1"/>
      <c r="JA103" s="1"/>
      <c r="JB103" s="1"/>
      <c r="JC103" s="1"/>
      <c r="JD103" s="1"/>
      <c r="JE103" s="1"/>
      <c r="JF103" s="1"/>
      <c r="JG103" s="1"/>
      <c r="JH103" s="1"/>
      <c r="JI103" s="1"/>
      <c r="JJ103" s="1"/>
      <c r="JK103" s="1"/>
      <c r="JL103" s="1"/>
      <c r="JM103" s="1"/>
      <c r="JN103" s="1"/>
      <c r="JO103" s="1"/>
      <c r="JP103" s="1"/>
      <c r="JQ103" s="1"/>
      <c r="JR103" s="1"/>
      <c r="JS103" s="1"/>
      <c r="JT103" s="1"/>
      <c r="JU103" s="1"/>
      <c r="JV103" s="1"/>
      <c r="JW103" s="1"/>
      <c r="JX103" s="1"/>
      <c r="JY103" s="1"/>
      <c r="JZ103" s="1"/>
      <c r="KA103" s="1"/>
      <c r="KB103" s="1"/>
      <c r="KC103" s="1"/>
      <c r="KD103" s="1"/>
      <c r="KE103" s="1"/>
      <c r="KF103" s="1"/>
      <c r="KG103" s="1"/>
      <c r="KH103" s="1"/>
      <c r="KI103" s="1"/>
      <c r="KJ103" s="1"/>
      <c r="KK103" s="1"/>
      <c r="KL103" s="1"/>
      <c r="KM103" s="1"/>
      <c r="KN103" s="1"/>
      <c r="KO103" s="1"/>
      <c r="KP103" s="1"/>
      <c r="KQ103" s="1"/>
      <c r="KR103" s="1"/>
      <c r="KS103" s="1"/>
      <c r="KT103" s="1"/>
      <c r="KU103" s="1"/>
      <c r="KV103" s="1"/>
      <c r="KW103" s="1"/>
      <c r="KX103" s="1"/>
      <c r="KY103" s="1"/>
      <c r="KZ103" s="1"/>
      <c r="LA103" s="1"/>
      <c r="LB103" s="1"/>
      <c r="LC103" s="1"/>
      <c r="LD103" s="1"/>
      <c r="LE103" s="1"/>
      <c r="LF103" s="1"/>
      <c r="LG103" s="1"/>
      <c r="LH103" s="1"/>
      <c r="LI103" s="1"/>
      <c r="LJ103" s="1"/>
      <c r="LK103" s="1"/>
      <c r="LL103" s="1"/>
      <c r="LM103" s="1"/>
      <c r="LN103" s="1"/>
      <c r="LO103" s="1"/>
      <c r="LP103" s="1"/>
      <c r="LQ103" s="1"/>
      <c r="LR103" s="1"/>
      <c r="LS103" s="1"/>
      <c r="LT103" s="1"/>
      <c r="LU103" s="1"/>
      <c r="LV103" s="1"/>
      <c r="LW103" s="1"/>
      <c r="LX103" s="1"/>
      <c r="LY103" s="1"/>
      <c r="LZ103" s="1"/>
      <c r="MA103" s="1"/>
      <c r="MB103" s="1"/>
      <c r="MC103" s="1"/>
      <c r="MD103" s="1"/>
      <c r="ME103" s="1"/>
      <c r="MF103" s="1"/>
      <c r="MG103" s="1"/>
      <c r="MH103" s="1"/>
      <c r="MI103" s="1"/>
      <c r="MJ103" s="1"/>
      <c r="MK103" s="1"/>
      <c r="ML103" s="1"/>
      <c r="MM103" s="1"/>
      <c r="MN103" s="1"/>
      <c r="MO103" s="1"/>
      <c r="MP103" s="1"/>
      <c r="MQ103" s="1"/>
      <c r="MR103" s="1"/>
      <c r="MS103" s="1"/>
      <c r="MT103" s="1"/>
      <c r="MU103" s="1"/>
      <c r="MV103" s="1"/>
      <c r="MW103" s="1"/>
      <c r="MX103" s="1"/>
      <c r="MY103" s="1"/>
      <c r="MZ103" s="1"/>
      <c r="NA103" s="1"/>
      <c r="NB103" s="1"/>
      <c r="NC103" s="1"/>
      <c r="ND103" s="1"/>
      <c r="NE103" s="1"/>
      <c r="NF103" s="1"/>
      <c r="NG103" s="1"/>
      <c r="NH103" s="1"/>
      <c r="NI103" s="1"/>
      <c r="NJ103" s="1"/>
      <c r="NK103" s="1"/>
      <c r="NL103" s="1"/>
      <c r="NM103" s="1"/>
      <c r="NN103" s="1"/>
      <c r="NO103" s="1"/>
      <c r="NP103" s="1"/>
      <c r="NQ103" s="1"/>
      <c r="NR103" s="1"/>
      <c r="NS103" s="1"/>
      <c r="NT103" s="1"/>
      <c r="NU103" s="1"/>
      <c r="NV103" s="1"/>
      <c r="NW103" s="1"/>
      <c r="NX103" s="1"/>
      <c r="NY103" s="1"/>
      <c r="NZ103" s="1"/>
      <c r="OA103" s="1"/>
      <c r="OB103" s="1"/>
      <c r="OC103" s="1"/>
      <c r="OD103" s="1"/>
      <c r="OE103" s="1"/>
      <c r="OF103" s="1"/>
      <c r="OG103" s="1"/>
      <c r="OH103" s="1"/>
      <c r="OI103" s="1"/>
      <c r="OJ103" s="1"/>
      <c r="OK103" s="1"/>
      <c r="OL103" s="1"/>
      <c r="OM103" s="1"/>
      <c r="ON103" s="1"/>
      <c r="OO103" s="1"/>
      <c r="OP103" s="1"/>
      <c r="OQ103" s="1"/>
      <c r="OR103" s="1"/>
      <c r="OS103" s="1"/>
      <c r="OT103" s="1"/>
      <c r="OU103" s="1"/>
      <c r="OV103" s="1"/>
      <c r="OW103" s="1"/>
      <c r="OX103" s="1"/>
      <c r="OY103" s="1"/>
      <c r="OZ103" s="1"/>
      <c r="PA103" s="1"/>
      <c r="PB103" s="1"/>
      <c r="PC103" s="1"/>
      <c r="PD103" s="1"/>
      <c r="PE103" s="1"/>
      <c r="PF103" s="1"/>
      <c r="PG103" s="1"/>
      <c r="PH103" s="1"/>
      <c r="PI103" s="1"/>
      <c r="PJ103" s="1"/>
      <c r="PK103" s="1"/>
      <c r="PL103" s="1"/>
      <c r="PM103" s="1"/>
      <c r="PN103" s="1"/>
      <c r="PO103" s="1"/>
      <c r="PP103" s="1"/>
      <c r="PQ103" s="1"/>
      <c r="PR103" s="1"/>
      <c r="PS103" s="1"/>
      <c r="PT103" s="1"/>
      <c r="PU103" s="1"/>
      <c r="PV103" s="1"/>
      <c r="PW103" s="1"/>
      <c r="PX103" s="1"/>
      <c r="PY103" s="1"/>
      <c r="PZ103" s="1"/>
      <c r="QA103" s="1"/>
      <c r="QB103" s="1"/>
      <c r="QC103" s="1"/>
      <c r="QD103" s="1"/>
      <c r="QE103" s="1"/>
      <c r="QF103" s="1"/>
      <c r="QG103" s="1"/>
      <c r="QH103" s="1"/>
      <c r="QI103" s="1"/>
      <c r="QJ103" s="1"/>
      <c r="QK103" s="1"/>
      <c r="QL103" s="1"/>
      <c r="QM103" s="1"/>
      <c r="QN103" s="1"/>
      <c r="QO103" s="1"/>
      <c r="QP103" s="1"/>
      <c r="QQ103" s="1"/>
      <c r="QR103" s="1"/>
      <c r="QS103" s="1"/>
    </row>
    <row r="104" spans="1:461" ht="117" customHeight="1" x14ac:dyDescent="0.25">
      <c r="A104" s="1021"/>
      <c r="B104" s="693"/>
      <c r="C104" s="693"/>
      <c r="D104" s="689"/>
      <c r="E104" s="31"/>
      <c r="F104" s="913"/>
      <c r="G104" s="42" t="s">
        <v>460</v>
      </c>
      <c r="H104" s="33" t="s">
        <v>461</v>
      </c>
      <c r="I104" s="33" t="s">
        <v>455</v>
      </c>
      <c r="J104" s="34">
        <v>1</v>
      </c>
      <c r="K104" s="43" t="s">
        <v>462</v>
      </c>
      <c r="L104" s="31" t="s">
        <v>463</v>
      </c>
      <c r="M104" s="36">
        <v>10000000</v>
      </c>
      <c r="N104" s="37">
        <v>0.08</v>
      </c>
      <c r="O104" s="38">
        <v>0.08</v>
      </c>
      <c r="P104" s="37">
        <v>0.09</v>
      </c>
      <c r="Q104" s="37">
        <v>0.08</v>
      </c>
      <c r="R104" s="38">
        <v>0.08</v>
      </c>
      <c r="S104" s="38">
        <v>0.09</v>
      </c>
      <c r="T104" s="37">
        <v>0.08</v>
      </c>
      <c r="U104" s="38">
        <v>0.08</v>
      </c>
      <c r="V104" s="37">
        <v>0.09</v>
      </c>
      <c r="W104" s="37">
        <v>0.08</v>
      </c>
      <c r="X104" s="38">
        <v>0.08</v>
      </c>
      <c r="Y104" s="39">
        <v>0.09</v>
      </c>
      <c r="Z104" s="44" t="s">
        <v>464</v>
      </c>
      <c r="AA104" s="31" t="s">
        <v>465</v>
      </c>
      <c r="AB104" s="31" t="s">
        <v>458</v>
      </c>
      <c r="AC104" s="41" t="s">
        <v>466</v>
      </c>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c r="BM104" s="1"/>
      <c r="BN104" s="1"/>
      <c r="BO104" s="1"/>
      <c r="BP104" s="1"/>
      <c r="BQ104" s="1"/>
      <c r="BR104" s="1"/>
      <c r="BS104" s="1"/>
      <c r="BT104" s="1"/>
      <c r="BU104" s="1"/>
      <c r="BV104" s="1"/>
      <c r="BW104" s="1"/>
      <c r="BX104" s="1"/>
      <c r="BY104" s="1"/>
      <c r="BZ104" s="1"/>
      <c r="CA104" s="1"/>
      <c r="CB104" s="1"/>
      <c r="CC104" s="1"/>
      <c r="CD104" s="1"/>
      <c r="CE104" s="1"/>
      <c r="CF104" s="1"/>
      <c r="CG104" s="1"/>
      <c r="CH104" s="1"/>
      <c r="CI104" s="1"/>
      <c r="CJ104" s="1"/>
      <c r="CK104" s="1"/>
      <c r="CL104" s="1"/>
      <c r="CM104" s="1"/>
      <c r="CN104" s="1"/>
      <c r="CO104" s="1"/>
      <c r="CP104" s="1"/>
      <c r="CQ104" s="1"/>
      <c r="CR104" s="1"/>
      <c r="CS104" s="1"/>
      <c r="CT104" s="1"/>
      <c r="CU104" s="1"/>
      <c r="CV104" s="1"/>
      <c r="CW104" s="1"/>
      <c r="CX104" s="1"/>
      <c r="CY104" s="1"/>
      <c r="CZ104" s="1"/>
      <c r="DA104" s="1"/>
      <c r="DB104" s="1"/>
      <c r="DC104" s="1"/>
      <c r="DD104" s="1"/>
      <c r="DE104" s="1"/>
      <c r="DF104" s="1"/>
      <c r="DG104" s="1"/>
      <c r="DH104" s="1"/>
      <c r="DI104" s="1"/>
      <c r="DJ104" s="1"/>
      <c r="DK104" s="1"/>
      <c r="DL104" s="1"/>
      <c r="DM104" s="1"/>
      <c r="DN104" s="1"/>
      <c r="DO104" s="1"/>
      <c r="DP104" s="1"/>
      <c r="DQ104" s="1"/>
      <c r="DR104" s="1"/>
      <c r="DS104" s="1"/>
      <c r="DT104" s="1"/>
      <c r="DU104" s="1"/>
      <c r="DV104" s="1"/>
      <c r="DW104" s="1"/>
      <c r="DX104" s="1"/>
      <c r="DY104" s="1"/>
      <c r="DZ104" s="1"/>
      <c r="EA104" s="1"/>
      <c r="EB104" s="1"/>
      <c r="EC104" s="1"/>
      <c r="ED104" s="1"/>
      <c r="EE104" s="1"/>
      <c r="EF104" s="1"/>
      <c r="EG104" s="1"/>
      <c r="EH104" s="1"/>
      <c r="EI104" s="1"/>
      <c r="EJ104" s="1"/>
      <c r="EK104" s="1"/>
      <c r="EL104" s="1"/>
      <c r="EM104" s="1"/>
      <c r="EN104" s="1"/>
      <c r="EO104" s="1"/>
      <c r="EP104" s="1"/>
      <c r="EQ104" s="1"/>
      <c r="ER104" s="1"/>
      <c r="ES104" s="1"/>
      <c r="ET104" s="1"/>
      <c r="EU104" s="1"/>
      <c r="EV104" s="1"/>
      <c r="EW104" s="1"/>
      <c r="EX104" s="1"/>
      <c r="EY104" s="1"/>
      <c r="EZ104" s="1"/>
      <c r="FA104" s="1"/>
      <c r="FB104" s="1"/>
      <c r="FC104" s="1"/>
      <c r="FD104" s="1"/>
      <c r="FE104" s="1"/>
      <c r="FF104" s="1"/>
      <c r="FG104" s="1"/>
      <c r="FH104" s="1"/>
      <c r="FI104" s="1"/>
      <c r="FJ104" s="1"/>
      <c r="FK104" s="1"/>
      <c r="FL104" s="1"/>
      <c r="FM104" s="1"/>
      <c r="FN104" s="1"/>
      <c r="FO104" s="1"/>
      <c r="FP104" s="1"/>
      <c r="FQ104" s="1"/>
      <c r="FR104" s="1"/>
      <c r="FS104" s="1"/>
      <c r="FT104" s="1"/>
      <c r="FU104" s="1"/>
      <c r="FV104" s="1"/>
      <c r="FW104" s="1"/>
      <c r="FX104" s="1"/>
      <c r="FY104" s="1"/>
      <c r="FZ104" s="1"/>
      <c r="GA104" s="1"/>
      <c r="GB104" s="1"/>
      <c r="GC104" s="1"/>
      <c r="GD104" s="1"/>
      <c r="GE104" s="1"/>
      <c r="GF104" s="1"/>
      <c r="GG104" s="1"/>
      <c r="GH104" s="1"/>
      <c r="GI104" s="1"/>
      <c r="GJ104" s="1"/>
      <c r="GK104" s="1"/>
      <c r="GL104" s="1"/>
      <c r="GM104" s="1"/>
      <c r="GN104" s="1"/>
      <c r="GO104" s="1"/>
      <c r="GP104" s="1"/>
      <c r="GQ104" s="1"/>
      <c r="GR104" s="1"/>
      <c r="GS104" s="1"/>
      <c r="GT104" s="1"/>
      <c r="GU104" s="1"/>
      <c r="GV104" s="1"/>
      <c r="GW104" s="1"/>
      <c r="GX104" s="1"/>
      <c r="GY104" s="1"/>
      <c r="GZ104" s="1"/>
      <c r="HA104" s="1"/>
      <c r="HB104" s="1"/>
      <c r="HC104" s="1"/>
      <c r="HD104" s="1"/>
      <c r="HE104" s="1"/>
      <c r="HF104" s="1"/>
      <c r="HG104" s="1"/>
      <c r="HH104" s="1"/>
      <c r="HI104" s="1"/>
      <c r="HJ104" s="1"/>
      <c r="HK104" s="1"/>
      <c r="HL104" s="1"/>
      <c r="HM104" s="1"/>
      <c r="HN104" s="1"/>
      <c r="HO104" s="1"/>
      <c r="HP104" s="1"/>
      <c r="HQ104" s="1"/>
      <c r="HR104" s="1"/>
      <c r="HS104" s="1"/>
      <c r="HT104" s="1"/>
      <c r="HU104" s="1"/>
      <c r="HV104" s="1"/>
      <c r="HW104" s="1"/>
      <c r="HX104" s="1"/>
      <c r="HY104" s="1"/>
      <c r="HZ104" s="1"/>
      <c r="IA104" s="1"/>
      <c r="IB104" s="1"/>
      <c r="IC104" s="1"/>
      <c r="ID104" s="1"/>
      <c r="IE104" s="1"/>
      <c r="IF104" s="1"/>
      <c r="IG104" s="1"/>
      <c r="IH104" s="1"/>
      <c r="II104" s="1"/>
      <c r="IJ104" s="1"/>
      <c r="IK104" s="1"/>
      <c r="IL104" s="1"/>
      <c r="IM104" s="1"/>
      <c r="IN104" s="1"/>
      <c r="IO104" s="1"/>
      <c r="IP104" s="1"/>
      <c r="IQ104" s="1"/>
      <c r="IR104" s="1"/>
      <c r="IS104" s="1"/>
      <c r="IT104" s="1"/>
      <c r="IU104" s="1"/>
      <c r="IV104" s="1"/>
      <c r="IW104" s="1"/>
      <c r="IX104" s="1"/>
      <c r="IY104" s="1"/>
      <c r="IZ104" s="1"/>
      <c r="JA104" s="1"/>
      <c r="JB104" s="1"/>
      <c r="JC104" s="1"/>
      <c r="JD104" s="1"/>
      <c r="JE104" s="1"/>
      <c r="JF104" s="1"/>
      <c r="JG104" s="1"/>
      <c r="JH104" s="1"/>
      <c r="JI104" s="1"/>
      <c r="JJ104" s="1"/>
      <c r="JK104" s="1"/>
      <c r="JL104" s="1"/>
      <c r="JM104" s="1"/>
      <c r="JN104" s="1"/>
      <c r="JO104" s="1"/>
      <c r="JP104" s="1"/>
      <c r="JQ104" s="1"/>
      <c r="JR104" s="1"/>
      <c r="JS104" s="1"/>
      <c r="JT104" s="1"/>
      <c r="JU104" s="1"/>
      <c r="JV104" s="1"/>
      <c r="JW104" s="1"/>
      <c r="JX104" s="1"/>
      <c r="JY104" s="1"/>
      <c r="JZ104" s="1"/>
      <c r="KA104" s="1"/>
      <c r="KB104" s="1"/>
      <c r="KC104" s="1"/>
      <c r="KD104" s="1"/>
      <c r="KE104" s="1"/>
      <c r="KF104" s="1"/>
      <c r="KG104" s="1"/>
      <c r="KH104" s="1"/>
      <c r="KI104" s="1"/>
      <c r="KJ104" s="1"/>
      <c r="KK104" s="1"/>
      <c r="KL104" s="1"/>
      <c r="KM104" s="1"/>
      <c r="KN104" s="1"/>
      <c r="KO104" s="1"/>
      <c r="KP104" s="1"/>
      <c r="KQ104" s="1"/>
      <c r="KR104" s="1"/>
      <c r="KS104" s="1"/>
      <c r="KT104" s="1"/>
      <c r="KU104" s="1"/>
      <c r="KV104" s="1"/>
      <c r="KW104" s="1"/>
      <c r="KX104" s="1"/>
      <c r="KY104" s="1"/>
      <c r="KZ104" s="1"/>
      <c r="LA104" s="1"/>
      <c r="LB104" s="1"/>
      <c r="LC104" s="1"/>
      <c r="LD104" s="1"/>
      <c r="LE104" s="1"/>
      <c r="LF104" s="1"/>
      <c r="LG104" s="1"/>
      <c r="LH104" s="1"/>
      <c r="LI104" s="1"/>
      <c r="LJ104" s="1"/>
      <c r="LK104" s="1"/>
      <c r="LL104" s="1"/>
      <c r="LM104" s="1"/>
      <c r="LN104" s="1"/>
      <c r="LO104" s="1"/>
      <c r="LP104" s="1"/>
      <c r="LQ104" s="1"/>
      <c r="LR104" s="1"/>
      <c r="LS104" s="1"/>
      <c r="LT104" s="1"/>
      <c r="LU104" s="1"/>
      <c r="LV104" s="1"/>
      <c r="LW104" s="1"/>
      <c r="LX104" s="1"/>
      <c r="LY104" s="1"/>
      <c r="LZ104" s="1"/>
      <c r="MA104" s="1"/>
      <c r="MB104" s="1"/>
      <c r="MC104" s="1"/>
      <c r="MD104" s="1"/>
      <c r="ME104" s="1"/>
      <c r="MF104" s="1"/>
      <c r="MG104" s="1"/>
      <c r="MH104" s="1"/>
      <c r="MI104" s="1"/>
      <c r="MJ104" s="1"/>
      <c r="MK104" s="1"/>
      <c r="ML104" s="1"/>
      <c r="MM104" s="1"/>
      <c r="MN104" s="1"/>
      <c r="MO104" s="1"/>
      <c r="MP104" s="1"/>
      <c r="MQ104" s="1"/>
      <c r="MR104" s="1"/>
      <c r="MS104" s="1"/>
      <c r="MT104" s="1"/>
      <c r="MU104" s="1"/>
      <c r="MV104" s="1"/>
      <c r="MW104" s="1"/>
      <c r="MX104" s="1"/>
      <c r="MY104" s="1"/>
      <c r="MZ104" s="1"/>
      <c r="NA104" s="1"/>
      <c r="NB104" s="1"/>
      <c r="NC104" s="1"/>
      <c r="ND104" s="1"/>
      <c r="NE104" s="1"/>
      <c r="NF104" s="1"/>
      <c r="NG104" s="1"/>
      <c r="NH104" s="1"/>
      <c r="NI104" s="1"/>
      <c r="NJ104" s="1"/>
      <c r="NK104" s="1"/>
      <c r="NL104" s="1"/>
      <c r="NM104" s="1"/>
      <c r="NN104" s="1"/>
      <c r="NO104" s="1"/>
      <c r="NP104" s="1"/>
      <c r="NQ104" s="1"/>
      <c r="NR104" s="1"/>
      <c r="NS104" s="1"/>
      <c r="NT104" s="1"/>
      <c r="NU104" s="1"/>
      <c r="NV104" s="1"/>
      <c r="NW104" s="1"/>
      <c r="NX104" s="1"/>
      <c r="NY104" s="1"/>
      <c r="NZ104" s="1"/>
      <c r="OA104" s="1"/>
      <c r="OB104" s="1"/>
      <c r="OC104" s="1"/>
      <c r="OD104" s="1"/>
      <c r="OE104" s="1"/>
      <c r="OF104" s="1"/>
      <c r="OG104" s="1"/>
      <c r="OH104" s="1"/>
      <c r="OI104" s="1"/>
      <c r="OJ104" s="1"/>
      <c r="OK104" s="1"/>
      <c r="OL104" s="1"/>
      <c r="OM104" s="1"/>
      <c r="ON104" s="1"/>
      <c r="OO104" s="1"/>
      <c r="OP104" s="1"/>
      <c r="OQ104" s="1"/>
      <c r="OR104" s="1"/>
      <c r="OS104" s="1"/>
      <c r="OT104" s="1"/>
      <c r="OU104" s="1"/>
      <c r="OV104" s="1"/>
      <c r="OW104" s="1"/>
      <c r="OX104" s="1"/>
      <c r="OY104" s="1"/>
      <c r="OZ104" s="1"/>
      <c r="PA104" s="1"/>
      <c r="PB104" s="1"/>
      <c r="PC104" s="1"/>
      <c r="PD104" s="1"/>
      <c r="PE104" s="1"/>
      <c r="PF104" s="1"/>
      <c r="PG104" s="1"/>
      <c r="PH104" s="1"/>
      <c r="PI104" s="1"/>
      <c r="PJ104" s="1"/>
      <c r="PK104" s="1"/>
      <c r="PL104" s="1"/>
      <c r="PM104" s="1"/>
      <c r="PN104" s="1"/>
      <c r="PO104" s="1"/>
      <c r="PP104" s="1"/>
      <c r="PQ104" s="1"/>
      <c r="PR104" s="1"/>
      <c r="PS104" s="1"/>
      <c r="PT104" s="1"/>
      <c r="PU104" s="1"/>
      <c r="PV104" s="1"/>
      <c r="PW104" s="1"/>
      <c r="PX104" s="1"/>
      <c r="PY104" s="1"/>
      <c r="PZ104" s="1"/>
      <c r="QA104" s="1"/>
      <c r="QB104" s="1"/>
      <c r="QC104" s="1"/>
      <c r="QD104" s="1"/>
      <c r="QE104" s="1"/>
      <c r="QF104" s="1"/>
      <c r="QG104" s="1"/>
      <c r="QH104" s="1"/>
      <c r="QI104" s="1"/>
      <c r="QJ104" s="1"/>
      <c r="QK104" s="1"/>
      <c r="QL104" s="1"/>
      <c r="QM104" s="1"/>
      <c r="QN104" s="1"/>
      <c r="QO104" s="1"/>
      <c r="QP104" s="1"/>
      <c r="QQ104" s="1"/>
      <c r="QR104" s="1"/>
      <c r="QS104" s="1"/>
    </row>
    <row r="105" spans="1:461" ht="126.75" customHeight="1" x14ac:dyDescent="0.25">
      <c r="A105" s="1021"/>
      <c r="B105" s="693"/>
      <c r="C105" s="693"/>
      <c r="D105" s="689"/>
      <c r="E105" s="31">
        <v>1</v>
      </c>
      <c r="F105" s="913"/>
      <c r="G105" s="32" t="s">
        <v>467</v>
      </c>
      <c r="H105" s="45" t="s">
        <v>468</v>
      </c>
      <c r="I105" s="33" t="s">
        <v>469</v>
      </c>
      <c r="J105" s="34">
        <f>N105+O105+P105+Q105+R105+S105+T105+U105+V105+W105+X105+Y105</f>
        <v>0.99999999999999978</v>
      </c>
      <c r="K105" s="35" t="s">
        <v>470</v>
      </c>
      <c r="L105" s="31" t="s">
        <v>31</v>
      </c>
      <c r="M105" s="36">
        <v>0</v>
      </c>
      <c r="N105" s="37">
        <v>0.08</v>
      </c>
      <c r="O105" s="37">
        <v>0.08</v>
      </c>
      <c r="P105" s="37">
        <v>0.09</v>
      </c>
      <c r="Q105" s="37">
        <v>0.08</v>
      </c>
      <c r="R105" s="37">
        <v>0.08</v>
      </c>
      <c r="S105" s="38">
        <v>0.09</v>
      </c>
      <c r="T105" s="37">
        <v>0.08</v>
      </c>
      <c r="U105" s="37">
        <v>0.08</v>
      </c>
      <c r="V105" s="37">
        <v>0.09</v>
      </c>
      <c r="W105" s="37">
        <v>0.08</v>
      </c>
      <c r="X105" s="37">
        <v>0.08</v>
      </c>
      <c r="Y105" s="39">
        <v>0.09</v>
      </c>
      <c r="Z105" s="40" t="s">
        <v>457</v>
      </c>
      <c r="AA105" s="31" t="s">
        <v>285</v>
      </c>
      <c r="AB105" s="31" t="s">
        <v>458</v>
      </c>
      <c r="AC105" s="41" t="s">
        <v>459</v>
      </c>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c r="BM105" s="1"/>
      <c r="BN105" s="1"/>
      <c r="BO105" s="1"/>
      <c r="BP105" s="1"/>
      <c r="BQ105" s="1"/>
      <c r="BR105" s="1"/>
      <c r="BS105" s="1"/>
      <c r="BT105" s="1"/>
      <c r="BU105" s="1"/>
      <c r="BV105" s="1"/>
      <c r="BW105" s="1"/>
      <c r="BX105" s="1"/>
      <c r="BY105" s="1"/>
      <c r="BZ105" s="1"/>
      <c r="CA105" s="1"/>
      <c r="CB105" s="1"/>
      <c r="CC105" s="1"/>
      <c r="CD105" s="1"/>
      <c r="CE105" s="1"/>
      <c r="CF105" s="1"/>
      <c r="CG105" s="1"/>
      <c r="CH105" s="1"/>
      <c r="CI105" s="1"/>
      <c r="CJ105" s="1"/>
      <c r="CK105" s="1"/>
      <c r="CL105" s="1"/>
      <c r="CM105" s="1"/>
      <c r="CN105" s="1"/>
      <c r="CO105" s="1"/>
      <c r="CP105" s="1"/>
      <c r="CQ105" s="1"/>
      <c r="CR105" s="1"/>
      <c r="CS105" s="1"/>
      <c r="CT105" s="1"/>
      <c r="CU105" s="1"/>
      <c r="CV105" s="1"/>
      <c r="CW105" s="1"/>
      <c r="CX105" s="1"/>
      <c r="CY105" s="1"/>
      <c r="CZ105" s="1"/>
      <c r="DA105" s="1"/>
      <c r="DB105" s="1"/>
      <c r="DC105" s="1"/>
      <c r="DD105" s="1"/>
      <c r="DE105" s="1"/>
      <c r="DF105" s="1"/>
      <c r="DG105" s="1"/>
      <c r="DH105" s="1"/>
      <c r="DI105" s="1"/>
      <c r="DJ105" s="1"/>
      <c r="DK105" s="1"/>
      <c r="DL105" s="1"/>
      <c r="DM105" s="1"/>
      <c r="DN105" s="1"/>
      <c r="DO105" s="1"/>
      <c r="DP105" s="1"/>
      <c r="DQ105" s="1"/>
      <c r="DR105" s="1"/>
      <c r="DS105" s="1"/>
      <c r="DT105" s="1"/>
      <c r="DU105" s="1"/>
      <c r="DV105" s="1"/>
      <c r="DW105" s="1"/>
      <c r="DX105" s="1"/>
      <c r="DY105" s="1"/>
      <c r="DZ105" s="1"/>
      <c r="EA105" s="1"/>
      <c r="EB105" s="1"/>
      <c r="EC105" s="1"/>
      <c r="ED105" s="1"/>
      <c r="EE105" s="1"/>
      <c r="EF105" s="1"/>
      <c r="EG105" s="1"/>
      <c r="EH105" s="1"/>
      <c r="EI105" s="1"/>
      <c r="EJ105" s="1"/>
      <c r="EK105" s="1"/>
      <c r="EL105" s="1"/>
      <c r="EM105" s="1"/>
      <c r="EN105" s="1"/>
      <c r="EO105" s="1"/>
      <c r="EP105" s="1"/>
      <c r="EQ105" s="1"/>
      <c r="ER105" s="1"/>
      <c r="ES105" s="1"/>
      <c r="ET105" s="1"/>
      <c r="EU105" s="1"/>
      <c r="EV105" s="1"/>
      <c r="EW105" s="1"/>
      <c r="EX105" s="1"/>
      <c r="EY105" s="1"/>
      <c r="EZ105" s="1"/>
      <c r="FA105" s="1"/>
      <c r="FB105" s="1"/>
      <c r="FC105" s="1"/>
      <c r="FD105" s="1"/>
      <c r="FE105" s="1"/>
      <c r="FF105" s="1"/>
      <c r="FG105" s="1"/>
      <c r="FH105" s="1"/>
      <c r="FI105" s="1"/>
      <c r="FJ105" s="1"/>
      <c r="FK105" s="1"/>
      <c r="FL105" s="1"/>
      <c r="FM105" s="1"/>
      <c r="FN105" s="1"/>
      <c r="FO105" s="1"/>
      <c r="FP105" s="1"/>
      <c r="FQ105" s="1"/>
      <c r="FR105" s="1"/>
      <c r="FS105" s="1"/>
      <c r="FT105" s="1"/>
      <c r="FU105" s="1"/>
      <c r="FV105" s="1"/>
      <c r="FW105" s="1"/>
      <c r="FX105" s="1"/>
      <c r="FY105" s="1"/>
      <c r="FZ105" s="1"/>
      <c r="GA105" s="1"/>
      <c r="GB105" s="1"/>
      <c r="GC105" s="1"/>
      <c r="GD105" s="1"/>
      <c r="GE105" s="1"/>
      <c r="GF105" s="1"/>
      <c r="GG105" s="1"/>
      <c r="GH105" s="1"/>
      <c r="GI105" s="1"/>
      <c r="GJ105" s="1"/>
      <c r="GK105" s="1"/>
      <c r="GL105" s="1"/>
      <c r="GM105" s="1"/>
      <c r="GN105" s="1"/>
      <c r="GO105" s="1"/>
      <c r="GP105" s="1"/>
      <c r="GQ105" s="1"/>
      <c r="GR105" s="1"/>
      <c r="GS105" s="1"/>
      <c r="GT105" s="1"/>
      <c r="GU105" s="1"/>
      <c r="GV105" s="1"/>
      <c r="GW105" s="1"/>
      <c r="GX105" s="1"/>
      <c r="GY105" s="1"/>
      <c r="GZ105" s="1"/>
      <c r="HA105" s="1"/>
      <c r="HB105" s="1"/>
      <c r="HC105" s="1"/>
      <c r="HD105" s="1"/>
      <c r="HE105" s="1"/>
      <c r="HF105" s="1"/>
      <c r="HG105" s="1"/>
      <c r="HH105" s="1"/>
      <c r="HI105" s="1"/>
      <c r="HJ105" s="1"/>
      <c r="HK105" s="1"/>
      <c r="HL105" s="1"/>
      <c r="HM105" s="1"/>
      <c r="HN105" s="1"/>
      <c r="HO105" s="1"/>
      <c r="HP105" s="1"/>
      <c r="HQ105" s="1"/>
      <c r="HR105" s="1"/>
      <c r="HS105" s="1"/>
      <c r="HT105" s="1"/>
      <c r="HU105" s="1"/>
      <c r="HV105" s="1"/>
      <c r="HW105" s="1"/>
      <c r="HX105" s="1"/>
      <c r="HY105" s="1"/>
      <c r="HZ105" s="1"/>
      <c r="IA105" s="1"/>
      <c r="IB105" s="1"/>
      <c r="IC105" s="1"/>
      <c r="ID105" s="1"/>
      <c r="IE105" s="1"/>
      <c r="IF105" s="1"/>
      <c r="IG105" s="1"/>
      <c r="IH105" s="1"/>
      <c r="II105" s="1"/>
      <c r="IJ105" s="1"/>
      <c r="IK105" s="1"/>
      <c r="IL105" s="1"/>
      <c r="IM105" s="1"/>
      <c r="IN105" s="1"/>
      <c r="IO105" s="1"/>
      <c r="IP105" s="1"/>
      <c r="IQ105" s="1"/>
      <c r="IR105" s="1"/>
      <c r="IS105" s="1"/>
      <c r="IT105" s="1"/>
      <c r="IU105" s="1"/>
      <c r="IV105" s="1"/>
      <c r="IW105" s="1"/>
      <c r="IX105" s="1"/>
      <c r="IY105" s="1"/>
      <c r="IZ105" s="1"/>
      <c r="JA105" s="1"/>
      <c r="JB105" s="1"/>
      <c r="JC105" s="1"/>
      <c r="JD105" s="1"/>
      <c r="JE105" s="1"/>
      <c r="JF105" s="1"/>
      <c r="JG105" s="1"/>
      <c r="JH105" s="1"/>
      <c r="JI105" s="1"/>
      <c r="JJ105" s="1"/>
      <c r="JK105" s="1"/>
      <c r="JL105" s="1"/>
      <c r="JM105" s="1"/>
      <c r="JN105" s="1"/>
      <c r="JO105" s="1"/>
      <c r="JP105" s="1"/>
      <c r="JQ105" s="1"/>
      <c r="JR105" s="1"/>
      <c r="JS105" s="1"/>
      <c r="JT105" s="1"/>
      <c r="JU105" s="1"/>
      <c r="JV105" s="1"/>
      <c r="JW105" s="1"/>
      <c r="JX105" s="1"/>
      <c r="JY105" s="1"/>
      <c r="JZ105" s="1"/>
      <c r="KA105" s="1"/>
      <c r="KB105" s="1"/>
      <c r="KC105" s="1"/>
      <c r="KD105" s="1"/>
      <c r="KE105" s="1"/>
      <c r="KF105" s="1"/>
      <c r="KG105" s="1"/>
      <c r="KH105" s="1"/>
      <c r="KI105" s="1"/>
      <c r="KJ105" s="1"/>
      <c r="KK105" s="1"/>
      <c r="KL105" s="1"/>
      <c r="KM105" s="1"/>
      <c r="KN105" s="1"/>
      <c r="KO105" s="1"/>
      <c r="KP105" s="1"/>
      <c r="KQ105" s="1"/>
      <c r="KR105" s="1"/>
      <c r="KS105" s="1"/>
      <c r="KT105" s="1"/>
      <c r="KU105" s="1"/>
      <c r="KV105" s="1"/>
      <c r="KW105" s="1"/>
      <c r="KX105" s="1"/>
      <c r="KY105" s="1"/>
      <c r="KZ105" s="1"/>
      <c r="LA105" s="1"/>
      <c r="LB105" s="1"/>
      <c r="LC105" s="1"/>
      <c r="LD105" s="1"/>
      <c r="LE105" s="1"/>
      <c r="LF105" s="1"/>
      <c r="LG105" s="1"/>
      <c r="LH105" s="1"/>
      <c r="LI105" s="1"/>
      <c r="LJ105" s="1"/>
      <c r="LK105" s="1"/>
      <c r="LL105" s="1"/>
      <c r="LM105" s="1"/>
      <c r="LN105" s="1"/>
      <c r="LO105" s="1"/>
      <c r="LP105" s="1"/>
      <c r="LQ105" s="1"/>
      <c r="LR105" s="1"/>
      <c r="LS105" s="1"/>
      <c r="LT105" s="1"/>
      <c r="LU105" s="1"/>
      <c r="LV105" s="1"/>
      <c r="LW105" s="1"/>
      <c r="LX105" s="1"/>
      <c r="LY105" s="1"/>
      <c r="LZ105" s="1"/>
      <c r="MA105" s="1"/>
      <c r="MB105" s="1"/>
      <c r="MC105" s="1"/>
      <c r="MD105" s="1"/>
      <c r="ME105" s="1"/>
      <c r="MF105" s="1"/>
      <c r="MG105" s="1"/>
      <c r="MH105" s="1"/>
      <c r="MI105" s="1"/>
      <c r="MJ105" s="1"/>
      <c r="MK105" s="1"/>
      <c r="ML105" s="1"/>
      <c r="MM105" s="1"/>
      <c r="MN105" s="1"/>
      <c r="MO105" s="1"/>
      <c r="MP105" s="1"/>
      <c r="MQ105" s="1"/>
      <c r="MR105" s="1"/>
      <c r="MS105" s="1"/>
      <c r="MT105" s="1"/>
      <c r="MU105" s="1"/>
      <c r="MV105" s="1"/>
      <c r="MW105" s="1"/>
      <c r="MX105" s="1"/>
      <c r="MY105" s="1"/>
      <c r="MZ105" s="1"/>
      <c r="NA105" s="1"/>
      <c r="NB105" s="1"/>
      <c r="NC105" s="1"/>
      <c r="ND105" s="1"/>
      <c r="NE105" s="1"/>
      <c r="NF105" s="1"/>
      <c r="NG105" s="1"/>
      <c r="NH105" s="1"/>
      <c r="NI105" s="1"/>
      <c r="NJ105" s="1"/>
      <c r="NK105" s="1"/>
      <c r="NL105" s="1"/>
      <c r="NM105" s="1"/>
      <c r="NN105" s="1"/>
      <c r="NO105" s="1"/>
      <c r="NP105" s="1"/>
      <c r="NQ105" s="1"/>
      <c r="NR105" s="1"/>
      <c r="NS105" s="1"/>
      <c r="NT105" s="1"/>
      <c r="NU105" s="1"/>
      <c r="NV105" s="1"/>
      <c r="NW105" s="1"/>
      <c r="NX105" s="1"/>
      <c r="NY105" s="1"/>
      <c r="NZ105" s="1"/>
      <c r="OA105" s="1"/>
      <c r="OB105" s="1"/>
      <c r="OC105" s="1"/>
      <c r="OD105" s="1"/>
      <c r="OE105" s="1"/>
      <c r="OF105" s="1"/>
      <c r="OG105" s="1"/>
      <c r="OH105" s="1"/>
      <c r="OI105" s="1"/>
      <c r="OJ105" s="1"/>
      <c r="OK105" s="1"/>
      <c r="OL105" s="1"/>
      <c r="OM105" s="1"/>
      <c r="ON105" s="1"/>
      <c r="OO105" s="1"/>
      <c r="OP105" s="1"/>
      <c r="OQ105" s="1"/>
      <c r="OR105" s="1"/>
      <c r="OS105" s="1"/>
      <c r="OT105" s="1"/>
      <c r="OU105" s="1"/>
      <c r="OV105" s="1"/>
      <c r="OW105" s="1"/>
      <c r="OX105" s="1"/>
      <c r="OY105" s="1"/>
      <c r="OZ105" s="1"/>
      <c r="PA105" s="1"/>
      <c r="PB105" s="1"/>
      <c r="PC105" s="1"/>
      <c r="PD105" s="1"/>
      <c r="PE105" s="1"/>
      <c r="PF105" s="1"/>
      <c r="PG105" s="1"/>
      <c r="PH105" s="1"/>
      <c r="PI105" s="1"/>
      <c r="PJ105" s="1"/>
      <c r="PK105" s="1"/>
      <c r="PL105" s="1"/>
      <c r="PM105" s="1"/>
      <c r="PN105" s="1"/>
      <c r="PO105" s="1"/>
      <c r="PP105" s="1"/>
      <c r="PQ105" s="1"/>
      <c r="PR105" s="1"/>
      <c r="PS105" s="1"/>
      <c r="PT105" s="1"/>
      <c r="PU105" s="1"/>
      <c r="PV105" s="1"/>
      <c r="PW105" s="1"/>
      <c r="PX105" s="1"/>
      <c r="PY105" s="1"/>
      <c r="PZ105" s="1"/>
      <c r="QA105" s="1"/>
      <c r="QB105" s="1"/>
      <c r="QC105" s="1"/>
      <c r="QD105" s="1"/>
      <c r="QE105" s="1"/>
      <c r="QF105" s="1"/>
      <c r="QG105" s="1"/>
      <c r="QH105" s="1"/>
      <c r="QI105" s="1"/>
      <c r="QJ105" s="1"/>
      <c r="QK105" s="1"/>
      <c r="QL105" s="1"/>
      <c r="QM105" s="1"/>
      <c r="QN105" s="1"/>
      <c r="QO105" s="1"/>
      <c r="QP105" s="1"/>
      <c r="QQ105" s="1"/>
      <c r="QR105" s="1"/>
      <c r="QS105" s="1"/>
    </row>
    <row r="106" spans="1:461" ht="108" customHeight="1" x14ac:dyDescent="0.25">
      <c r="A106" s="1021"/>
      <c r="B106" s="693"/>
      <c r="C106" s="693"/>
      <c r="D106" s="689"/>
      <c r="E106" s="31" t="s">
        <v>471</v>
      </c>
      <c r="F106" s="913"/>
      <c r="G106" s="46" t="s">
        <v>472</v>
      </c>
      <c r="H106" s="45" t="s">
        <v>473</v>
      </c>
      <c r="I106" s="33" t="s">
        <v>474</v>
      </c>
      <c r="J106" s="34">
        <f t="shared" ref="J106:J121" si="0">N106+O106+P106+Q106+R106+S106+T106+U106+V106+W106+X106+Y106</f>
        <v>0.99999999999999978</v>
      </c>
      <c r="K106" s="35" t="s">
        <v>475</v>
      </c>
      <c r="L106" s="31" t="s">
        <v>463</v>
      </c>
      <c r="M106" s="36">
        <v>40000000</v>
      </c>
      <c r="N106" s="37">
        <v>0.08</v>
      </c>
      <c r="O106" s="37">
        <v>0.08</v>
      </c>
      <c r="P106" s="37">
        <v>0.09</v>
      </c>
      <c r="Q106" s="37">
        <v>0.08</v>
      </c>
      <c r="R106" s="37">
        <v>0.08</v>
      </c>
      <c r="S106" s="38">
        <v>0.09</v>
      </c>
      <c r="T106" s="37">
        <v>0.08</v>
      </c>
      <c r="U106" s="37">
        <v>0.08</v>
      </c>
      <c r="V106" s="37">
        <v>0.09</v>
      </c>
      <c r="W106" s="37">
        <v>0.08</v>
      </c>
      <c r="X106" s="37">
        <v>0.08</v>
      </c>
      <c r="Y106" s="39">
        <v>0.09</v>
      </c>
      <c r="Z106" s="40" t="s">
        <v>476</v>
      </c>
      <c r="AA106" s="31" t="s">
        <v>285</v>
      </c>
      <c r="AB106" s="31" t="s">
        <v>458</v>
      </c>
      <c r="AC106" s="41" t="s">
        <v>477</v>
      </c>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c r="BQ106" s="1"/>
      <c r="BR106" s="1"/>
      <c r="BS106" s="1"/>
      <c r="BT106" s="1"/>
      <c r="BU106" s="1"/>
      <c r="BV106" s="1"/>
      <c r="BW106" s="1"/>
      <c r="BX106" s="1"/>
      <c r="BY106" s="1"/>
      <c r="BZ106" s="1"/>
      <c r="CA106" s="1"/>
      <c r="CB106" s="1"/>
      <c r="CC106" s="1"/>
      <c r="CD106" s="1"/>
      <c r="CE106" s="1"/>
      <c r="CF106" s="1"/>
      <c r="CG106" s="1"/>
      <c r="CH106" s="1"/>
      <c r="CI106" s="1"/>
      <c r="CJ106" s="1"/>
      <c r="CK106" s="1"/>
      <c r="CL106" s="1"/>
      <c r="CM106" s="1"/>
      <c r="CN106" s="1"/>
      <c r="CO106" s="1"/>
      <c r="CP106" s="1"/>
      <c r="CQ106" s="1"/>
      <c r="CR106" s="1"/>
      <c r="CS106" s="1"/>
      <c r="CT106" s="1"/>
      <c r="CU106" s="1"/>
      <c r="CV106" s="1"/>
      <c r="CW106" s="1"/>
      <c r="CX106" s="1"/>
      <c r="CY106" s="1"/>
      <c r="CZ106" s="1"/>
      <c r="DA106" s="1"/>
      <c r="DB106" s="1"/>
      <c r="DC106" s="1"/>
      <c r="DD106" s="1"/>
      <c r="DE106" s="1"/>
      <c r="DF106" s="1"/>
      <c r="DG106" s="1"/>
      <c r="DH106" s="1"/>
      <c r="DI106" s="1"/>
      <c r="DJ106" s="1"/>
      <c r="DK106" s="1"/>
      <c r="DL106" s="1"/>
      <c r="DM106" s="1"/>
      <c r="DN106" s="1"/>
      <c r="DO106" s="1"/>
      <c r="DP106" s="1"/>
      <c r="DQ106" s="1"/>
      <c r="DR106" s="1"/>
      <c r="DS106" s="1"/>
      <c r="DT106" s="1"/>
      <c r="DU106" s="1"/>
      <c r="DV106" s="1"/>
      <c r="DW106" s="1"/>
      <c r="DX106" s="1"/>
      <c r="DY106" s="1"/>
      <c r="DZ106" s="1"/>
      <c r="EA106" s="1"/>
      <c r="EB106" s="1"/>
      <c r="EC106" s="1"/>
      <c r="ED106" s="1"/>
      <c r="EE106" s="1"/>
      <c r="EF106" s="1"/>
      <c r="EG106" s="1"/>
      <c r="EH106" s="1"/>
      <c r="EI106" s="1"/>
      <c r="EJ106" s="1"/>
      <c r="EK106" s="1"/>
      <c r="EL106" s="1"/>
      <c r="EM106" s="1"/>
      <c r="EN106" s="1"/>
      <c r="EO106" s="1"/>
      <c r="EP106" s="1"/>
      <c r="EQ106" s="1"/>
      <c r="ER106" s="1"/>
      <c r="ES106" s="1"/>
      <c r="ET106" s="1"/>
      <c r="EU106" s="1"/>
      <c r="EV106" s="1"/>
      <c r="EW106" s="1"/>
      <c r="EX106" s="1"/>
      <c r="EY106" s="1"/>
      <c r="EZ106" s="1"/>
      <c r="FA106" s="1"/>
      <c r="FB106" s="1"/>
      <c r="FC106" s="1"/>
      <c r="FD106" s="1"/>
      <c r="FE106" s="1"/>
      <c r="FF106" s="1"/>
      <c r="FG106" s="1"/>
      <c r="FH106" s="1"/>
      <c r="FI106" s="1"/>
      <c r="FJ106" s="1"/>
      <c r="FK106" s="1"/>
      <c r="FL106" s="1"/>
      <c r="FM106" s="1"/>
      <c r="FN106" s="1"/>
      <c r="FO106" s="1"/>
      <c r="FP106" s="1"/>
      <c r="FQ106" s="1"/>
      <c r="FR106" s="1"/>
      <c r="FS106" s="1"/>
      <c r="FT106" s="1"/>
      <c r="FU106" s="1"/>
      <c r="FV106" s="1"/>
      <c r="FW106" s="1"/>
      <c r="FX106" s="1"/>
      <c r="FY106" s="1"/>
      <c r="FZ106" s="1"/>
      <c r="GA106" s="1"/>
      <c r="GB106" s="1"/>
      <c r="GC106" s="1"/>
      <c r="GD106" s="1"/>
      <c r="GE106" s="1"/>
      <c r="GF106" s="1"/>
      <c r="GG106" s="1"/>
      <c r="GH106" s="1"/>
      <c r="GI106" s="1"/>
      <c r="GJ106" s="1"/>
      <c r="GK106" s="1"/>
      <c r="GL106" s="1"/>
      <c r="GM106" s="1"/>
      <c r="GN106" s="1"/>
      <c r="GO106" s="1"/>
      <c r="GP106" s="1"/>
      <c r="GQ106" s="1"/>
      <c r="GR106" s="1"/>
      <c r="GS106" s="1"/>
      <c r="GT106" s="1"/>
      <c r="GU106" s="1"/>
      <c r="GV106" s="1"/>
      <c r="GW106" s="1"/>
      <c r="GX106" s="1"/>
      <c r="GY106" s="1"/>
      <c r="GZ106" s="1"/>
      <c r="HA106" s="1"/>
      <c r="HB106" s="1"/>
      <c r="HC106" s="1"/>
      <c r="HD106" s="1"/>
      <c r="HE106" s="1"/>
      <c r="HF106" s="1"/>
      <c r="HG106" s="1"/>
      <c r="HH106" s="1"/>
      <c r="HI106" s="1"/>
      <c r="HJ106" s="1"/>
      <c r="HK106" s="1"/>
      <c r="HL106" s="1"/>
      <c r="HM106" s="1"/>
      <c r="HN106" s="1"/>
      <c r="HO106" s="1"/>
      <c r="HP106" s="1"/>
      <c r="HQ106" s="1"/>
      <c r="HR106" s="1"/>
      <c r="HS106" s="1"/>
      <c r="HT106" s="1"/>
      <c r="HU106" s="1"/>
      <c r="HV106" s="1"/>
      <c r="HW106" s="1"/>
      <c r="HX106" s="1"/>
      <c r="HY106" s="1"/>
      <c r="HZ106" s="1"/>
      <c r="IA106" s="1"/>
      <c r="IB106" s="1"/>
      <c r="IC106" s="1"/>
      <c r="ID106" s="1"/>
      <c r="IE106" s="1"/>
      <c r="IF106" s="1"/>
      <c r="IG106" s="1"/>
      <c r="IH106" s="1"/>
      <c r="II106" s="1"/>
      <c r="IJ106" s="1"/>
      <c r="IK106" s="1"/>
      <c r="IL106" s="1"/>
      <c r="IM106" s="1"/>
      <c r="IN106" s="1"/>
      <c r="IO106" s="1"/>
      <c r="IP106" s="1"/>
      <c r="IQ106" s="1"/>
      <c r="IR106" s="1"/>
      <c r="IS106" s="1"/>
      <c r="IT106" s="1"/>
      <c r="IU106" s="1"/>
      <c r="IV106" s="1"/>
      <c r="IW106" s="1"/>
      <c r="IX106" s="1"/>
      <c r="IY106" s="1"/>
      <c r="IZ106" s="1"/>
      <c r="JA106" s="1"/>
      <c r="JB106" s="1"/>
      <c r="JC106" s="1"/>
      <c r="JD106" s="1"/>
      <c r="JE106" s="1"/>
      <c r="JF106" s="1"/>
      <c r="JG106" s="1"/>
      <c r="JH106" s="1"/>
      <c r="JI106" s="1"/>
      <c r="JJ106" s="1"/>
      <c r="JK106" s="1"/>
      <c r="JL106" s="1"/>
      <c r="JM106" s="1"/>
      <c r="JN106" s="1"/>
      <c r="JO106" s="1"/>
      <c r="JP106" s="1"/>
      <c r="JQ106" s="1"/>
      <c r="JR106" s="1"/>
      <c r="JS106" s="1"/>
      <c r="JT106" s="1"/>
      <c r="JU106" s="1"/>
      <c r="JV106" s="1"/>
      <c r="JW106" s="1"/>
      <c r="JX106" s="1"/>
      <c r="JY106" s="1"/>
      <c r="JZ106" s="1"/>
      <c r="KA106" s="1"/>
      <c r="KB106" s="1"/>
      <c r="KC106" s="1"/>
      <c r="KD106" s="1"/>
      <c r="KE106" s="1"/>
      <c r="KF106" s="1"/>
      <c r="KG106" s="1"/>
      <c r="KH106" s="1"/>
      <c r="KI106" s="1"/>
      <c r="KJ106" s="1"/>
      <c r="KK106" s="1"/>
      <c r="KL106" s="1"/>
      <c r="KM106" s="1"/>
      <c r="KN106" s="1"/>
      <c r="KO106" s="1"/>
      <c r="KP106" s="1"/>
      <c r="KQ106" s="1"/>
      <c r="KR106" s="1"/>
      <c r="KS106" s="1"/>
      <c r="KT106" s="1"/>
      <c r="KU106" s="1"/>
      <c r="KV106" s="1"/>
      <c r="KW106" s="1"/>
      <c r="KX106" s="1"/>
      <c r="KY106" s="1"/>
      <c r="KZ106" s="1"/>
      <c r="LA106" s="1"/>
      <c r="LB106" s="1"/>
      <c r="LC106" s="1"/>
      <c r="LD106" s="1"/>
      <c r="LE106" s="1"/>
      <c r="LF106" s="1"/>
      <c r="LG106" s="1"/>
      <c r="LH106" s="1"/>
      <c r="LI106" s="1"/>
      <c r="LJ106" s="1"/>
      <c r="LK106" s="1"/>
      <c r="LL106" s="1"/>
      <c r="LM106" s="1"/>
      <c r="LN106" s="1"/>
      <c r="LO106" s="1"/>
      <c r="LP106" s="1"/>
      <c r="LQ106" s="1"/>
      <c r="LR106" s="1"/>
      <c r="LS106" s="1"/>
      <c r="LT106" s="1"/>
      <c r="LU106" s="1"/>
      <c r="LV106" s="1"/>
      <c r="LW106" s="1"/>
      <c r="LX106" s="1"/>
      <c r="LY106" s="1"/>
      <c r="LZ106" s="1"/>
      <c r="MA106" s="1"/>
      <c r="MB106" s="1"/>
      <c r="MC106" s="1"/>
      <c r="MD106" s="1"/>
      <c r="ME106" s="1"/>
      <c r="MF106" s="1"/>
      <c r="MG106" s="1"/>
      <c r="MH106" s="1"/>
      <c r="MI106" s="1"/>
      <c r="MJ106" s="1"/>
      <c r="MK106" s="1"/>
      <c r="ML106" s="1"/>
      <c r="MM106" s="1"/>
      <c r="MN106" s="1"/>
      <c r="MO106" s="1"/>
      <c r="MP106" s="1"/>
      <c r="MQ106" s="1"/>
      <c r="MR106" s="1"/>
      <c r="MS106" s="1"/>
      <c r="MT106" s="1"/>
      <c r="MU106" s="1"/>
      <c r="MV106" s="1"/>
      <c r="MW106" s="1"/>
      <c r="MX106" s="1"/>
      <c r="MY106" s="1"/>
      <c r="MZ106" s="1"/>
      <c r="NA106" s="1"/>
      <c r="NB106" s="1"/>
      <c r="NC106" s="1"/>
      <c r="ND106" s="1"/>
      <c r="NE106" s="1"/>
      <c r="NF106" s="1"/>
      <c r="NG106" s="1"/>
      <c r="NH106" s="1"/>
      <c r="NI106" s="1"/>
      <c r="NJ106" s="1"/>
      <c r="NK106" s="1"/>
      <c r="NL106" s="1"/>
      <c r="NM106" s="1"/>
      <c r="NN106" s="1"/>
      <c r="NO106" s="1"/>
      <c r="NP106" s="1"/>
      <c r="NQ106" s="1"/>
      <c r="NR106" s="1"/>
      <c r="NS106" s="1"/>
      <c r="NT106" s="1"/>
      <c r="NU106" s="1"/>
      <c r="NV106" s="1"/>
      <c r="NW106" s="1"/>
      <c r="NX106" s="1"/>
      <c r="NY106" s="1"/>
      <c r="NZ106" s="1"/>
      <c r="OA106" s="1"/>
      <c r="OB106" s="1"/>
      <c r="OC106" s="1"/>
      <c r="OD106" s="1"/>
      <c r="OE106" s="1"/>
      <c r="OF106" s="1"/>
      <c r="OG106" s="1"/>
      <c r="OH106" s="1"/>
      <c r="OI106" s="1"/>
      <c r="OJ106" s="1"/>
      <c r="OK106" s="1"/>
      <c r="OL106" s="1"/>
      <c r="OM106" s="1"/>
      <c r="ON106" s="1"/>
      <c r="OO106" s="1"/>
      <c r="OP106" s="1"/>
      <c r="OQ106" s="1"/>
      <c r="OR106" s="1"/>
      <c r="OS106" s="1"/>
      <c r="OT106" s="1"/>
      <c r="OU106" s="1"/>
      <c r="OV106" s="1"/>
      <c r="OW106" s="1"/>
      <c r="OX106" s="1"/>
      <c r="OY106" s="1"/>
      <c r="OZ106" s="1"/>
      <c r="PA106" s="1"/>
      <c r="PB106" s="1"/>
      <c r="PC106" s="1"/>
      <c r="PD106" s="1"/>
      <c r="PE106" s="1"/>
      <c r="PF106" s="1"/>
      <c r="PG106" s="1"/>
      <c r="PH106" s="1"/>
      <c r="PI106" s="1"/>
      <c r="PJ106" s="1"/>
      <c r="PK106" s="1"/>
      <c r="PL106" s="1"/>
      <c r="PM106" s="1"/>
      <c r="PN106" s="1"/>
      <c r="PO106" s="1"/>
      <c r="PP106" s="1"/>
      <c r="PQ106" s="1"/>
      <c r="PR106" s="1"/>
      <c r="PS106" s="1"/>
      <c r="PT106" s="1"/>
      <c r="PU106" s="1"/>
      <c r="PV106" s="1"/>
      <c r="PW106" s="1"/>
      <c r="PX106" s="1"/>
      <c r="PY106" s="1"/>
      <c r="PZ106" s="1"/>
      <c r="QA106" s="1"/>
      <c r="QB106" s="1"/>
      <c r="QC106" s="1"/>
      <c r="QD106" s="1"/>
      <c r="QE106" s="1"/>
      <c r="QF106" s="1"/>
      <c r="QG106" s="1"/>
      <c r="QH106" s="1"/>
      <c r="QI106" s="1"/>
      <c r="QJ106" s="1"/>
      <c r="QK106" s="1"/>
      <c r="QL106" s="1"/>
      <c r="QM106" s="1"/>
      <c r="QN106" s="1"/>
      <c r="QO106" s="1"/>
      <c r="QP106" s="1"/>
      <c r="QQ106" s="1"/>
      <c r="QR106" s="1"/>
      <c r="QS106" s="1"/>
    </row>
    <row r="107" spans="1:461" ht="217.5" customHeight="1" x14ac:dyDescent="0.25">
      <c r="A107" s="1021"/>
      <c r="B107" s="693"/>
      <c r="C107" s="693"/>
      <c r="D107" s="689"/>
      <c r="E107" s="31" t="s">
        <v>471</v>
      </c>
      <c r="F107" s="913"/>
      <c r="G107" s="32" t="s">
        <v>478</v>
      </c>
      <c r="H107" s="33" t="s">
        <v>479</v>
      </c>
      <c r="I107" s="33" t="s">
        <v>474</v>
      </c>
      <c r="J107" s="34">
        <f t="shared" si="0"/>
        <v>0.99999999999999978</v>
      </c>
      <c r="K107" s="35" t="s">
        <v>480</v>
      </c>
      <c r="L107" s="31" t="s">
        <v>481</v>
      </c>
      <c r="M107" s="36">
        <v>6000000</v>
      </c>
      <c r="N107" s="37">
        <v>0.08</v>
      </c>
      <c r="O107" s="37">
        <v>0.08</v>
      </c>
      <c r="P107" s="37">
        <v>0.09</v>
      </c>
      <c r="Q107" s="37">
        <v>0.08</v>
      </c>
      <c r="R107" s="37">
        <v>0.08</v>
      </c>
      <c r="S107" s="38">
        <v>0.09</v>
      </c>
      <c r="T107" s="37">
        <v>0.08</v>
      </c>
      <c r="U107" s="37">
        <v>0.08</v>
      </c>
      <c r="V107" s="37">
        <v>0.09</v>
      </c>
      <c r="W107" s="37">
        <v>0.08</v>
      </c>
      <c r="X107" s="37">
        <v>0.08</v>
      </c>
      <c r="Y107" s="39">
        <v>0.09</v>
      </c>
      <c r="Z107" s="40" t="s">
        <v>482</v>
      </c>
      <c r="AA107" s="31" t="s">
        <v>285</v>
      </c>
      <c r="AB107" s="31" t="s">
        <v>458</v>
      </c>
      <c r="AC107" s="41" t="s">
        <v>483</v>
      </c>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c r="BQ107" s="1"/>
      <c r="BR107" s="1"/>
      <c r="BS107" s="1"/>
      <c r="BT107" s="1"/>
      <c r="BU107" s="1"/>
      <c r="BV107" s="1"/>
      <c r="BW107" s="1"/>
      <c r="BX107" s="1"/>
      <c r="BY107" s="1"/>
      <c r="BZ107" s="1"/>
      <c r="CA107" s="1"/>
      <c r="CB107" s="1"/>
      <c r="CC107" s="1"/>
      <c r="CD107" s="1"/>
      <c r="CE107" s="1"/>
      <c r="CF107" s="1"/>
      <c r="CG107" s="1"/>
      <c r="CH107" s="1"/>
      <c r="CI107" s="1"/>
      <c r="CJ107" s="1"/>
      <c r="CK107" s="1"/>
      <c r="CL107" s="1"/>
      <c r="CM107" s="1"/>
      <c r="CN107" s="1"/>
      <c r="CO107" s="1"/>
      <c r="CP107" s="1"/>
      <c r="CQ107" s="1"/>
      <c r="CR107" s="1"/>
      <c r="CS107" s="1"/>
      <c r="CT107" s="1"/>
      <c r="CU107" s="1"/>
      <c r="CV107" s="1"/>
      <c r="CW107" s="1"/>
      <c r="CX107" s="1"/>
      <c r="CY107" s="1"/>
      <c r="CZ107" s="1"/>
      <c r="DA107" s="1"/>
      <c r="DB107" s="1"/>
      <c r="DC107" s="1"/>
      <c r="DD107" s="1"/>
      <c r="DE107" s="1"/>
      <c r="DF107" s="1"/>
      <c r="DG107" s="1"/>
      <c r="DH107" s="1"/>
      <c r="DI107" s="1"/>
      <c r="DJ107" s="1"/>
      <c r="DK107" s="1"/>
      <c r="DL107" s="1"/>
      <c r="DM107" s="1"/>
      <c r="DN107" s="1"/>
      <c r="DO107" s="1"/>
      <c r="DP107" s="1"/>
      <c r="DQ107" s="1"/>
      <c r="DR107" s="1"/>
      <c r="DS107" s="1"/>
      <c r="DT107" s="1"/>
      <c r="DU107" s="1"/>
      <c r="DV107" s="1"/>
      <c r="DW107" s="1"/>
      <c r="DX107" s="1"/>
      <c r="DY107" s="1"/>
      <c r="DZ107" s="1"/>
      <c r="EA107" s="1"/>
      <c r="EB107" s="1"/>
      <c r="EC107" s="1"/>
      <c r="ED107" s="1"/>
      <c r="EE107" s="1"/>
      <c r="EF107" s="1"/>
      <c r="EG107" s="1"/>
      <c r="EH107" s="1"/>
      <c r="EI107" s="1"/>
      <c r="EJ107" s="1"/>
      <c r="EK107" s="1"/>
      <c r="EL107" s="1"/>
      <c r="EM107" s="1"/>
      <c r="EN107" s="1"/>
      <c r="EO107" s="1"/>
      <c r="EP107" s="1"/>
      <c r="EQ107" s="1"/>
      <c r="ER107" s="1"/>
      <c r="ES107" s="1"/>
      <c r="ET107" s="1"/>
      <c r="EU107" s="1"/>
      <c r="EV107" s="1"/>
      <c r="EW107" s="1"/>
      <c r="EX107" s="1"/>
      <c r="EY107" s="1"/>
      <c r="EZ107" s="1"/>
      <c r="FA107" s="1"/>
      <c r="FB107" s="1"/>
      <c r="FC107" s="1"/>
      <c r="FD107" s="1"/>
      <c r="FE107" s="1"/>
      <c r="FF107" s="1"/>
      <c r="FG107" s="1"/>
      <c r="FH107" s="1"/>
      <c r="FI107" s="1"/>
      <c r="FJ107" s="1"/>
      <c r="FK107" s="1"/>
      <c r="FL107" s="1"/>
      <c r="FM107" s="1"/>
      <c r="FN107" s="1"/>
      <c r="FO107" s="1"/>
      <c r="FP107" s="1"/>
      <c r="FQ107" s="1"/>
      <c r="FR107" s="1"/>
      <c r="FS107" s="1"/>
      <c r="FT107" s="1"/>
      <c r="FU107" s="1"/>
      <c r="FV107" s="1"/>
      <c r="FW107" s="1"/>
      <c r="FX107" s="1"/>
      <c r="FY107" s="1"/>
      <c r="FZ107" s="1"/>
      <c r="GA107" s="1"/>
      <c r="GB107" s="1"/>
      <c r="GC107" s="1"/>
      <c r="GD107" s="1"/>
      <c r="GE107" s="1"/>
      <c r="GF107" s="1"/>
      <c r="GG107" s="1"/>
      <c r="GH107" s="1"/>
      <c r="GI107" s="1"/>
      <c r="GJ107" s="1"/>
      <c r="GK107" s="1"/>
      <c r="GL107" s="1"/>
      <c r="GM107" s="1"/>
      <c r="GN107" s="1"/>
      <c r="GO107" s="1"/>
      <c r="GP107" s="1"/>
      <c r="GQ107" s="1"/>
      <c r="GR107" s="1"/>
      <c r="GS107" s="1"/>
      <c r="GT107" s="1"/>
      <c r="GU107" s="1"/>
      <c r="GV107" s="1"/>
      <c r="GW107" s="1"/>
      <c r="GX107" s="1"/>
      <c r="GY107" s="1"/>
      <c r="GZ107" s="1"/>
      <c r="HA107" s="1"/>
      <c r="HB107" s="1"/>
      <c r="HC107" s="1"/>
      <c r="HD107" s="1"/>
      <c r="HE107" s="1"/>
      <c r="HF107" s="1"/>
      <c r="HG107" s="1"/>
      <c r="HH107" s="1"/>
      <c r="HI107" s="1"/>
      <c r="HJ107" s="1"/>
      <c r="HK107" s="1"/>
      <c r="HL107" s="1"/>
      <c r="HM107" s="1"/>
      <c r="HN107" s="1"/>
      <c r="HO107" s="1"/>
      <c r="HP107" s="1"/>
      <c r="HQ107" s="1"/>
      <c r="HR107" s="1"/>
      <c r="HS107" s="1"/>
      <c r="HT107" s="1"/>
      <c r="HU107" s="1"/>
      <c r="HV107" s="1"/>
      <c r="HW107" s="1"/>
      <c r="HX107" s="1"/>
      <c r="HY107" s="1"/>
      <c r="HZ107" s="1"/>
      <c r="IA107" s="1"/>
      <c r="IB107" s="1"/>
      <c r="IC107" s="1"/>
      <c r="ID107" s="1"/>
      <c r="IE107" s="1"/>
      <c r="IF107" s="1"/>
      <c r="IG107" s="1"/>
      <c r="IH107" s="1"/>
      <c r="II107" s="1"/>
      <c r="IJ107" s="1"/>
      <c r="IK107" s="1"/>
      <c r="IL107" s="1"/>
      <c r="IM107" s="1"/>
      <c r="IN107" s="1"/>
      <c r="IO107" s="1"/>
      <c r="IP107" s="1"/>
      <c r="IQ107" s="1"/>
      <c r="IR107" s="1"/>
      <c r="IS107" s="1"/>
      <c r="IT107" s="1"/>
      <c r="IU107" s="1"/>
      <c r="IV107" s="1"/>
      <c r="IW107" s="1"/>
      <c r="IX107" s="1"/>
      <c r="IY107" s="1"/>
      <c r="IZ107" s="1"/>
      <c r="JA107" s="1"/>
      <c r="JB107" s="1"/>
      <c r="JC107" s="1"/>
      <c r="JD107" s="1"/>
      <c r="JE107" s="1"/>
      <c r="JF107" s="1"/>
      <c r="JG107" s="1"/>
      <c r="JH107" s="1"/>
      <c r="JI107" s="1"/>
      <c r="JJ107" s="1"/>
      <c r="JK107" s="1"/>
      <c r="JL107" s="1"/>
      <c r="JM107" s="1"/>
      <c r="JN107" s="1"/>
      <c r="JO107" s="1"/>
      <c r="JP107" s="1"/>
      <c r="JQ107" s="1"/>
      <c r="JR107" s="1"/>
      <c r="JS107" s="1"/>
      <c r="JT107" s="1"/>
      <c r="JU107" s="1"/>
      <c r="JV107" s="1"/>
      <c r="JW107" s="1"/>
      <c r="JX107" s="1"/>
      <c r="JY107" s="1"/>
      <c r="JZ107" s="1"/>
      <c r="KA107" s="1"/>
      <c r="KB107" s="1"/>
      <c r="KC107" s="1"/>
      <c r="KD107" s="1"/>
      <c r="KE107" s="1"/>
      <c r="KF107" s="1"/>
      <c r="KG107" s="1"/>
      <c r="KH107" s="1"/>
      <c r="KI107" s="1"/>
      <c r="KJ107" s="1"/>
      <c r="KK107" s="1"/>
      <c r="KL107" s="1"/>
      <c r="KM107" s="1"/>
      <c r="KN107" s="1"/>
      <c r="KO107" s="1"/>
      <c r="KP107" s="1"/>
      <c r="KQ107" s="1"/>
      <c r="KR107" s="1"/>
      <c r="KS107" s="1"/>
      <c r="KT107" s="1"/>
      <c r="KU107" s="1"/>
      <c r="KV107" s="1"/>
      <c r="KW107" s="1"/>
      <c r="KX107" s="1"/>
      <c r="KY107" s="1"/>
      <c r="KZ107" s="1"/>
      <c r="LA107" s="1"/>
      <c r="LB107" s="1"/>
      <c r="LC107" s="1"/>
      <c r="LD107" s="1"/>
      <c r="LE107" s="1"/>
      <c r="LF107" s="1"/>
      <c r="LG107" s="1"/>
      <c r="LH107" s="1"/>
      <c r="LI107" s="1"/>
      <c r="LJ107" s="1"/>
      <c r="LK107" s="1"/>
      <c r="LL107" s="1"/>
      <c r="LM107" s="1"/>
      <c r="LN107" s="1"/>
      <c r="LO107" s="1"/>
      <c r="LP107" s="1"/>
      <c r="LQ107" s="1"/>
      <c r="LR107" s="1"/>
      <c r="LS107" s="1"/>
      <c r="LT107" s="1"/>
      <c r="LU107" s="1"/>
      <c r="LV107" s="1"/>
      <c r="LW107" s="1"/>
      <c r="LX107" s="1"/>
      <c r="LY107" s="1"/>
      <c r="LZ107" s="1"/>
      <c r="MA107" s="1"/>
      <c r="MB107" s="1"/>
      <c r="MC107" s="1"/>
      <c r="MD107" s="1"/>
      <c r="ME107" s="1"/>
      <c r="MF107" s="1"/>
      <c r="MG107" s="1"/>
      <c r="MH107" s="1"/>
      <c r="MI107" s="1"/>
      <c r="MJ107" s="1"/>
      <c r="MK107" s="1"/>
      <c r="ML107" s="1"/>
      <c r="MM107" s="1"/>
      <c r="MN107" s="1"/>
      <c r="MO107" s="1"/>
      <c r="MP107" s="1"/>
      <c r="MQ107" s="1"/>
      <c r="MR107" s="1"/>
      <c r="MS107" s="1"/>
      <c r="MT107" s="1"/>
      <c r="MU107" s="1"/>
      <c r="MV107" s="1"/>
      <c r="MW107" s="1"/>
      <c r="MX107" s="1"/>
      <c r="MY107" s="1"/>
      <c r="MZ107" s="1"/>
      <c r="NA107" s="1"/>
      <c r="NB107" s="1"/>
      <c r="NC107" s="1"/>
      <c r="ND107" s="1"/>
      <c r="NE107" s="1"/>
      <c r="NF107" s="1"/>
      <c r="NG107" s="1"/>
      <c r="NH107" s="1"/>
      <c r="NI107" s="1"/>
      <c r="NJ107" s="1"/>
      <c r="NK107" s="1"/>
      <c r="NL107" s="1"/>
      <c r="NM107" s="1"/>
      <c r="NN107" s="1"/>
      <c r="NO107" s="1"/>
      <c r="NP107" s="1"/>
      <c r="NQ107" s="1"/>
      <c r="NR107" s="1"/>
      <c r="NS107" s="1"/>
      <c r="NT107" s="1"/>
      <c r="NU107" s="1"/>
      <c r="NV107" s="1"/>
      <c r="NW107" s="1"/>
      <c r="NX107" s="1"/>
      <c r="NY107" s="1"/>
      <c r="NZ107" s="1"/>
      <c r="OA107" s="1"/>
      <c r="OB107" s="1"/>
      <c r="OC107" s="1"/>
      <c r="OD107" s="1"/>
      <c r="OE107" s="1"/>
      <c r="OF107" s="1"/>
      <c r="OG107" s="1"/>
      <c r="OH107" s="1"/>
      <c r="OI107" s="1"/>
      <c r="OJ107" s="1"/>
      <c r="OK107" s="1"/>
      <c r="OL107" s="1"/>
      <c r="OM107" s="1"/>
      <c r="ON107" s="1"/>
      <c r="OO107" s="1"/>
      <c r="OP107" s="1"/>
      <c r="OQ107" s="1"/>
      <c r="OR107" s="1"/>
      <c r="OS107" s="1"/>
      <c r="OT107" s="1"/>
      <c r="OU107" s="1"/>
      <c r="OV107" s="1"/>
      <c r="OW107" s="1"/>
      <c r="OX107" s="1"/>
      <c r="OY107" s="1"/>
      <c r="OZ107" s="1"/>
      <c r="PA107" s="1"/>
      <c r="PB107" s="1"/>
      <c r="PC107" s="1"/>
      <c r="PD107" s="1"/>
      <c r="PE107" s="1"/>
      <c r="PF107" s="1"/>
      <c r="PG107" s="1"/>
      <c r="PH107" s="1"/>
      <c r="PI107" s="1"/>
      <c r="PJ107" s="1"/>
      <c r="PK107" s="1"/>
      <c r="PL107" s="1"/>
      <c r="PM107" s="1"/>
      <c r="PN107" s="1"/>
      <c r="PO107" s="1"/>
      <c r="PP107" s="1"/>
      <c r="PQ107" s="1"/>
      <c r="PR107" s="1"/>
      <c r="PS107" s="1"/>
      <c r="PT107" s="1"/>
      <c r="PU107" s="1"/>
      <c r="PV107" s="1"/>
      <c r="PW107" s="1"/>
      <c r="PX107" s="1"/>
      <c r="PY107" s="1"/>
      <c r="PZ107" s="1"/>
      <c r="QA107" s="1"/>
      <c r="QB107" s="1"/>
      <c r="QC107" s="1"/>
      <c r="QD107" s="1"/>
      <c r="QE107" s="1"/>
      <c r="QF107" s="1"/>
      <c r="QG107" s="1"/>
      <c r="QH107" s="1"/>
      <c r="QI107" s="1"/>
      <c r="QJ107" s="1"/>
      <c r="QK107" s="1"/>
      <c r="QL107" s="1"/>
      <c r="QM107" s="1"/>
      <c r="QN107" s="1"/>
      <c r="QO107" s="1"/>
      <c r="QP107" s="1"/>
      <c r="QQ107" s="1"/>
      <c r="QR107" s="1"/>
      <c r="QS107" s="1"/>
    </row>
    <row r="108" spans="1:461" ht="186" customHeight="1" x14ac:dyDescent="0.25">
      <c r="A108" s="1021"/>
      <c r="B108" s="693"/>
      <c r="C108" s="693"/>
      <c r="D108" s="689"/>
      <c r="E108" s="31" t="s">
        <v>484</v>
      </c>
      <c r="F108" s="913"/>
      <c r="G108" s="32" t="s">
        <v>485</v>
      </c>
      <c r="H108" s="33" t="s">
        <v>486</v>
      </c>
      <c r="I108" s="33" t="s">
        <v>474</v>
      </c>
      <c r="J108" s="34">
        <f t="shared" si="0"/>
        <v>0.99999999999999978</v>
      </c>
      <c r="K108" s="35" t="s">
        <v>487</v>
      </c>
      <c r="L108" s="31" t="s">
        <v>463</v>
      </c>
      <c r="M108" s="36">
        <v>5000000</v>
      </c>
      <c r="N108" s="37">
        <v>0.08</v>
      </c>
      <c r="O108" s="37">
        <v>0.08</v>
      </c>
      <c r="P108" s="37">
        <v>0.09</v>
      </c>
      <c r="Q108" s="37">
        <v>0.08</v>
      </c>
      <c r="R108" s="37">
        <v>0.08</v>
      </c>
      <c r="S108" s="38">
        <v>0.09</v>
      </c>
      <c r="T108" s="37">
        <v>0.08</v>
      </c>
      <c r="U108" s="37">
        <v>0.08</v>
      </c>
      <c r="V108" s="37">
        <v>0.09</v>
      </c>
      <c r="W108" s="37">
        <v>0.08</v>
      </c>
      <c r="X108" s="37">
        <v>0.08</v>
      </c>
      <c r="Y108" s="39">
        <v>0.09</v>
      </c>
      <c r="Z108" s="40" t="s">
        <v>488</v>
      </c>
      <c r="AA108" s="31" t="s">
        <v>285</v>
      </c>
      <c r="AB108" s="31" t="s">
        <v>458</v>
      </c>
      <c r="AC108" s="41" t="s">
        <v>489</v>
      </c>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c r="BR108" s="1"/>
      <c r="BS108" s="1"/>
      <c r="BT108" s="1"/>
      <c r="BU108" s="1"/>
      <c r="BV108" s="1"/>
      <c r="BW108" s="1"/>
      <c r="BX108" s="1"/>
      <c r="BY108" s="1"/>
      <c r="BZ108" s="1"/>
      <c r="CA108" s="1"/>
      <c r="CB108" s="1"/>
      <c r="CC108" s="1"/>
      <c r="CD108" s="1"/>
      <c r="CE108" s="1"/>
      <c r="CF108" s="1"/>
      <c r="CG108" s="1"/>
      <c r="CH108" s="1"/>
      <c r="CI108" s="1"/>
      <c r="CJ108" s="1"/>
      <c r="CK108" s="1"/>
      <c r="CL108" s="1"/>
      <c r="CM108" s="1"/>
      <c r="CN108" s="1"/>
      <c r="CO108" s="1"/>
      <c r="CP108" s="1"/>
      <c r="CQ108" s="1"/>
      <c r="CR108" s="1"/>
      <c r="CS108" s="1"/>
      <c r="CT108" s="1"/>
      <c r="CU108" s="1"/>
      <c r="CV108" s="1"/>
      <c r="CW108" s="1"/>
      <c r="CX108" s="1"/>
      <c r="CY108" s="1"/>
      <c r="CZ108" s="1"/>
      <c r="DA108" s="1"/>
      <c r="DB108" s="1"/>
      <c r="DC108" s="1"/>
      <c r="DD108" s="1"/>
      <c r="DE108" s="1"/>
      <c r="DF108" s="1"/>
      <c r="DG108" s="1"/>
      <c r="DH108" s="1"/>
      <c r="DI108" s="1"/>
      <c r="DJ108" s="1"/>
      <c r="DK108" s="1"/>
      <c r="DL108" s="1"/>
      <c r="DM108" s="1"/>
      <c r="DN108" s="1"/>
      <c r="DO108" s="1"/>
      <c r="DP108" s="1"/>
      <c r="DQ108" s="1"/>
      <c r="DR108" s="1"/>
      <c r="DS108" s="1"/>
      <c r="DT108" s="1"/>
      <c r="DU108" s="1"/>
      <c r="DV108" s="1"/>
      <c r="DW108" s="1"/>
      <c r="DX108" s="1"/>
      <c r="DY108" s="1"/>
      <c r="DZ108" s="1"/>
      <c r="EA108" s="1"/>
      <c r="EB108" s="1"/>
      <c r="EC108" s="1"/>
      <c r="ED108" s="1"/>
      <c r="EE108" s="1"/>
      <c r="EF108" s="1"/>
      <c r="EG108" s="1"/>
      <c r="EH108" s="1"/>
      <c r="EI108" s="1"/>
      <c r="EJ108" s="1"/>
      <c r="EK108" s="1"/>
      <c r="EL108" s="1"/>
      <c r="EM108" s="1"/>
      <c r="EN108" s="1"/>
      <c r="EO108" s="1"/>
      <c r="EP108" s="1"/>
      <c r="EQ108" s="1"/>
      <c r="ER108" s="1"/>
      <c r="ES108" s="1"/>
      <c r="ET108" s="1"/>
      <c r="EU108" s="1"/>
      <c r="EV108" s="1"/>
      <c r="EW108" s="1"/>
      <c r="EX108" s="1"/>
      <c r="EY108" s="1"/>
      <c r="EZ108" s="1"/>
      <c r="FA108" s="1"/>
      <c r="FB108" s="1"/>
      <c r="FC108" s="1"/>
      <c r="FD108" s="1"/>
      <c r="FE108" s="1"/>
      <c r="FF108" s="1"/>
      <c r="FG108" s="1"/>
      <c r="FH108" s="1"/>
      <c r="FI108" s="1"/>
      <c r="FJ108" s="1"/>
      <c r="FK108" s="1"/>
      <c r="FL108" s="1"/>
      <c r="FM108" s="1"/>
      <c r="FN108" s="1"/>
      <c r="FO108" s="1"/>
      <c r="FP108" s="1"/>
      <c r="FQ108" s="1"/>
      <c r="FR108" s="1"/>
      <c r="FS108" s="1"/>
      <c r="FT108" s="1"/>
      <c r="FU108" s="1"/>
      <c r="FV108" s="1"/>
      <c r="FW108" s="1"/>
      <c r="FX108" s="1"/>
      <c r="FY108" s="1"/>
      <c r="FZ108" s="1"/>
      <c r="GA108" s="1"/>
      <c r="GB108" s="1"/>
      <c r="GC108" s="1"/>
      <c r="GD108" s="1"/>
      <c r="GE108" s="1"/>
      <c r="GF108" s="1"/>
      <c r="GG108" s="1"/>
      <c r="GH108" s="1"/>
      <c r="GI108" s="1"/>
      <c r="GJ108" s="1"/>
      <c r="GK108" s="1"/>
      <c r="GL108" s="1"/>
      <c r="GM108" s="1"/>
      <c r="GN108" s="1"/>
      <c r="GO108" s="1"/>
      <c r="GP108" s="1"/>
      <c r="GQ108" s="1"/>
      <c r="GR108" s="1"/>
      <c r="GS108" s="1"/>
      <c r="GT108" s="1"/>
      <c r="GU108" s="1"/>
      <c r="GV108" s="1"/>
      <c r="GW108" s="1"/>
      <c r="GX108" s="1"/>
      <c r="GY108" s="1"/>
      <c r="GZ108" s="1"/>
      <c r="HA108" s="1"/>
      <c r="HB108" s="1"/>
      <c r="HC108" s="1"/>
      <c r="HD108" s="1"/>
      <c r="HE108" s="1"/>
      <c r="HF108" s="1"/>
      <c r="HG108" s="1"/>
      <c r="HH108" s="1"/>
      <c r="HI108" s="1"/>
      <c r="HJ108" s="1"/>
      <c r="HK108" s="1"/>
      <c r="HL108" s="1"/>
      <c r="HM108" s="1"/>
      <c r="HN108" s="1"/>
      <c r="HO108" s="1"/>
      <c r="HP108" s="1"/>
      <c r="HQ108" s="1"/>
      <c r="HR108" s="1"/>
      <c r="HS108" s="1"/>
      <c r="HT108" s="1"/>
      <c r="HU108" s="1"/>
      <c r="HV108" s="1"/>
      <c r="HW108" s="1"/>
      <c r="HX108" s="1"/>
      <c r="HY108" s="1"/>
      <c r="HZ108" s="1"/>
      <c r="IA108" s="1"/>
      <c r="IB108" s="1"/>
      <c r="IC108" s="1"/>
      <c r="ID108" s="1"/>
      <c r="IE108" s="1"/>
      <c r="IF108" s="1"/>
      <c r="IG108" s="1"/>
      <c r="IH108" s="1"/>
      <c r="II108" s="1"/>
      <c r="IJ108" s="1"/>
      <c r="IK108" s="1"/>
      <c r="IL108" s="1"/>
      <c r="IM108" s="1"/>
      <c r="IN108" s="1"/>
      <c r="IO108" s="1"/>
      <c r="IP108" s="1"/>
      <c r="IQ108" s="1"/>
      <c r="IR108" s="1"/>
      <c r="IS108" s="1"/>
      <c r="IT108" s="1"/>
      <c r="IU108" s="1"/>
      <c r="IV108" s="1"/>
      <c r="IW108" s="1"/>
      <c r="IX108" s="1"/>
      <c r="IY108" s="1"/>
      <c r="IZ108" s="1"/>
      <c r="JA108" s="1"/>
      <c r="JB108" s="1"/>
      <c r="JC108" s="1"/>
      <c r="JD108" s="1"/>
      <c r="JE108" s="1"/>
      <c r="JF108" s="1"/>
      <c r="JG108" s="1"/>
      <c r="JH108" s="1"/>
      <c r="JI108" s="1"/>
      <c r="JJ108" s="1"/>
      <c r="JK108" s="1"/>
      <c r="JL108" s="1"/>
      <c r="JM108" s="1"/>
      <c r="JN108" s="1"/>
      <c r="JO108" s="1"/>
      <c r="JP108" s="1"/>
      <c r="JQ108" s="1"/>
      <c r="JR108" s="1"/>
      <c r="JS108" s="1"/>
      <c r="JT108" s="1"/>
      <c r="JU108" s="1"/>
      <c r="JV108" s="1"/>
      <c r="JW108" s="1"/>
      <c r="JX108" s="1"/>
      <c r="JY108" s="1"/>
      <c r="JZ108" s="1"/>
      <c r="KA108" s="1"/>
      <c r="KB108" s="1"/>
      <c r="KC108" s="1"/>
      <c r="KD108" s="1"/>
      <c r="KE108" s="1"/>
      <c r="KF108" s="1"/>
      <c r="KG108" s="1"/>
      <c r="KH108" s="1"/>
      <c r="KI108" s="1"/>
      <c r="KJ108" s="1"/>
      <c r="KK108" s="1"/>
      <c r="KL108" s="1"/>
      <c r="KM108" s="1"/>
      <c r="KN108" s="1"/>
      <c r="KO108" s="1"/>
      <c r="KP108" s="1"/>
      <c r="KQ108" s="1"/>
      <c r="KR108" s="1"/>
      <c r="KS108" s="1"/>
      <c r="KT108" s="1"/>
      <c r="KU108" s="1"/>
      <c r="KV108" s="1"/>
      <c r="KW108" s="1"/>
      <c r="KX108" s="1"/>
      <c r="KY108" s="1"/>
      <c r="KZ108" s="1"/>
      <c r="LA108" s="1"/>
      <c r="LB108" s="1"/>
      <c r="LC108" s="1"/>
      <c r="LD108" s="1"/>
      <c r="LE108" s="1"/>
      <c r="LF108" s="1"/>
      <c r="LG108" s="1"/>
      <c r="LH108" s="1"/>
      <c r="LI108" s="1"/>
      <c r="LJ108" s="1"/>
      <c r="LK108" s="1"/>
      <c r="LL108" s="1"/>
      <c r="LM108" s="1"/>
      <c r="LN108" s="1"/>
      <c r="LO108" s="1"/>
      <c r="LP108" s="1"/>
      <c r="LQ108" s="1"/>
      <c r="LR108" s="1"/>
      <c r="LS108" s="1"/>
      <c r="LT108" s="1"/>
      <c r="LU108" s="1"/>
      <c r="LV108" s="1"/>
      <c r="LW108" s="1"/>
      <c r="LX108" s="1"/>
      <c r="LY108" s="1"/>
      <c r="LZ108" s="1"/>
      <c r="MA108" s="1"/>
      <c r="MB108" s="1"/>
      <c r="MC108" s="1"/>
      <c r="MD108" s="1"/>
      <c r="ME108" s="1"/>
      <c r="MF108" s="1"/>
      <c r="MG108" s="1"/>
      <c r="MH108" s="1"/>
      <c r="MI108" s="1"/>
      <c r="MJ108" s="1"/>
      <c r="MK108" s="1"/>
      <c r="ML108" s="1"/>
      <c r="MM108" s="1"/>
      <c r="MN108" s="1"/>
      <c r="MO108" s="1"/>
      <c r="MP108" s="1"/>
      <c r="MQ108" s="1"/>
      <c r="MR108" s="1"/>
      <c r="MS108" s="1"/>
      <c r="MT108" s="1"/>
      <c r="MU108" s="1"/>
      <c r="MV108" s="1"/>
      <c r="MW108" s="1"/>
      <c r="MX108" s="1"/>
      <c r="MY108" s="1"/>
      <c r="MZ108" s="1"/>
      <c r="NA108" s="1"/>
      <c r="NB108" s="1"/>
      <c r="NC108" s="1"/>
      <c r="ND108" s="1"/>
      <c r="NE108" s="1"/>
      <c r="NF108" s="1"/>
      <c r="NG108" s="1"/>
      <c r="NH108" s="1"/>
      <c r="NI108" s="1"/>
      <c r="NJ108" s="1"/>
      <c r="NK108" s="1"/>
      <c r="NL108" s="1"/>
      <c r="NM108" s="1"/>
      <c r="NN108" s="1"/>
      <c r="NO108" s="1"/>
      <c r="NP108" s="1"/>
      <c r="NQ108" s="1"/>
      <c r="NR108" s="1"/>
      <c r="NS108" s="1"/>
      <c r="NT108" s="1"/>
      <c r="NU108" s="1"/>
      <c r="NV108" s="1"/>
      <c r="NW108" s="1"/>
      <c r="NX108" s="1"/>
      <c r="NY108" s="1"/>
      <c r="NZ108" s="1"/>
      <c r="OA108" s="1"/>
      <c r="OB108" s="1"/>
      <c r="OC108" s="1"/>
      <c r="OD108" s="1"/>
      <c r="OE108" s="1"/>
      <c r="OF108" s="1"/>
      <c r="OG108" s="1"/>
      <c r="OH108" s="1"/>
      <c r="OI108" s="1"/>
      <c r="OJ108" s="1"/>
      <c r="OK108" s="1"/>
      <c r="OL108" s="1"/>
      <c r="OM108" s="1"/>
      <c r="ON108" s="1"/>
      <c r="OO108" s="1"/>
      <c r="OP108" s="1"/>
      <c r="OQ108" s="1"/>
      <c r="OR108" s="1"/>
      <c r="OS108" s="1"/>
      <c r="OT108" s="1"/>
      <c r="OU108" s="1"/>
      <c r="OV108" s="1"/>
      <c r="OW108" s="1"/>
      <c r="OX108" s="1"/>
      <c r="OY108" s="1"/>
      <c r="OZ108" s="1"/>
      <c r="PA108" s="1"/>
      <c r="PB108" s="1"/>
      <c r="PC108" s="1"/>
      <c r="PD108" s="1"/>
      <c r="PE108" s="1"/>
      <c r="PF108" s="1"/>
      <c r="PG108" s="1"/>
      <c r="PH108" s="1"/>
      <c r="PI108" s="1"/>
      <c r="PJ108" s="1"/>
      <c r="PK108" s="1"/>
      <c r="PL108" s="1"/>
      <c r="PM108" s="1"/>
      <c r="PN108" s="1"/>
      <c r="PO108" s="1"/>
      <c r="PP108" s="1"/>
      <c r="PQ108" s="1"/>
      <c r="PR108" s="1"/>
      <c r="PS108" s="1"/>
      <c r="PT108" s="1"/>
      <c r="PU108" s="1"/>
      <c r="PV108" s="1"/>
      <c r="PW108" s="1"/>
      <c r="PX108" s="1"/>
      <c r="PY108" s="1"/>
      <c r="PZ108" s="1"/>
      <c r="QA108" s="1"/>
      <c r="QB108" s="1"/>
      <c r="QC108" s="1"/>
      <c r="QD108" s="1"/>
      <c r="QE108" s="1"/>
      <c r="QF108" s="1"/>
      <c r="QG108" s="1"/>
      <c r="QH108" s="1"/>
      <c r="QI108" s="1"/>
      <c r="QJ108" s="1"/>
      <c r="QK108" s="1"/>
      <c r="QL108" s="1"/>
      <c r="QM108" s="1"/>
      <c r="QN108" s="1"/>
      <c r="QO108" s="1"/>
      <c r="QP108" s="1"/>
      <c r="QQ108" s="1"/>
      <c r="QR108" s="1"/>
      <c r="QS108" s="1"/>
    </row>
    <row r="109" spans="1:461" ht="115.5" customHeight="1" x14ac:dyDescent="0.25">
      <c r="A109" s="1021"/>
      <c r="B109" s="693"/>
      <c r="C109" s="693"/>
      <c r="D109" s="689"/>
      <c r="E109" s="31">
        <v>3</v>
      </c>
      <c r="F109" s="913"/>
      <c r="G109" s="32" t="s">
        <v>490</v>
      </c>
      <c r="H109" s="33" t="s">
        <v>491</v>
      </c>
      <c r="I109" s="33" t="s">
        <v>474</v>
      </c>
      <c r="J109" s="34">
        <f t="shared" si="0"/>
        <v>1</v>
      </c>
      <c r="K109" s="35" t="s">
        <v>492</v>
      </c>
      <c r="L109" s="31" t="s">
        <v>463</v>
      </c>
      <c r="M109" s="36">
        <v>5000000</v>
      </c>
      <c r="N109" s="38"/>
      <c r="O109" s="38"/>
      <c r="P109" s="37">
        <v>0.25</v>
      </c>
      <c r="Q109" s="38"/>
      <c r="R109" s="38"/>
      <c r="S109" s="38">
        <v>0.25</v>
      </c>
      <c r="T109" s="38"/>
      <c r="U109" s="38"/>
      <c r="V109" s="37">
        <v>0.25</v>
      </c>
      <c r="W109" s="38"/>
      <c r="X109" s="38"/>
      <c r="Y109" s="39">
        <v>0.25</v>
      </c>
      <c r="Z109" s="44" t="s">
        <v>451</v>
      </c>
      <c r="AA109" s="27" t="s">
        <v>285</v>
      </c>
      <c r="AB109" s="30" t="s">
        <v>64</v>
      </c>
      <c r="AC109" s="41" t="s">
        <v>493</v>
      </c>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c r="BR109" s="1"/>
      <c r="BS109" s="1"/>
      <c r="BT109" s="1"/>
      <c r="BU109" s="1"/>
      <c r="BV109" s="1"/>
      <c r="BW109" s="1"/>
      <c r="BX109" s="1"/>
      <c r="BY109" s="1"/>
      <c r="BZ109" s="1"/>
      <c r="CA109" s="1"/>
      <c r="CB109" s="1"/>
      <c r="CC109" s="1"/>
      <c r="CD109" s="1"/>
      <c r="CE109" s="1"/>
      <c r="CF109" s="1"/>
      <c r="CG109" s="1"/>
      <c r="CH109" s="1"/>
      <c r="CI109" s="1"/>
      <c r="CJ109" s="1"/>
      <c r="CK109" s="1"/>
      <c r="CL109" s="1"/>
      <c r="CM109" s="1"/>
      <c r="CN109" s="1"/>
      <c r="CO109" s="1"/>
      <c r="CP109" s="1"/>
      <c r="CQ109" s="1"/>
      <c r="CR109" s="1"/>
      <c r="CS109" s="1"/>
      <c r="CT109" s="1"/>
      <c r="CU109" s="1"/>
      <c r="CV109" s="1"/>
      <c r="CW109" s="1"/>
      <c r="CX109" s="1"/>
      <c r="CY109" s="1"/>
      <c r="CZ109" s="1"/>
      <c r="DA109" s="1"/>
      <c r="DB109" s="1"/>
      <c r="DC109" s="1"/>
      <c r="DD109" s="1"/>
      <c r="DE109" s="1"/>
      <c r="DF109" s="1"/>
      <c r="DG109" s="1"/>
      <c r="DH109" s="1"/>
      <c r="DI109" s="1"/>
      <c r="DJ109" s="1"/>
      <c r="DK109" s="1"/>
      <c r="DL109" s="1"/>
      <c r="DM109" s="1"/>
      <c r="DN109" s="1"/>
      <c r="DO109" s="1"/>
      <c r="DP109" s="1"/>
      <c r="DQ109" s="1"/>
      <c r="DR109" s="1"/>
      <c r="DS109" s="1"/>
      <c r="DT109" s="1"/>
      <c r="DU109" s="1"/>
      <c r="DV109" s="1"/>
      <c r="DW109" s="1"/>
      <c r="DX109" s="1"/>
      <c r="DY109" s="1"/>
      <c r="DZ109" s="1"/>
      <c r="EA109" s="1"/>
      <c r="EB109" s="1"/>
      <c r="EC109" s="1"/>
      <c r="ED109" s="1"/>
      <c r="EE109" s="1"/>
      <c r="EF109" s="1"/>
      <c r="EG109" s="1"/>
      <c r="EH109" s="1"/>
      <c r="EI109" s="1"/>
      <c r="EJ109" s="1"/>
      <c r="EK109" s="1"/>
      <c r="EL109" s="1"/>
      <c r="EM109" s="1"/>
      <c r="EN109" s="1"/>
      <c r="EO109" s="1"/>
      <c r="EP109" s="1"/>
      <c r="EQ109" s="1"/>
      <c r="ER109" s="1"/>
      <c r="ES109" s="1"/>
      <c r="ET109" s="1"/>
      <c r="EU109" s="1"/>
      <c r="EV109" s="1"/>
      <c r="EW109" s="1"/>
      <c r="EX109" s="1"/>
      <c r="EY109" s="1"/>
      <c r="EZ109" s="1"/>
      <c r="FA109" s="1"/>
      <c r="FB109" s="1"/>
      <c r="FC109" s="1"/>
      <c r="FD109" s="1"/>
      <c r="FE109" s="1"/>
      <c r="FF109" s="1"/>
      <c r="FG109" s="1"/>
      <c r="FH109" s="1"/>
      <c r="FI109" s="1"/>
      <c r="FJ109" s="1"/>
      <c r="FK109" s="1"/>
      <c r="FL109" s="1"/>
      <c r="FM109" s="1"/>
      <c r="FN109" s="1"/>
      <c r="FO109" s="1"/>
      <c r="FP109" s="1"/>
      <c r="FQ109" s="1"/>
      <c r="FR109" s="1"/>
      <c r="FS109" s="1"/>
      <c r="FT109" s="1"/>
      <c r="FU109" s="1"/>
      <c r="FV109" s="1"/>
      <c r="FW109" s="1"/>
      <c r="FX109" s="1"/>
      <c r="FY109" s="1"/>
      <c r="FZ109" s="1"/>
      <c r="GA109" s="1"/>
      <c r="GB109" s="1"/>
      <c r="GC109" s="1"/>
      <c r="GD109" s="1"/>
      <c r="GE109" s="1"/>
      <c r="GF109" s="1"/>
      <c r="GG109" s="1"/>
      <c r="GH109" s="1"/>
      <c r="GI109" s="1"/>
      <c r="GJ109" s="1"/>
      <c r="GK109" s="1"/>
      <c r="GL109" s="1"/>
      <c r="GM109" s="1"/>
      <c r="GN109" s="1"/>
      <c r="GO109" s="1"/>
      <c r="GP109" s="1"/>
      <c r="GQ109" s="1"/>
      <c r="GR109" s="1"/>
      <c r="GS109" s="1"/>
      <c r="GT109" s="1"/>
      <c r="GU109" s="1"/>
      <c r="GV109" s="1"/>
      <c r="GW109" s="1"/>
      <c r="GX109" s="1"/>
      <c r="GY109" s="1"/>
      <c r="GZ109" s="1"/>
      <c r="HA109" s="1"/>
      <c r="HB109" s="1"/>
      <c r="HC109" s="1"/>
      <c r="HD109" s="1"/>
      <c r="HE109" s="1"/>
      <c r="HF109" s="1"/>
      <c r="HG109" s="1"/>
      <c r="HH109" s="1"/>
      <c r="HI109" s="1"/>
      <c r="HJ109" s="1"/>
      <c r="HK109" s="1"/>
      <c r="HL109" s="1"/>
      <c r="HM109" s="1"/>
      <c r="HN109" s="1"/>
      <c r="HO109" s="1"/>
      <c r="HP109" s="1"/>
      <c r="HQ109" s="1"/>
      <c r="HR109" s="1"/>
      <c r="HS109" s="1"/>
      <c r="HT109" s="1"/>
      <c r="HU109" s="1"/>
      <c r="HV109" s="1"/>
      <c r="HW109" s="1"/>
      <c r="HX109" s="1"/>
      <c r="HY109" s="1"/>
      <c r="HZ109" s="1"/>
      <c r="IA109" s="1"/>
      <c r="IB109" s="1"/>
      <c r="IC109" s="1"/>
      <c r="ID109" s="1"/>
      <c r="IE109" s="1"/>
      <c r="IF109" s="1"/>
      <c r="IG109" s="1"/>
      <c r="IH109" s="1"/>
      <c r="II109" s="1"/>
      <c r="IJ109" s="1"/>
      <c r="IK109" s="1"/>
      <c r="IL109" s="1"/>
      <c r="IM109" s="1"/>
      <c r="IN109" s="1"/>
      <c r="IO109" s="1"/>
      <c r="IP109" s="1"/>
      <c r="IQ109" s="1"/>
      <c r="IR109" s="1"/>
      <c r="IS109" s="1"/>
      <c r="IT109" s="1"/>
      <c r="IU109" s="1"/>
      <c r="IV109" s="1"/>
      <c r="IW109" s="1"/>
      <c r="IX109" s="1"/>
      <c r="IY109" s="1"/>
      <c r="IZ109" s="1"/>
      <c r="JA109" s="1"/>
      <c r="JB109" s="1"/>
      <c r="JC109" s="1"/>
      <c r="JD109" s="1"/>
      <c r="JE109" s="1"/>
      <c r="JF109" s="1"/>
      <c r="JG109" s="1"/>
      <c r="JH109" s="1"/>
      <c r="JI109" s="1"/>
      <c r="JJ109" s="1"/>
      <c r="JK109" s="1"/>
      <c r="JL109" s="1"/>
      <c r="JM109" s="1"/>
      <c r="JN109" s="1"/>
      <c r="JO109" s="1"/>
      <c r="JP109" s="1"/>
      <c r="JQ109" s="1"/>
      <c r="JR109" s="1"/>
      <c r="JS109" s="1"/>
      <c r="JT109" s="1"/>
      <c r="JU109" s="1"/>
      <c r="JV109" s="1"/>
      <c r="JW109" s="1"/>
      <c r="JX109" s="1"/>
      <c r="JY109" s="1"/>
      <c r="JZ109" s="1"/>
      <c r="KA109" s="1"/>
      <c r="KB109" s="1"/>
      <c r="KC109" s="1"/>
      <c r="KD109" s="1"/>
      <c r="KE109" s="1"/>
      <c r="KF109" s="1"/>
      <c r="KG109" s="1"/>
      <c r="KH109" s="1"/>
      <c r="KI109" s="1"/>
      <c r="KJ109" s="1"/>
      <c r="KK109" s="1"/>
      <c r="KL109" s="1"/>
      <c r="KM109" s="1"/>
      <c r="KN109" s="1"/>
      <c r="KO109" s="1"/>
      <c r="KP109" s="1"/>
      <c r="KQ109" s="1"/>
      <c r="KR109" s="1"/>
      <c r="KS109" s="1"/>
      <c r="KT109" s="1"/>
      <c r="KU109" s="1"/>
      <c r="KV109" s="1"/>
      <c r="KW109" s="1"/>
      <c r="KX109" s="1"/>
      <c r="KY109" s="1"/>
      <c r="KZ109" s="1"/>
      <c r="LA109" s="1"/>
      <c r="LB109" s="1"/>
      <c r="LC109" s="1"/>
      <c r="LD109" s="1"/>
      <c r="LE109" s="1"/>
      <c r="LF109" s="1"/>
      <c r="LG109" s="1"/>
      <c r="LH109" s="1"/>
      <c r="LI109" s="1"/>
      <c r="LJ109" s="1"/>
      <c r="LK109" s="1"/>
      <c r="LL109" s="1"/>
      <c r="LM109" s="1"/>
      <c r="LN109" s="1"/>
      <c r="LO109" s="1"/>
      <c r="LP109" s="1"/>
      <c r="LQ109" s="1"/>
      <c r="LR109" s="1"/>
      <c r="LS109" s="1"/>
      <c r="LT109" s="1"/>
      <c r="LU109" s="1"/>
      <c r="LV109" s="1"/>
      <c r="LW109" s="1"/>
      <c r="LX109" s="1"/>
      <c r="LY109" s="1"/>
      <c r="LZ109" s="1"/>
      <c r="MA109" s="1"/>
      <c r="MB109" s="1"/>
      <c r="MC109" s="1"/>
      <c r="MD109" s="1"/>
      <c r="ME109" s="1"/>
      <c r="MF109" s="1"/>
      <c r="MG109" s="1"/>
      <c r="MH109" s="1"/>
      <c r="MI109" s="1"/>
      <c r="MJ109" s="1"/>
      <c r="MK109" s="1"/>
      <c r="ML109" s="1"/>
      <c r="MM109" s="1"/>
      <c r="MN109" s="1"/>
      <c r="MO109" s="1"/>
      <c r="MP109" s="1"/>
      <c r="MQ109" s="1"/>
      <c r="MR109" s="1"/>
      <c r="MS109" s="1"/>
      <c r="MT109" s="1"/>
      <c r="MU109" s="1"/>
      <c r="MV109" s="1"/>
      <c r="MW109" s="1"/>
      <c r="MX109" s="1"/>
      <c r="MY109" s="1"/>
      <c r="MZ109" s="1"/>
      <c r="NA109" s="1"/>
      <c r="NB109" s="1"/>
      <c r="NC109" s="1"/>
      <c r="ND109" s="1"/>
      <c r="NE109" s="1"/>
      <c r="NF109" s="1"/>
      <c r="NG109" s="1"/>
      <c r="NH109" s="1"/>
      <c r="NI109" s="1"/>
      <c r="NJ109" s="1"/>
      <c r="NK109" s="1"/>
      <c r="NL109" s="1"/>
      <c r="NM109" s="1"/>
      <c r="NN109" s="1"/>
      <c r="NO109" s="1"/>
      <c r="NP109" s="1"/>
      <c r="NQ109" s="1"/>
      <c r="NR109" s="1"/>
      <c r="NS109" s="1"/>
      <c r="NT109" s="1"/>
      <c r="NU109" s="1"/>
      <c r="NV109" s="1"/>
      <c r="NW109" s="1"/>
      <c r="NX109" s="1"/>
      <c r="NY109" s="1"/>
      <c r="NZ109" s="1"/>
      <c r="OA109" s="1"/>
      <c r="OB109" s="1"/>
      <c r="OC109" s="1"/>
      <c r="OD109" s="1"/>
      <c r="OE109" s="1"/>
      <c r="OF109" s="1"/>
      <c r="OG109" s="1"/>
      <c r="OH109" s="1"/>
      <c r="OI109" s="1"/>
      <c r="OJ109" s="1"/>
      <c r="OK109" s="1"/>
      <c r="OL109" s="1"/>
      <c r="OM109" s="1"/>
      <c r="ON109" s="1"/>
      <c r="OO109" s="1"/>
      <c r="OP109" s="1"/>
      <c r="OQ109" s="1"/>
      <c r="OR109" s="1"/>
      <c r="OS109" s="1"/>
      <c r="OT109" s="1"/>
      <c r="OU109" s="1"/>
      <c r="OV109" s="1"/>
      <c r="OW109" s="1"/>
      <c r="OX109" s="1"/>
      <c r="OY109" s="1"/>
      <c r="OZ109" s="1"/>
      <c r="PA109" s="1"/>
      <c r="PB109" s="1"/>
      <c r="PC109" s="1"/>
      <c r="PD109" s="1"/>
      <c r="PE109" s="1"/>
      <c r="PF109" s="1"/>
      <c r="PG109" s="1"/>
      <c r="PH109" s="1"/>
      <c r="PI109" s="1"/>
      <c r="PJ109" s="1"/>
      <c r="PK109" s="1"/>
      <c r="PL109" s="1"/>
      <c r="PM109" s="1"/>
      <c r="PN109" s="1"/>
      <c r="PO109" s="1"/>
      <c r="PP109" s="1"/>
      <c r="PQ109" s="1"/>
      <c r="PR109" s="1"/>
      <c r="PS109" s="1"/>
      <c r="PT109" s="1"/>
      <c r="PU109" s="1"/>
      <c r="PV109" s="1"/>
      <c r="PW109" s="1"/>
      <c r="PX109" s="1"/>
      <c r="PY109" s="1"/>
      <c r="PZ109" s="1"/>
      <c r="QA109" s="1"/>
      <c r="QB109" s="1"/>
      <c r="QC109" s="1"/>
      <c r="QD109" s="1"/>
      <c r="QE109" s="1"/>
      <c r="QF109" s="1"/>
      <c r="QG109" s="1"/>
      <c r="QH109" s="1"/>
      <c r="QI109" s="1"/>
      <c r="QJ109" s="1"/>
      <c r="QK109" s="1"/>
      <c r="QL109" s="1"/>
      <c r="QM109" s="1"/>
      <c r="QN109" s="1"/>
      <c r="QO109" s="1"/>
      <c r="QP109" s="1"/>
      <c r="QQ109" s="1"/>
      <c r="QR109" s="1"/>
      <c r="QS109" s="1"/>
    </row>
    <row r="110" spans="1:461" ht="178.5" customHeight="1" x14ac:dyDescent="0.25">
      <c r="A110" s="1022" t="s">
        <v>26</v>
      </c>
      <c r="B110" s="696"/>
      <c r="C110" s="696" t="s">
        <v>29</v>
      </c>
      <c r="D110" s="689">
        <v>9.1999999999999993</v>
      </c>
      <c r="E110" s="31">
        <v>5</v>
      </c>
      <c r="F110" s="47"/>
      <c r="G110" s="32" t="s">
        <v>494</v>
      </c>
      <c r="H110" s="33" t="s">
        <v>495</v>
      </c>
      <c r="I110" s="33" t="s">
        <v>474</v>
      </c>
      <c r="J110" s="34">
        <f t="shared" si="0"/>
        <v>1</v>
      </c>
      <c r="K110" s="35" t="s">
        <v>496</v>
      </c>
      <c r="L110" s="31" t="s">
        <v>463</v>
      </c>
      <c r="M110" s="36">
        <v>3000000</v>
      </c>
      <c r="N110" s="37"/>
      <c r="O110" s="37"/>
      <c r="P110" s="37">
        <v>0.25</v>
      </c>
      <c r="Q110" s="48"/>
      <c r="R110" s="37"/>
      <c r="S110" s="38">
        <v>0.25</v>
      </c>
      <c r="T110" s="37"/>
      <c r="U110" s="37"/>
      <c r="V110" s="37">
        <v>0.25</v>
      </c>
      <c r="W110" s="37"/>
      <c r="X110" s="37"/>
      <c r="Y110" s="39">
        <v>0.25</v>
      </c>
      <c r="Z110" s="40" t="s">
        <v>497</v>
      </c>
      <c r="AA110" s="31" t="s">
        <v>285</v>
      </c>
      <c r="AB110" s="31" t="s">
        <v>286</v>
      </c>
      <c r="AC110" s="41" t="s">
        <v>498</v>
      </c>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R110" s="1"/>
      <c r="BS110" s="1"/>
      <c r="BT110" s="1"/>
      <c r="BU110" s="1"/>
      <c r="BV110" s="1"/>
      <c r="BW110" s="1"/>
      <c r="BX110" s="1"/>
      <c r="BY110" s="1"/>
      <c r="BZ110" s="1"/>
      <c r="CA110" s="1"/>
      <c r="CB110" s="1"/>
      <c r="CC110" s="1"/>
      <c r="CD110" s="1"/>
      <c r="CE110" s="1"/>
      <c r="CF110" s="1"/>
      <c r="CG110" s="1"/>
      <c r="CH110" s="1"/>
      <c r="CI110" s="1"/>
      <c r="CJ110" s="1"/>
      <c r="CK110" s="1"/>
      <c r="CL110" s="1"/>
      <c r="CM110" s="1"/>
      <c r="CN110" s="1"/>
      <c r="CO110" s="1"/>
      <c r="CP110" s="1"/>
      <c r="CQ110" s="1"/>
      <c r="CR110" s="1"/>
      <c r="CS110" s="1"/>
      <c r="CT110" s="1"/>
      <c r="CU110" s="1"/>
      <c r="CV110" s="1"/>
      <c r="CW110" s="1"/>
      <c r="CX110" s="1"/>
      <c r="CY110" s="1"/>
      <c r="CZ110" s="1"/>
      <c r="DA110" s="1"/>
      <c r="DB110" s="1"/>
      <c r="DC110" s="1"/>
      <c r="DD110" s="1"/>
      <c r="DE110" s="1"/>
      <c r="DF110" s="1"/>
      <c r="DG110" s="1"/>
      <c r="DH110" s="1"/>
      <c r="DI110" s="1"/>
      <c r="DJ110" s="1"/>
      <c r="DK110" s="1"/>
      <c r="DL110" s="1"/>
      <c r="DM110" s="1"/>
      <c r="DN110" s="1"/>
      <c r="DO110" s="1"/>
      <c r="DP110" s="1"/>
      <c r="DQ110" s="1"/>
      <c r="DR110" s="1"/>
      <c r="DS110" s="1"/>
      <c r="DT110" s="1"/>
      <c r="DU110" s="1"/>
      <c r="DV110" s="1"/>
      <c r="DW110" s="1"/>
      <c r="DX110" s="1"/>
      <c r="DY110" s="1"/>
      <c r="DZ110" s="1"/>
      <c r="EA110" s="1"/>
      <c r="EB110" s="1"/>
      <c r="EC110" s="1"/>
      <c r="ED110" s="1"/>
      <c r="EE110" s="1"/>
      <c r="EF110" s="1"/>
      <c r="EG110" s="1"/>
      <c r="EH110" s="1"/>
      <c r="EI110" s="1"/>
      <c r="EJ110" s="1"/>
      <c r="EK110" s="1"/>
      <c r="EL110" s="1"/>
      <c r="EM110" s="1"/>
      <c r="EN110" s="1"/>
      <c r="EO110" s="1"/>
      <c r="EP110" s="1"/>
      <c r="EQ110" s="1"/>
      <c r="ER110" s="1"/>
      <c r="ES110" s="1"/>
      <c r="ET110" s="1"/>
      <c r="EU110" s="1"/>
      <c r="EV110" s="1"/>
      <c r="EW110" s="1"/>
      <c r="EX110" s="1"/>
      <c r="EY110" s="1"/>
      <c r="EZ110" s="1"/>
      <c r="FA110" s="1"/>
      <c r="FB110" s="1"/>
      <c r="FC110" s="1"/>
      <c r="FD110" s="1"/>
      <c r="FE110" s="1"/>
      <c r="FF110" s="1"/>
      <c r="FG110" s="1"/>
      <c r="FH110" s="1"/>
      <c r="FI110" s="1"/>
      <c r="FJ110" s="1"/>
      <c r="FK110" s="1"/>
      <c r="FL110" s="1"/>
      <c r="FM110" s="1"/>
      <c r="FN110" s="1"/>
      <c r="FO110" s="1"/>
      <c r="FP110" s="1"/>
      <c r="FQ110" s="1"/>
      <c r="FR110" s="1"/>
      <c r="FS110" s="1"/>
      <c r="FT110" s="1"/>
      <c r="FU110" s="1"/>
      <c r="FV110" s="1"/>
      <c r="FW110" s="1"/>
      <c r="FX110" s="1"/>
      <c r="FY110" s="1"/>
      <c r="FZ110" s="1"/>
      <c r="GA110" s="1"/>
      <c r="GB110" s="1"/>
      <c r="GC110" s="1"/>
      <c r="GD110" s="1"/>
      <c r="GE110" s="1"/>
      <c r="GF110" s="1"/>
      <c r="GG110" s="1"/>
      <c r="GH110" s="1"/>
      <c r="GI110" s="1"/>
      <c r="GJ110" s="1"/>
      <c r="GK110" s="1"/>
      <c r="GL110" s="1"/>
      <c r="GM110" s="1"/>
      <c r="GN110" s="1"/>
      <c r="GO110" s="1"/>
      <c r="GP110" s="1"/>
      <c r="GQ110" s="1"/>
      <c r="GR110" s="1"/>
      <c r="GS110" s="1"/>
      <c r="GT110" s="1"/>
      <c r="GU110" s="1"/>
      <c r="GV110" s="1"/>
      <c r="GW110" s="1"/>
      <c r="GX110" s="1"/>
      <c r="GY110" s="1"/>
      <c r="GZ110" s="1"/>
      <c r="HA110" s="1"/>
      <c r="HB110" s="1"/>
      <c r="HC110" s="1"/>
      <c r="HD110" s="1"/>
      <c r="HE110" s="1"/>
      <c r="HF110" s="1"/>
      <c r="HG110" s="1"/>
      <c r="HH110" s="1"/>
      <c r="HI110" s="1"/>
      <c r="HJ110" s="1"/>
      <c r="HK110" s="1"/>
      <c r="HL110" s="1"/>
      <c r="HM110" s="1"/>
      <c r="HN110" s="1"/>
      <c r="HO110" s="1"/>
      <c r="HP110" s="1"/>
      <c r="HQ110" s="1"/>
      <c r="HR110" s="1"/>
      <c r="HS110" s="1"/>
      <c r="HT110" s="1"/>
      <c r="HU110" s="1"/>
      <c r="HV110" s="1"/>
      <c r="HW110" s="1"/>
      <c r="HX110" s="1"/>
      <c r="HY110" s="1"/>
      <c r="HZ110" s="1"/>
      <c r="IA110" s="1"/>
      <c r="IB110" s="1"/>
      <c r="IC110" s="1"/>
      <c r="ID110" s="1"/>
      <c r="IE110" s="1"/>
      <c r="IF110" s="1"/>
      <c r="IG110" s="1"/>
      <c r="IH110" s="1"/>
      <c r="II110" s="1"/>
      <c r="IJ110" s="1"/>
      <c r="IK110" s="1"/>
      <c r="IL110" s="1"/>
      <c r="IM110" s="1"/>
      <c r="IN110" s="1"/>
      <c r="IO110" s="1"/>
      <c r="IP110" s="1"/>
      <c r="IQ110" s="1"/>
      <c r="IR110" s="1"/>
      <c r="IS110" s="1"/>
      <c r="IT110" s="1"/>
      <c r="IU110" s="1"/>
      <c r="IV110" s="1"/>
      <c r="IW110" s="1"/>
      <c r="IX110" s="1"/>
      <c r="IY110" s="1"/>
      <c r="IZ110" s="1"/>
      <c r="JA110" s="1"/>
      <c r="JB110" s="1"/>
      <c r="JC110" s="1"/>
      <c r="JD110" s="1"/>
      <c r="JE110" s="1"/>
      <c r="JF110" s="1"/>
      <c r="JG110" s="1"/>
      <c r="JH110" s="1"/>
      <c r="JI110" s="1"/>
      <c r="JJ110" s="1"/>
      <c r="JK110" s="1"/>
      <c r="JL110" s="1"/>
      <c r="JM110" s="1"/>
      <c r="JN110" s="1"/>
      <c r="JO110" s="1"/>
      <c r="JP110" s="1"/>
      <c r="JQ110" s="1"/>
      <c r="JR110" s="1"/>
      <c r="JS110" s="1"/>
      <c r="JT110" s="1"/>
      <c r="JU110" s="1"/>
      <c r="JV110" s="1"/>
      <c r="JW110" s="1"/>
      <c r="JX110" s="1"/>
      <c r="JY110" s="1"/>
      <c r="JZ110" s="1"/>
      <c r="KA110" s="1"/>
      <c r="KB110" s="1"/>
      <c r="KC110" s="1"/>
      <c r="KD110" s="1"/>
      <c r="KE110" s="1"/>
      <c r="KF110" s="1"/>
      <c r="KG110" s="1"/>
      <c r="KH110" s="1"/>
      <c r="KI110" s="1"/>
      <c r="KJ110" s="1"/>
      <c r="KK110" s="1"/>
      <c r="KL110" s="1"/>
      <c r="KM110" s="1"/>
      <c r="KN110" s="1"/>
      <c r="KO110" s="1"/>
      <c r="KP110" s="1"/>
      <c r="KQ110" s="1"/>
      <c r="KR110" s="1"/>
      <c r="KS110" s="1"/>
      <c r="KT110" s="1"/>
      <c r="KU110" s="1"/>
      <c r="KV110" s="1"/>
      <c r="KW110" s="1"/>
      <c r="KX110" s="1"/>
      <c r="KY110" s="1"/>
      <c r="KZ110" s="1"/>
      <c r="LA110" s="1"/>
      <c r="LB110" s="1"/>
      <c r="LC110" s="1"/>
      <c r="LD110" s="1"/>
      <c r="LE110" s="1"/>
      <c r="LF110" s="1"/>
      <c r="LG110" s="1"/>
      <c r="LH110" s="1"/>
      <c r="LI110" s="1"/>
      <c r="LJ110" s="1"/>
      <c r="LK110" s="1"/>
      <c r="LL110" s="1"/>
      <c r="LM110" s="1"/>
      <c r="LN110" s="1"/>
      <c r="LO110" s="1"/>
      <c r="LP110" s="1"/>
      <c r="LQ110" s="1"/>
      <c r="LR110" s="1"/>
      <c r="LS110" s="1"/>
      <c r="LT110" s="1"/>
      <c r="LU110" s="1"/>
      <c r="LV110" s="1"/>
      <c r="LW110" s="1"/>
      <c r="LX110" s="1"/>
      <c r="LY110" s="1"/>
      <c r="LZ110" s="1"/>
      <c r="MA110" s="1"/>
      <c r="MB110" s="1"/>
      <c r="MC110" s="1"/>
      <c r="MD110" s="1"/>
      <c r="ME110" s="1"/>
      <c r="MF110" s="1"/>
      <c r="MG110" s="1"/>
      <c r="MH110" s="1"/>
      <c r="MI110" s="1"/>
      <c r="MJ110" s="1"/>
      <c r="MK110" s="1"/>
      <c r="ML110" s="1"/>
      <c r="MM110" s="1"/>
      <c r="MN110" s="1"/>
      <c r="MO110" s="1"/>
      <c r="MP110" s="1"/>
      <c r="MQ110" s="1"/>
      <c r="MR110" s="1"/>
      <c r="MS110" s="1"/>
      <c r="MT110" s="1"/>
      <c r="MU110" s="1"/>
      <c r="MV110" s="1"/>
      <c r="MW110" s="1"/>
      <c r="MX110" s="1"/>
      <c r="MY110" s="1"/>
      <c r="MZ110" s="1"/>
      <c r="NA110" s="1"/>
      <c r="NB110" s="1"/>
      <c r="NC110" s="1"/>
      <c r="ND110" s="1"/>
      <c r="NE110" s="1"/>
      <c r="NF110" s="1"/>
      <c r="NG110" s="1"/>
      <c r="NH110" s="1"/>
      <c r="NI110" s="1"/>
      <c r="NJ110" s="1"/>
      <c r="NK110" s="1"/>
      <c r="NL110" s="1"/>
      <c r="NM110" s="1"/>
      <c r="NN110" s="1"/>
      <c r="NO110" s="1"/>
      <c r="NP110" s="1"/>
      <c r="NQ110" s="1"/>
      <c r="NR110" s="1"/>
      <c r="NS110" s="1"/>
      <c r="NT110" s="1"/>
      <c r="NU110" s="1"/>
      <c r="NV110" s="1"/>
      <c r="NW110" s="1"/>
      <c r="NX110" s="1"/>
      <c r="NY110" s="1"/>
      <c r="NZ110" s="1"/>
      <c r="OA110" s="1"/>
      <c r="OB110" s="1"/>
      <c r="OC110" s="1"/>
      <c r="OD110" s="1"/>
      <c r="OE110" s="1"/>
      <c r="OF110" s="1"/>
      <c r="OG110" s="1"/>
      <c r="OH110" s="1"/>
      <c r="OI110" s="1"/>
      <c r="OJ110" s="1"/>
      <c r="OK110" s="1"/>
      <c r="OL110" s="1"/>
      <c r="OM110" s="1"/>
      <c r="ON110" s="1"/>
      <c r="OO110" s="1"/>
      <c r="OP110" s="1"/>
      <c r="OQ110" s="1"/>
      <c r="OR110" s="1"/>
      <c r="OS110" s="1"/>
      <c r="OT110" s="1"/>
      <c r="OU110" s="1"/>
      <c r="OV110" s="1"/>
      <c r="OW110" s="1"/>
      <c r="OX110" s="1"/>
      <c r="OY110" s="1"/>
      <c r="OZ110" s="1"/>
      <c r="PA110" s="1"/>
      <c r="PB110" s="1"/>
      <c r="PC110" s="1"/>
      <c r="PD110" s="1"/>
      <c r="PE110" s="1"/>
      <c r="PF110" s="1"/>
      <c r="PG110" s="1"/>
      <c r="PH110" s="1"/>
      <c r="PI110" s="1"/>
      <c r="PJ110" s="1"/>
      <c r="PK110" s="1"/>
      <c r="PL110" s="1"/>
      <c r="PM110" s="1"/>
      <c r="PN110" s="1"/>
      <c r="PO110" s="1"/>
      <c r="PP110" s="1"/>
      <c r="PQ110" s="1"/>
      <c r="PR110" s="1"/>
      <c r="PS110" s="1"/>
      <c r="PT110" s="1"/>
      <c r="PU110" s="1"/>
      <c r="PV110" s="1"/>
      <c r="PW110" s="1"/>
      <c r="PX110" s="1"/>
      <c r="PY110" s="1"/>
      <c r="PZ110" s="1"/>
      <c r="QA110" s="1"/>
      <c r="QB110" s="1"/>
      <c r="QC110" s="1"/>
      <c r="QD110" s="1"/>
      <c r="QE110" s="1"/>
      <c r="QF110" s="1"/>
      <c r="QG110" s="1"/>
      <c r="QH110" s="1"/>
      <c r="QI110" s="1"/>
      <c r="QJ110" s="1"/>
      <c r="QK110" s="1"/>
      <c r="QL110" s="1"/>
      <c r="QM110" s="1"/>
      <c r="QN110" s="1"/>
      <c r="QO110" s="1"/>
      <c r="QP110" s="1"/>
      <c r="QQ110" s="1"/>
      <c r="QR110" s="1"/>
      <c r="QS110" s="1"/>
    </row>
    <row r="111" spans="1:461" ht="171.75" customHeight="1" x14ac:dyDescent="0.25">
      <c r="A111" s="1023"/>
      <c r="B111" s="698"/>
      <c r="C111" s="698"/>
      <c r="D111" s="689"/>
      <c r="E111" s="31" t="s">
        <v>471</v>
      </c>
      <c r="F111" s="47" t="s">
        <v>499</v>
      </c>
      <c r="G111" s="47" t="s">
        <v>500</v>
      </c>
      <c r="H111" s="49" t="s">
        <v>501</v>
      </c>
      <c r="I111" s="49" t="s">
        <v>502</v>
      </c>
      <c r="J111" s="34">
        <f t="shared" si="0"/>
        <v>1</v>
      </c>
      <c r="K111" s="35" t="s">
        <v>503</v>
      </c>
      <c r="L111" s="31" t="s">
        <v>504</v>
      </c>
      <c r="M111" s="36">
        <v>10000000</v>
      </c>
      <c r="N111" s="37"/>
      <c r="O111" s="37"/>
      <c r="P111" s="37">
        <v>0.25</v>
      </c>
      <c r="Q111" s="37"/>
      <c r="R111" s="37"/>
      <c r="S111" s="38">
        <v>0.25</v>
      </c>
      <c r="T111" s="37"/>
      <c r="U111" s="37"/>
      <c r="V111" s="37">
        <v>0.25</v>
      </c>
      <c r="W111" s="37"/>
      <c r="X111" s="37"/>
      <c r="Y111" s="39">
        <v>0.25</v>
      </c>
      <c r="Z111" s="40" t="s">
        <v>505</v>
      </c>
      <c r="AA111" s="31" t="s">
        <v>458</v>
      </c>
      <c r="AB111" s="31" t="s">
        <v>458</v>
      </c>
      <c r="AC111" s="41" t="s">
        <v>506</v>
      </c>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c r="BS111" s="1"/>
      <c r="BT111" s="1"/>
      <c r="BU111" s="1"/>
      <c r="BV111" s="1"/>
      <c r="BW111" s="1"/>
      <c r="BX111" s="1"/>
      <c r="BY111" s="1"/>
      <c r="BZ111" s="1"/>
      <c r="CA111" s="1"/>
      <c r="CB111" s="1"/>
      <c r="CC111" s="1"/>
      <c r="CD111" s="1"/>
      <c r="CE111" s="1"/>
      <c r="CF111" s="1"/>
      <c r="CG111" s="1"/>
      <c r="CH111" s="1"/>
      <c r="CI111" s="1"/>
      <c r="CJ111" s="1"/>
      <c r="CK111" s="1"/>
      <c r="CL111" s="1"/>
      <c r="CM111" s="1"/>
      <c r="CN111" s="1"/>
      <c r="CO111" s="1"/>
      <c r="CP111" s="1"/>
      <c r="CQ111" s="1"/>
      <c r="CR111" s="1"/>
      <c r="CS111" s="1"/>
      <c r="CT111" s="1"/>
      <c r="CU111" s="1"/>
      <c r="CV111" s="1"/>
      <c r="CW111" s="1"/>
      <c r="CX111" s="1"/>
      <c r="CY111" s="1"/>
      <c r="CZ111" s="1"/>
      <c r="DA111" s="1"/>
      <c r="DB111" s="1"/>
      <c r="DC111" s="1"/>
      <c r="DD111" s="1"/>
      <c r="DE111" s="1"/>
      <c r="DF111" s="1"/>
      <c r="DG111" s="1"/>
      <c r="DH111" s="1"/>
      <c r="DI111" s="1"/>
      <c r="DJ111" s="1"/>
      <c r="DK111" s="1"/>
      <c r="DL111" s="1"/>
      <c r="DM111" s="1"/>
      <c r="DN111" s="1"/>
      <c r="DO111" s="1"/>
      <c r="DP111" s="1"/>
      <c r="DQ111" s="1"/>
      <c r="DR111" s="1"/>
      <c r="DS111" s="1"/>
      <c r="DT111" s="1"/>
      <c r="DU111" s="1"/>
      <c r="DV111" s="1"/>
      <c r="DW111" s="1"/>
      <c r="DX111" s="1"/>
      <c r="DY111" s="1"/>
      <c r="DZ111" s="1"/>
      <c r="EA111" s="1"/>
      <c r="EB111" s="1"/>
      <c r="EC111" s="1"/>
      <c r="ED111" s="1"/>
      <c r="EE111" s="1"/>
      <c r="EF111" s="1"/>
      <c r="EG111" s="1"/>
      <c r="EH111" s="1"/>
      <c r="EI111" s="1"/>
      <c r="EJ111" s="1"/>
      <c r="EK111" s="1"/>
      <c r="EL111" s="1"/>
      <c r="EM111" s="1"/>
      <c r="EN111" s="1"/>
      <c r="EO111" s="1"/>
      <c r="EP111" s="1"/>
      <c r="EQ111" s="1"/>
      <c r="ER111" s="1"/>
      <c r="ES111" s="1"/>
      <c r="ET111" s="1"/>
      <c r="EU111" s="1"/>
      <c r="EV111" s="1"/>
      <c r="EW111" s="1"/>
      <c r="EX111" s="1"/>
      <c r="EY111" s="1"/>
      <c r="EZ111" s="1"/>
      <c r="FA111" s="1"/>
      <c r="FB111" s="1"/>
      <c r="FC111" s="1"/>
      <c r="FD111" s="1"/>
      <c r="FE111" s="1"/>
      <c r="FF111" s="1"/>
      <c r="FG111" s="1"/>
      <c r="FH111" s="1"/>
      <c r="FI111" s="1"/>
      <c r="FJ111" s="1"/>
      <c r="FK111" s="1"/>
      <c r="FL111" s="1"/>
      <c r="FM111" s="1"/>
      <c r="FN111" s="1"/>
      <c r="FO111" s="1"/>
      <c r="FP111" s="1"/>
      <c r="FQ111" s="1"/>
      <c r="FR111" s="1"/>
      <c r="FS111" s="1"/>
      <c r="FT111" s="1"/>
      <c r="FU111" s="1"/>
      <c r="FV111" s="1"/>
      <c r="FW111" s="1"/>
      <c r="FX111" s="1"/>
      <c r="FY111" s="1"/>
      <c r="FZ111" s="1"/>
      <c r="GA111" s="1"/>
      <c r="GB111" s="1"/>
      <c r="GC111" s="1"/>
      <c r="GD111" s="1"/>
      <c r="GE111" s="1"/>
      <c r="GF111" s="1"/>
      <c r="GG111" s="1"/>
      <c r="GH111" s="1"/>
      <c r="GI111" s="1"/>
      <c r="GJ111" s="1"/>
      <c r="GK111" s="1"/>
      <c r="GL111" s="1"/>
      <c r="GM111" s="1"/>
      <c r="GN111" s="1"/>
      <c r="GO111" s="1"/>
      <c r="GP111" s="1"/>
      <c r="GQ111" s="1"/>
      <c r="GR111" s="1"/>
      <c r="GS111" s="1"/>
      <c r="GT111" s="1"/>
      <c r="GU111" s="1"/>
      <c r="GV111" s="1"/>
      <c r="GW111" s="1"/>
      <c r="GX111" s="1"/>
      <c r="GY111" s="1"/>
      <c r="GZ111" s="1"/>
      <c r="HA111" s="1"/>
      <c r="HB111" s="1"/>
      <c r="HC111" s="1"/>
      <c r="HD111" s="1"/>
      <c r="HE111" s="1"/>
      <c r="HF111" s="1"/>
      <c r="HG111" s="1"/>
      <c r="HH111" s="1"/>
      <c r="HI111" s="1"/>
      <c r="HJ111" s="1"/>
      <c r="HK111" s="1"/>
      <c r="HL111" s="1"/>
      <c r="HM111" s="1"/>
      <c r="HN111" s="1"/>
      <c r="HO111" s="1"/>
      <c r="HP111" s="1"/>
      <c r="HQ111" s="1"/>
      <c r="HR111" s="1"/>
      <c r="HS111" s="1"/>
      <c r="HT111" s="1"/>
      <c r="HU111" s="1"/>
      <c r="HV111" s="1"/>
      <c r="HW111" s="1"/>
      <c r="HX111" s="1"/>
      <c r="HY111" s="1"/>
      <c r="HZ111" s="1"/>
      <c r="IA111" s="1"/>
      <c r="IB111" s="1"/>
      <c r="IC111" s="1"/>
      <c r="ID111" s="1"/>
      <c r="IE111" s="1"/>
      <c r="IF111" s="1"/>
      <c r="IG111" s="1"/>
      <c r="IH111" s="1"/>
      <c r="II111" s="1"/>
      <c r="IJ111" s="1"/>
      <c r="IK111" s="1"/>
      <c r="IL111" s="1"/>
      <c r="IM111" s="1"/>
      <c r="IN111" s="1"/>
      <c r="IO111" s="1"/>
      <c r="IP111" s="1"/>
      <c r="IQ111" s="1"/>
      <c r="IR111" s="1"/>
      <c r="IS111" s="1"/>
      <c r="IT111" s="1"/>
      <c r="IU111" s="1"/>
      <c r="IV111" s="1"/>
      <c r="IW111" s="1"/>
      <c r="IX111" s="1"/>
      <c r="IY111" s="1"/>
      <c r="IZ111" s="1"/>
      <c r="JA111" s="1"/>
      <c r="JB111" s="1"/>
      <c r="JC111" s="1"/>
      <c r="JD111" s="1"/>
      <c r="JE111" s="1"/>
      <c r="JF111" s="1"/>
      <c r="JG111" s="1"/>
      <c r="JH111" s="1"/>
      <c r="JI111" s="1"/>
      <c r="JJ111" s="1"/>
      <c r="JK111" s="1"/>
      <c r="JL111" s="1"/>
      <c r="JM111" s="1"/>
      <c r="JN111" s="1"/>
      <c r="JO111" s="1"/>
      <c r="JP111" s="1"/>
      <c r="JQ111" s="1"/>
      <c r="JR111" s="1"/>
      <c r="JS111" s="1"/>
      <c r="JT111" s="1"/>
      <c r="JU111" s="1"/>
      <c r="JV111" s="1"/>
      <c r="JW111" s="1"/>
      <c r="JX111" s="1"/>
      <c r="JY111" s="1"/>
      <c r="JZ111" s="1"/>
      <c r="KA111" s="1"/>
      <c r="KB111" s="1"/>
      <c r="KC111" s="1"/>
      <c r="KD111" s="1"/>
      <c r="KE111" s="1"/>
      <c r="KF111" s="1"/>
      <c r="KG111" s="1"/>
      <c r="KH111" s="1"/>
      <c r="KI111" s="1"/>
      <c r="KJ111" s="1"/>
      <c r="KK111" s="1"/>
      <c r="KL111" s="1"/>
      <c r="KM111" s="1"/>
      <c r="KN111" s="1"/>
      <c r="KO111" s="1"/>
      <c r="KP111" s="1"/>
      <c r="KQ111" s="1"/>
      <c r="KR111" s="1"/>
      <c r="KS111" s="1"/>
      <c r="KT111" s="1"/>
      <c r="KU111" s="1"/>
      <c r="KV111" s="1"/>
      <c r="KW111" s="1"/>
      <c r="KX111" s="1"/>
      <c r="KY111" s="1"/>
      <c r="KZ111" s="1"/>
      <c r="LA111" s="1"/>
      <c r="LB111" s="1"/>
      <c r="LC111" s="1"/>
      <c r="LD111" s="1"/>
      <c r="LE111" s="1"/>
      <c r="LF111" s="1"/>
      <c r="LG111" s="1"/>
      <c r="LH111" s="1"/>
      <c r="LI111" s="1"/>
      <c r="LJ111" s="1"/>
      <c r="LK111" s="1"/>
      <c r="LL111" s="1"/>
      <c r="LM111" s="1"/>
      <c r="LN111" s="1"/>
      <c r="LO111" s="1"/>
      <c r="LP111" s="1"/>
      <c r="LQ111" s="1"/>
      <c r="LR111" s="1"/>
      <c r="LS111" s="1"/>
      <c r="LT111" s="1"/>
      <c r="LU111" s="1"/>
      <c r="LV111" s="1"/>
      <c r="LW111" s="1"/>
      <c r="LX111" s="1"/>
      <c r="LY111" s="1"/>
      <c r="LZ111" s="1"/>
      <c r="MA111" s="1"/>
      <c r="MB111" s="1"/>
      <c r="MC111" s="1"/>
      <c r="MD111" s="1"/>
      <c r="ME111" s="1"/>
      <c r="MF111" s="1"/>
      <c r="MG111" s="1"/>
      <c r="MH111" s="1"/>
      <c r="MI111" s="1"/>
      <c r="MJ111" s="1"/>
      <c r="MK111" s="1"/>
      <c r="ML111" s="1"/>
      <c r="MM111" s="1"/>
      <c r="MN111" s="1"/>
      <c r="MO111" s="1"/>
      <c r="MP111" s="1"/>
      <c r="MQ111" s="1"/>
      <c r="MR111" s="1"/>
      <c r="MS111" s="1"/>
      <c r="MT111" s="1"/>
      <c r="MU111" s="1"/>
      <c r="MV111" s="1"/>
      <c r="MW111" s="1"/>
      <c r="MX111" s="1"/>
      <c r="MY111" s="1"/>
      <c r="MZ111" s="1"/>
      <c r="NA111" s="1"/>
      <c r="NB111" s="1"/>
      <c r="NC111" s="1"/>
      <c r="ND111" s="1"/>
      <c r="NE111" s="1"/>
      <c r="NF111" s="1"/>
      <c r="NG111" s="1"/>
      <c r="NH111" s="1"/>
      <c r="NI111" s="1"/>
      <c r="NJ111" s="1"/>
      <c r="NK111" s="1"/>
      <c r="NL111" s="1"/>
      <c r="NM111" s="1"/>
      <c r="NN111" s="1"/>
      <c r="NO111" s="1"/>
      <c r="NP111" s="1"/>
      <c r="NQ111" s="1"/>
      <c r="NR111" s="1"/>
      <c r="NS111" s="1"/>
      <c r="NT111" s="1"/>
      <c r="NU111" s="1"/>
      <c r="NV111" s="1"/>
      <c r="NW111" s="1"/>
      <c r="NX111" s="1"/>
      <c r="NY111" s="1"/>
      <c r="NZ111" s="1"/>
      <c r="OA111" s="1"/>
      <c r="OB111" s="1"/>
      <c r="OC111" s="1"/>
      <c r="OD111" s="1"/>
      <c r="OE111" s="1"/>
      <c r="OF111" s="1"/>
      <c r="OG111" s="1"/>
      <c r="OH111" s="1"/>
      <c r="OI111" s="1"/>
      <c r="OJ111" s="1"/>
      <c r="OK111" s="1"/>
      <c r="OL111" s="1"/>
      <c r="OM111" s="1"/>
      <c r="ON111" s="1"/>
      <c r="OO111" s="1"/>
      <c r="OP111" s="1"/>
      <c r="OQ111" s="1"/>
      <c r="OR111" s="1"/>
      <c r="OS111" s="1"/>
      <c r="OT111" s="1"/>
      <c r="OU111" s="1"/>
      <c r="OV111" s="1"/>
      <c r="OW111" s="1"/>
      <c r="OX111" s="1"/>
      <c r="OY111" s="1"/>
      <c r="OZ111" s="1"/>
      <c r="PA111" s="1"/>
      <c r="PB111" s="1"/>
      <c r="PC111" s="1"/>
      <c r="PD111" s="1"/>
      <c r="PE111" s="1"/>
      <c r="PF111" s="1"/>
      <c r="PG111" s="1"/>
      <c r="PH111" s="1"/>
      <c r="PI111" s="1"/>
      <c r="PJ111" s="1"/>
      <c r="PK111" s="1"/>
      <c r="PL111" s="1"/>
      <c r="PM111" s="1"/>
      <c r="PN111" s="1"/>
      <c r="PO111" s="1"/>
      <c r="PP111" s="1"/>
      <c r="PQ111" s="1"/>
      <c r="PR111" s="1"/>
      <c r="PS111" s="1"/>
      <c r="PT111" s="1"/>
      <c r="PU111" s="1"/>
      <c r="PV111" s="1"/>
      <c r="PW111" s="1"/>
      <c r="PX111" s="1"/>
      <c r="PY111" s="1"/>
      <c r="PZ111" s="1"/>
      <c r="QA111" s="1"/>
      <c r="QB111" s="1"/>
      <c r="QC111" s="1"/>
      <c r="QD111" s="1"/>
      <c r="QE111" s="1"/>
      <c r="QF111" s="1"/>
      <c r="QG111" s="1"/>
      <c r="QH111" s="1"/>
      <c r="QI111" s="1"/>
      <c r="QJ111" s="1"/>
      <c r="QK111" s="1"/>
      <c r="QL111" s="1"/>
      <c r="QM111" s="1"/>
      <c r="QN111" s="1"/>
      <c r="QO111" s="1"/>
      <c r="QP111" s="1"/>
      <c r="QQ111" s="1"/>
      <c r="QR111" s="1"/>
      <c r="QS111" s="1"/>
    </row>
    <row r="112" spans="1:461" ht="177.75" customHeight="1" x14ac:dyDescent="0.25">
      <c r="A112" s="1023"/>
      <c r="B112" s="698"/>
      <c r="C112" s="698"/>
      <c r="D112" s="689"/>
      <c r="E112" s="31" t="s">
        <v>471</v>
      </c>
      <c r="F112" s="50" t="s">
        <v>507</v>
      </c>
      <c r="G112" s="50" t="s">
        <v>508</v>
      </c>
      <c r="H112" s="51" t="s">
        <v>509</v>
      </c>
      <c r="I112" s="49" t="s">
        <v>474</v>
      </c>
      <c r="J112" s="34">
        <f t="shared" si="0"/>
        <v>1</v>
      </c>
      <c r="K112" s="35" t="s">
        <v>510</v>
      </c>
      <c r="L112" s="31" t="s">
        <v>481</v>
      </c>
      <c r="M112" s="36">
        <v>3000000</v>
      </c>
      <c r="N112" s="37"/>
      <c r="O112" s="37"/>
      <c r="P112" s="37">
        <v>0.25</v>
      </c>
      <c r="Q112" s="37"/>
      <c r="R112" s="37"/>
      <c r="S112" s="38">
        <v>0.25</v>
      </c>
      <c r="T112" s="37"/>
      <c r="U112" s="37"/>
      <c r="V112" s="37">
        <v>0.25</v>
      </c>
      <c r="W112" s="37"/>
      <c r="X112" s="37"/>
      <c r="Y112" s="39">
        <v>0.25</v>
      </c>
      <c r="Z112" s="40" t="s">
        <v>451</v>
      </c>
      <c r="AA112" s="31" t="s">
        <v>285</v>
      </c>
      <c r="AB112" s="31" t="s">
        <v>64</v>
      </c>
      <c r="AC112" s="41" t="s">
        <v>511</v>
      </c>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1"/>
      <c r="BT112" s="1"/>
      <c r="BU112" s="1"/>
      <c r="BV112" s="1"/>
      <c r="BW112" s="1"/>
      <c r="BX112" s="1"/>
      <c r="BY112" s="1"/>
      <c r="BZ112" s="1"/>
      <c r="CA112" s="1"/>
      <c r="CB112" s="1"/>
      <c r="CC112" s="1"/>
      <c r="CD112" s="1"/>
      <c r="CE112" s="1"/>
      <c r="CF112" s="1"/>
      <c r="CG112" s="1"/>
      <c r="CH112" s="1"/>
      <c r="CI112" s="1"/>
      <c r="CJ112" s="1"/>
      <c r="CK112" s="1"/>
      <c r="CL112" s="1"/>
      <c r="CM112" s="1"/>
      <c r="CN112" s="1"/>
      <c r="CO112" s="1"/>
      <c r="CP112" s="1"/>
      <c r="CQ112" s="1"/>
      <c r="CR112" s="1"/>
      <c r="CS112" s="1"/>
      <c r="CT112" s="1"/>
      <c r="CU112" s="1"/>
      <c r="CV112" s="1"/>
      <c r="CW112" s="1"/>
      <c r="CX112" s="1"/>
      <c r="CY112" s="1"/>
      <c r="CZ112" s="1"/>
      <c r="DA112" s="1"/>
      <c r="DB112" s="1"/>
      <c r="DC112" s="1"/>
      <c r="DD112" s="1"/>
      <c r="DE112" s="1"/>
      <c r="DF112" s="1"/>
      <c r="DG112" s="1"/>
      <c r="DH112" s="1"/>
      <c r="DI112" s="1"/>
      <c r="DJ112" s="1"/>
      <c r="DK112" s="1"/>
      <c r="DL112" s="1"/>
      <c r="DM112" s="1"/>
      <c r="DN112" s="1"/>
      <c r="DO112" s="1"/>
      <c r="DP112" s="1"/>
      <c r="DQ112" s="1"/>
      <c r="DR112" s="1"/>
      <c r="DS112" s="1"/>
      <c r="DT112" s="1"/>
      <c r="DU112" s="1"/>
      <c r="DV112" s="1"/>
      <c r="DW112" s="1"/>
      <c r="DX112" s="1"/>
      <c r="DY112" s="1"/>
      <c r="DZ112" s="1"/>
      <c r="EA112" s="1"/>
      <c r="EB112" s="1"/>
      <c r="EC112" s="1"/>
      <c r="ED112" s="1"/>
      <c r="EE112" s="1"/>
      <c r="EF112" s="1"/>
      <c r="EG112" s="1"/>
      <c r="EH112" s="1"/>
      <c r="EI112" s="1"/>
      <c r="EJ112" s="1"/>
      <c r="EK112" s="1"/>
      <c r="EL112" s="1"/>
      <c r="EM112" s="1"/>
      <c r="EN112" s="1"/>
      <c r="EO112" s="1"/>
      <c r="EP112" s="1"/>
      <c r="EQ112" s="1"/>
      <c r="ER112" s="1"/>
      <c r="ES112" s="1"/>
      <c r="ET112" s="1"/>
      <c r="EU112" s="1"/>
      <c r="EV112" s="1"/>
      <c r="EW112" s="1"/>
      <c r="EX112" s="1"/>
      <c r="EY112" s="1"/>
      <c r="EZ112" s="1"/>
      <c r="FA112" s="1"/>
      <c r="FB112" s="1"/>
      <c r="FC112" s="1"/>
      <c r="FD112" s="1"/>
      <c r="FE112" s="1"/>
      <c r="FF112" s="1"/>
      <c r="FG112" s="1"/>
      <c r="FH112" s="1"/>
      <c r="FI112" s="1"/>
      <c r="FJ112" s="1"/>
      <c r="FK112" s="1"/>
      <c r="FL112" s="1"/>
      <c r="FM112" s="1"/>
      <c r="FN112" s="1"/>
      <c r="FO112" s="1"/>
      <c r="FP112" s="1"/>
      <c r="FQ112" s="1"/>
      <c r="FR112" s="1"/>
      <c r="FS112" s="1"/>
      <c r="FT112" s="1"/>
      <c r="FU112" s="1"/>
      <c r="FV112" s="1"/>
      <c r="FW112" s="1"/>
      <c r="FX112" s="1"/>
      <c r="FY112" s="1"/>
      <c r="FZ112" s="1"/>
      <c r="GA112" s="1"/>
      <c r="GB112" s="1"/>
      <c r="GC112" s="1"/>
      <c r="GD112" s="1"/>
      <c r="GE112" s="1"/>
      <c r="GF112" s="1"/>
      <c r="GG112" s="1"/>
      <c r="GH112" s="1"/>
      <c r="GI112" s="1"/>
      <c r="GJ112" s="1"/>
      <c r="GK112" s="1"/>
      <c r="GL112" s="1"/>
      <c r="GM112" s="1"/>
      <c r="GN112" s="1"/>
      <c r="GO112" s="1"/>
      <c r="GP112" s="1"/>
      <c r="GQ112" s="1"/>
      <c r="GR112" s="1"/>
      <c r="GS112" s="1"/>
      <c r="GT112" s="1"/>
      <c r="GU112" s="1"/>
      <c r="GV112" s="1"/>
      <c r="GW112" s="1"/>
      <c r="GX112" s="1"/>
      <c r="GY112" s="1"/>
      <c r="GZ112" s="1"/>
      <c r="HA112" s="1"/>
      <c r="HB112" s="1"/>
      <c r="HC112" s="1"/>
      <c r="HD112" s="1"/>
      <c r="HE112" s="1"/>
      <c r="HF112" s="1"/>
      <c r="HG112" s="1"/>
      <c r="HH112" s="1"/>
      <c r="HI112" s="1"/>
      <c r="HJ112" s="1"/>
      <c r="HK112" s="1"/>
      <c r="HL112" s="1"/>
      <c r="HM112" s="1"/>
      <c r="HN112" s="1"/>
      <c r="HO112" s="1"/>
      <c r="HP112" s="1"/>
      <c r="HQ112" s="1"/>
      <c r="HR112" s="1"/>
      <c r="HS112" s="1"/>
      <c r="HT112" s="1"/>
      <c r="HU112" s="1"/>
      <c r="HV112" s="1"/>
      <c r="HW112" s="1"/>
      <c r="HX112" s="1"/>
      <c r="HY112" s="1"/>
      <c r="HZ112" s="1"/>
      <c r="IA112" s="1"/>
      <c r="IB112" s="1"/>
      <c r="IC112" s="1"/>
      <c r="ID112" s="1"/>
      <c r="IE112" s="1"/>
      <c r="IF112" s="1"/>
      <c r="IG112" s="1"/>
      <c r="IH112" s="1"/>
      <c r="II112" s="1"/>
      <c r="IJ112" s="1"/>
      <c r="IK112" s="1"/>
      <c r="IL112" s="1"/>
      <c r="IM112" s="1"/>
      <c r="IN112" s="1"/>
      <c r="IO112" s="1"/>
      <c r="IP112" s="1"/>
      <c r="IQ112" s="1"/>
      <c r="IR112" s="1"/>
      <c r="IS112" s="1"/>
      <c r="IT112" s="1"/>
      <c r="IU112" s="1"/>
      <c r="IV112" s="1"/>
      <c r="IW112" s="1"/>
      <c r="IX112" s="1"/>
      <c r="IY112" s="1"/>
      <c r="IZ112" s="1"/>
      <c r="JA112" s="1"/>
      <c r="JB112" s="1"/>
      <c r="JC112" s="1"/>
      <c r="JD112" s="1"/>
      <c r="JE112" s="1"/>
      <c r="JF112" s="1"/>
      <c r="JG112" s="1"/>
      <c r="JH112" s="1"/>
      <c r="JI112" s="1"/>
      <c r="JJ112" s="1"/>
      <c r="JK112" s="1"/>
      <c r="JL112" s="1"/>
      <c r="JM112" s="1"/>
      <c r="JN112" s="1"/>
      <c r="JO112" s="1"/>
      <c r="JP112" s="1"/>
      <c r="JQ112" s="1"/>
      <c r="JR112" s="1"/>
      <c r="JS112" s="1"/>
      <c r="JT112" s="1"/>
      <c r="JU112" s="1"/>
      <c r="JV112" s="1"/>
      <c r="JW112" s="1"/>
      <c r="JX112" s="1"/>
      <c r="JY112" s="1"/>
      <c r="JZ112" s="1"/>
      <c r="KA112" s="1"/>
      <c r="KB112" s="1"/>
      <c r="KC112" s="1"/>
      <c r="KD112" s="1"/>
      <c r="KE112" s="1"/>
      <c r="KF112" s="1"/>
      <c r="KG112" s="1"/>
      <c r="KH112" s="1"/>
      <c r="KI112" s="1"/>
      <c r="KJ112" s="1"/>
      <c r="KK112" s="1"/>
      <c r="KL112" s="1"/>
      <c r="KM112" s="1"/>
      <c r="KN112" s="1"/>
      <c r="KO112" s="1"/>
      <c r="KP112" s="1"/>
      <c r="KQ112" s="1"/>
      <c r="KR112" s="1"/>
      <c r="KS112" s="1"/>
      <c r="KT112" s="1"/>
      <c r="KU112" s="1"/>
      <c r="KV112" s="1"/>
      <c r="KW112" s="1"/>
      <c r="KX112" s="1"/>
      <c r="KY112" s="1"/>
      <c r="KZ112" s="1"/>
      <c r="LA112" s="1"/>
      <c r="LB112" s="1"/>
      <c r="LC112" s="1"/>
      <c r="LD112" s="1"/>
      <c r="LE112" s="1"/>
      <c r="LF112" s="1"/>
      <c r="LG112" s="1"/>
      <c r="LH112" s="1"/>
      <c r="LI112" s="1"/>
      <c r="LJ112" s="1"/>
      <c r="LK112" s="1"/>
      <c r="LL112" s="1"/>
      <c r="LM112" s="1"/>
      <c r="LN112" s="1"/>
      <c r="LO112" s="1"/>
      <c r="LP112" s="1"/>
      <c r="LQ112" s="1"/>
      <c r="LR112" s="1"/>
      <c r="LS112" s="1"/>
      <c r="LT112" s="1"/>
      <c r="LU112" s="1"/>
      <c r="LV112" s="1"/>
      <c r="LW112" s="1"/>
      <c r="LX112" s="1"/>
      <c r="LY112" s="1"/>
      <c r="LZ112" s="1"/>
      <c r="MA112" s="1"/>
      <c r="MB112" s="1"/>
      <c r="MC112" s="1"/>
      <c r="MD112" s="1"/>
      <c r="ME112" s="1"/>
      <c r="MF112" s="1"/>
      <c r="MG112" s="1"/>
      <c r="MH112" s="1"/>
      <c r="MI112" s="1"/>
      <c r="MJ112" s="1"/>
      <c r="MK112" s="1"/>
      <c r="ML112" s="1"/>
      <c r="MM112" s="1"/>
      <c r="MN112" s="1"/>
      <c r="MO112" s="1"/>
      <c r="MP112" s="1"/>
      <c r="MQ112" s="1"/>
      <c r="MR112" s="1"/>
      <c r="MS112" s="1"/>
      <c r="MT112" s="1"/>
      <c r="MU112" s="1"/>
      <c r="MV112" s="1"/>
      <c r="MW112" s="1"/>
      <c r="MX112" s="1"/>
      <c r="MY112" s="1"/>
      <c r="MZ112" s="1"/>
      <c r="NA112" s="1"/>
      <c r="NB112" s="1"/>
      <c r="NC112" s="1"/>
      <c r="ND112" s="1"/>
      <c r="NE112" s="1"/>
      <c r="NF112" s="1"/>
      <c r="NG112" s="1"/>
      <c r="NH112" s="1"/>
      <c r="NI112" s="1"/>
      <c r="NJ112" s="1"/>
      <c r="NK112" s="1"/>
      <c r="NL112" s="1"/>
      <c r="NM112" s="1"/>
      <c r="NN112" s="1"/>
      <c r="NO112" s="1"/>
      <c r="NP112" s="1"/>
      <c r="NQ112" s="1"/>
      <c r="NR112" s="1"/>
      <c r="NS112" s="1"/>
      <c r="NT112" s="1"/>
      <c r="NU112" s="1"/>
      <c r="NV112" s="1"/>
      <c r="NW112" s="1"/>
      <c r="NX112" s="1"/>
      <c r="NY112" s="1"/>
      <c r="NZ112" s="1"/>
      <c r="OA112" s="1"/>
      <c r="OB112" s="1"/>
      <c r="OC112" s="1"/>
      <c r="OD112" s="1"/>
      <c r="OE112" s="1"/>
      <c r="OF112" s="1"/>
      <c r="OG112" s="1"/>
      <c r="OH112" s="1"/>
      <c r="OI112" s="1"/>
      <c r="OJ112" s="1"/>
      <c r="OK112" s="1"/>
      <c r="OL112" s="1"/>
      <c r="OM112" s="1"/>
      <c r="ON112" s="1"/>
      <c r="OO112" s="1"/>
      <c r="OP112" s="1"/>
      <c r="OQ112" s="1"/>
      <c r="OR112" s="1"/>
      <c r="OS112" s="1"/>
      <c r="OT112" s="1"/>
      <c r="OU112" s="1"/>
      <c r="OV112" s="1"/>
      <c r="OW112" s="1"/>
      <c r="OX112" s="1"/>
      <c r="OY112" s="1"/>
      <c r="OZ112" s="1"/>
      <c r="PA112" s="1"/>
      <c r="PB112" s="1"/>
      <c r="PC112" s="1"/>
      <c r="PD112" s="1"/>
      <c r="PE112" s="1"/>
      <c r="PF112" s="1"/>
      <c r="PG112" s="1"/>
      <c r="PH112" s="1"/>
      <c r="PI112" s="1"/>
      <c r="PJ112" s="1"/>
      <c r="PK112" s="1"/>
      <c r="PL112" s="1"/>
      <c r="PM112" s="1"/>
      <c r="PN112" s="1"/>
      <c r="PO112" s="1"/>
      <c r="PP112" s="1"/>
      <c r="PQ112" s="1"/>
      <c r="PR112" s="1"/>
      <c r="PS112" s="1"/>
      <c r="PT112" s="1"/>
      <c r="PU112" s="1"/>
      <c r="PV112" s="1"/>
      <c r="PW112" s="1"/>
      <c r="PX112" s="1"/>
      <c r="PY112" s="1"/>
      <c r="PZ112" s="1"/>
      <c r="QA112" s="1"/>
      <c r="QB112" s="1"/>
      <c r="QC112" s="1"/>
      <c r="QD112" s="1"/>
      <c r="QE112" s="1"/>
      <c r="QF112" s="1"/>
      <c r="QG112" s="1"/>
      <c r="QH112" s="1"/>
      <c r="QI112" s="1"/>
      <c r="QJ112" s="1"/>
      <c r="QK112" s="1"/>
      <c r="QL112" s="1"/>
      <c r="QM112" s="1"/>
      <c r="QN112" s="1"/>
      <c r="QO112" s="1"/>
      <c r="QP112" s="1"/>
      <c r="QQ112" s="1"/>
      <c r="QR112" s="1"/>
      <c r="QS112" s="1"/>
    </row>
    <row r="113" spans="1:461" ht="177.75" customHeight="1" x14ac:dyDescent="0.25">
      <c r="A113" s="1023"/>
      <c r="B113" s="698"/>
      <c r="C113" s="698"/>
      <c r="D113" s="689"/>
      <c r="E113" s="31" t="s">
        <v>471</v>
      </c>
      <c r="F113" s="47" t="s">
        <v>512</v>
      </c>
      <c r="G113" s="47" t="s">
        <v>513</v>
      </c>
      <c r="H113" s="51" t="s">
        <v>514</v>
      </c>
      <c r="I113" s="49" t="s">
        <v>515</v>
      </c>
      <c r="J113" s="49">
        <v>3</v>
      </c>
      <c r="K113" s="35" t="s">
        <v>516</v>
      </c>
      <c r="L113" s="31" t="s">
        <v>517</v>
      </c>
      <c r="M113" s="36">
        <v>2550000</v>
      </c>
      <c r="N113" s="52"/>
      <c r="O113" s="52"/>
      <c r="P113" s="52">
        <v>1</v>
      </c>
      <c r="Q113" s="52"/>
      <c r="R113" s="52"/>
      <c r="S113" s="53">
        <v>1</v>
      </c>
      <c r="T113" s="52"/>
      <c r="U113" s="52"/>
      <c r="V113" s="52">
        <v>1</v>
      </c>
      <c r="W113" s="52"/>
      <c r="X113" s="52"/>
      <c r="Y113" s="31"/>
      <c r="Z113" s="40" t="s">
        <v>451</v>
      </c>
      <c r="AA113" s="31" t="s">
        <v>285</v>
      </c>
      <c r="AB113" s="31" t="s">
        <v>64</v>
      </c>
      <c r="AC113" s="41" t="s">
        <v>511</v>
      </c>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S113" s="1"/>
      <c r="BT113" s="1"/>
      <c r="BU113" s="1"/>
      <c r="BV113" s="1"/>
      <c r="BW113" s="1"/>
      <c r="BX113" s="1"/>
      <c r="BY113" s="1"/>
      <c r="BZ113" s="1"/>
      <c r="CA113" s="1"/>
      <c r="CB113" s="1"/>
      <c r="CC113" s="1"/>
      <c r="CD113" s="1"/>
      <c r="CE113" s="1"/>
      <c r="CF113" s="1"/>
      <c r="CG113" s="1"/>
      <c r="CH113" s="1"/>
      <c r="CI113" s="1"/>
      <c r="CJ113" s="1"/>
      <c r="CK113" s="1"/>
      <c r="CL113" s="1"/>
      <c r="CM113" s="1"/>
      <c r="CN113" s="1"/>
      <c r="CO113" s="1"/>
      <c r="CP113" s="1"/>
      <c r="CQ113" s="1"/>
      <c r="CR113" s="1"/>
      <c r="CS113" s="1"/>
      <c r="CT113" s="1"/>
      <c r="CU113" s="1"/>
      <c r="CV113" s="1"/>
      <c r="CW113" s="1"/>
      <c r="CX113" s="1"/>
      <c r="CY113" s="1"/>
      <c r="CZ113" s="1"/>
      <c r="DA113" s="1"/>
      <c r="DB113" s="1"/>
      <c r="DC113" s="1"/>
      <c r="DD113" s="1"/>
      <c r="DE113" s="1"/>
      <c r="DF113" s="1"/>
      <c r="DG113" s="1"/>
      <c r="DH113" s="1"/>
      <c r="DI113" s="1"/>
      <c r="DJ113" s="1"/>
      <c r="DK113" s="1"/>
      <c r="DL113" s="1"/>
      <c r="DM113" s="1"/>
      <c r="DN113" s="1"/>
      <c r="DO113" s="1"/>
      <c r="DP113" s="1"/>
      <c r="DQ113" s="1"/>
      <c r="DR113" s="1"/>
      <c r="DS113" s="1"/>
      <c r="DT113" s="1"/>
      <c r="DU113" s="1"/>
      <c r="DV113" s="1"/>
      <c r="DW113" s="1"/>
      <c r="DX113" s="1"/>
      <c r="DY113" s="1"/>
      <c r="DZ113" s="1"/>
      <c r="EA113" s="1"/>
      <c r="EB113" s="1"/>
      <c r="EC113" s="1"/>
      <c r="ED113" s="1"/>
      <c r="EE113" s="1"/>
      <c r="EF113" s="1"/>
      <c r="EG113" s="1"/>
      <c r="EH113" s="1"/>
      <c r="EI113" s="1"/>
      <c r="EJ113" s="1"/>
      <c r="EK113" s="1"/>
      <c r="EL113" s="1"/>
      <c r="EM113" s="1"/>
      <c r="EN113" s="1"/>
      <c r="EO113" s="1"/>
      <c r="EP113" s="1"/>
      <c r="EQ113" s="1"/>
      <c r="ER113" s="1"/>
      <c r="ES113" s="1"/>
      <c r="ET113" s="1"/>
      <c r="EU113" s="1"/>
      <c r="EV113" s="1"/>
      <c r="EW113" s="1"/>
      <c r="EX113" s="1"/>
      <c r="EY113" s="1"/>
      <c r="EZ113" s="1"/>
      <c r="FA113" s="1"/>
      <c r="FB113" s="1"/>
      <c r="FC113" s="1"/>
      <c r="FD113" s="1"/>
      <c r="FE113" s="1"/>
      <c r="FF113" s="1"/>
      <c r="FG113" s="1"/>
      <c r="FH113" s="1"/>
      <c r="FI113" s="1"/>
      <c r="FJ113" s="1"/>
      <c r="FK113" s="1"/>
      <c r="FL113" s="1"/>
      <c r="FM113" s="1"/>
      <c r="FN113" s="1"/>
      <c r="FO113" s="1"/>
      <c r="FP113" s="1"/>
      <c r="FQ113" s="1"/>
      <c r="FR113" s="1"/>
      <c r="FS113" s="1"/>
      <c r="FT113" s="1"/>
      <c r="FU113" s="1"/>
      <c r="FV113" s="1"/>
      <c r="FW113" s="1"/>
      <c r="FX113" s="1"/>
      <c r="FY113" s="1"/>
      <c r="FZ113" s="1"/>
      <c r="GA113" s="1"/>
      <c r="GB113" s="1"/>
      <c r="GC113" s="1"/>
      <c r="GD113" s="1"/>
      <c r="GE113" s="1"/>
      <c r="GF113" s="1"/>
      <c r="GG113" s="1"/>
      <c r="GH113" s="1"/>
      <c r="GI113" s="1"/>
      <c r="GJ113" s="1"/>
      <c r="GK113" s="1"/>
      <c r="GL113" s="1"/>
      <c r="GM113" s="1"/>
      <c r="GN113" s="1"/>
      <c r="GO113" s="1"/>
      <c r="GP113" s="1"/>
      <c r="GQ113" s="1"/>
      <c r="GR113" s="1"/>
      <c r="GS113" s="1"/>
      <c r="GT113" s="1"/>
      <c r="GU113" s="1"/>
      <c r="GV113" s="1"/>
      <c r="GW113" s="1"/>
      <c r="GX113" s="1"/>
      <c r="GY113" s="1"/>
      <c r="GZ113" s="1"/>
      <c r="HA113" s="1"/>
      <c r="HB113" s="1"/>
      <c r="HC113" s="1"/>
      <c r="HD113" s="1"/>
      <c r="HE113" s="1"/>
      <c r="HF113" s="1"/>
      <c r="HG113" s="1"/>
      <c r="HH113" s="1"/>
      <c r="HI113" s="1"/>
      <c r="HJ113" s="1"/>
      <c r="HK113" s="1"/>
      <c r="HL113" s="1"/>
      <c r="HM113" s="1"/>
      <c r="HN113" s="1"/>
      <c r="HO113" s="1"/>
      <c r="HP113" s="1"/>
      <c r="HQ113" s="1"/>
      <c r="HR113" s="1"/>
      <c r="HS113" s="1"/>
      <c r="HT113" s="1"/>
      <c r="HU113" s="1"/>
      <c r="HV113" s="1"/>
      <c r="HW113" s="1"/>
      <c r="HX113" s="1"/>
      <c r="HY113" s="1"/>
      <c r="HZ113" s="1"/>
      <c r="IA113" s="1"/>
      <c r="IB113" s="1"/>
      <c r="IC113" s="1"/>
      <c r="ID113" s="1"/>
      <c r="IE113" s="1"/>
      <c r="IF113" s="1"/>
      <c r="IG113" s="1"/>
      <c r="IH113" s="1"/>
      <c r="II113" s="1"/>
      <c r="IJ113" s="1"/>
      <c r="IK113" s="1"/>
      <c r="IL113" s="1"/>
      <c r="IM113" s="1"/>
      <c r="IN113" s="1"/>
      <c r="IO113" s="1"/>
      <c r="IP113" s="1"/>
      <c r="IQ113" s="1"/>
      <c r="IR113" s="1"/>
      <c r="IS113" s="1"/>
      <c r="IT113" s="1"/>
      <c r="IU113" s="1"/>
      <c r="IV113" s="1"/>
      <c r="IW113" s="1"/>
      <c r="IX113" s="1"/>
      <c r="IY113" s="1"/>
      <c r="IZ113" s="1"/>
      <c r="JA113" s="1"/>
      <c r="JB113" s="1"/>
      <c r="JC113" s="1"/>
      <c r="JD113" s="1"/>
      <c r="JE113" s="1"/>
      <c r="JF113" s="1"/>
      <c r="JG113" s="1"/>
      <c r="JH113" s="1"/>
      <c r="JI113" s="1"/>
      <c r="JJ113" s="1"/>
      <c r="JK113" s="1"/>
      <c r="JL113" s="1"/>
      <c r="JM113" s="1"/>
      <c r="JN113" s="1"/>
      <c r="JO113" s="1"/>
      <c r="JP113" s="1"/>
      <c r="JQ113" s="1"/>
      <c r="JR113" s="1"/>
      <c r="JS113" s="1"/>
      <c r="JT113" s="1"/>
      <c r="JU113" s="1"/>
      <c r="JV113" s="1"/>
      <c r="JW113" s="1"/>
      <c r="JX113" s="1"/>
      <c r="JY113" s="1"/>
      <c r="JZ113" s="1"/>
      <c r="KA113" s="1"/>
      <c r="KB113" s="1"/>
      <c r="KC113" s="1"/>
      <c r="KD113" s="1"/>
      <c r="KE113" s="1"/>
      <c r="KF113" s="1"/>
      <c r="KG113" s="1"/>
      <c r="KH113" s="1"/>
      <c r="KI113" s="1"/>
      <c r="KJ113" s="1"/>
      <c r="KK113" s="1"/>
      <c r="KL113" s="1"/>
      <c r="KM113" s="1"/>
      <c r="KN113" s="1"/>
      <c r="KO113" s="1"/>
      <c r="KP113" s="1"/>
      <c r="KQ113" s="1"/>
      <c r="KR113" s="1"/>
      <c r="KS113" s="1"/>
      <c r="KT113" s="1"/>
      <c r="KU113" s="1"/>
      <c r="KV113" s="1"/>
      <c r="KW113" s="1"/>
      <c r="KX113" s="1"/>
      <c r="KY113" s="1"/>
      <c r="KZ113" s="1"/>
      <c r="LA113" s="1"/>
      <c r="LB113" s="1"/>
      <c r="LC113" s="1"/>
      <c r="LD113" s="1"/>
      <c r="LE113" s="1"/>
      <c r="LF113" s="1"/>
      <c r="LG113" s="1"/>
      <c r="LH113" s="1"/>
      <c r="LI113" s="1"/>
      <c r="LJ113" s="1"/>
      <c r="LK113" s="1"/>
      <c r="LL113" s="1"/>
      <c r="LM113" s="1"/>
      <c r="LN113" s="1"/>
      <c r="LO113" s="1"/>
      <c r="LP113" s="1"/>
      <c r="LQ113" s="1"/>
      <c r="LR113" s="1"/>
      <c r="LS113" s="1"/>
      <c r="LT113" s="1"/>
      <c r="LU113" s="1"/>
      <c r="LV113" s="1"/>
      <c r="LW113" s="1"/>
      <c r="LX113" s="1"/>
      <c r="LY113" s="1"/>
      <c r="LZ113" s="1"/>
      <c r="MA113" s="1"/>
      <c r="MB113" s="1"/>
      <c r="MC113" s="1"/>
      <c r="MD113" s="1"/>
      <c r="ME113" s="1"/>
      <c r="MF113" s="1"/>
      <c r="MG113" s="1"/>
      <c r="MH113" s="1"/>
      <c r="MI113" s="1"/>
      <c r="MJ113" s="1"/>
      <c r="MK113" s="1"/>
      <c r="ML113" s="1"/>
      <c r="MM113" s="1"/>
      <c r="MN113" s="1"/>
      <c r="MO113" s="1"/>
      <c r="MP113" s="1"/>
      <c r="MQ113" s="1"/>
      <c r="MR113" s="1"/>
      <c r="MS113" s="1"/>
      <c r="MT113" s="1"/>
      <c r="MU113" s="1"/>
      <c r="MV113" s="1"/>
      <c r="MW113" s="1"/>
      <c r="MX113" s="1"/>
      <c r="MY113" s="1"/>
      <c r="MZ113" s="1"/>
      <c r="NA113" s="1"/>
      <c r="NB113" s="1"/>
      <c r="NC113" s="1"/>
      <c r="ND113" s="1"/>
      <c r="NE113" s="1"/>
      <c r="NF113" s="1"/>
      <c r="NG113" s="1"/>
      <c r="NH113" s="1"/>
      <c r="NI113" s="1"/>
      <c r="NJ113" s="1"/>
      <c r="NK113" s="1"/>
      <c r="NL113" s="1"/>
      <c r="NM113" s="1"/>
      <c r="NN113" s="1"/>
      <c r="NO113" s="1"/>
      <c r="NP113" s="1"/>
      <c r="NQ113" s="1"/>
      <c r="NR113" s="1"/>
      <c r="NS113" s="1"/>
      <c r="NT113" s="1"/>
      <c r="NU113" s="1"/>
      <c r="NV113" s="1"/>
      <c r="NW113" s="1"/>
      <c r="NX113" s="1"/>
      <c r="NY113" s="1"/>
      <c r="NZ113" s="1"/>
      <c r="OA113" s="1"/>
      <c r="OB113" s="1"/>
      <c r="OC113" s="1"/>
      <c r="OD113" s="1"/>
      <c r="OE113" s="1"/>
      <c r="OF113" s="1"/>
      <c r="OG113" s="1"/>
      <c r="OH113" s="1"/>
      <c r="OI113" s="1"/>
      <c r="OJ113" s="1"/>
      <c r="OK113" s="1"/>
      <c r="OL113" s="1"/>
      <c r="OM113" s="1"/>
      <c r="ON113" s="1"/>
      <c r="OO113" s="1"/>
      <c r="OP113" s="1"/>
      <c r="OQ113" s="1"/>
      <c r="OR113" s="1"/>
      <c r="OS113" s="1"/>
      <c r="OT113" s="1"/>
      <c r="OU113" s="1"/>
      <c r="OV113" s="1"/>
      <c r="OW113" s="1"/>
      <c r="OX113" s="1"/>
      <c r="OY113" s="1"/>
      <c r="OZ113" s="1"/>
      <c r="PA113" s="1"/>
      <c r="PB113" s="1"/>
      <c r="PC113" s="1"/>
      <c r="PD113" s="1"/>
      <c r="PE113" s="1"/>
      <c r="PF113" s="1"/>
      <c r="PG113" s="1"/>
      <c r="PH113" s="1"/>
      <c r="PI113" s="1"/>
      <c r="PJ113" s="1"/>
      <c r="PK113" s="1"/>
      <c r="PL113" s="1"/>
      <c r="PM113" s="1"/>
      <c r="PN113" s="1"/>
      <c r="PO113" s="1"/>
      <c r="PP113" s="1"/>
      <c r="PQ113" s="1"/>
      <c r="PR113" s="1"/>
      <c r="PS113" s="1"/>
      <c r="PT113" s="1"/>
      <c r="PU113" s="1"/>
      <c r="PV113" s="1"/>
      <c r="PW113" s="1"/>
      <c r="PX113" s="1"/>
      <c r="PY113" s="1"/>
      <c r="PZ113" s="1"/>
      <c r="QA113" s="1"/>
      <c r="QB113" s="1"/>
      <c r="QC113" s="1"/>
      <c r="QD113" s="1"/>
      <c r="QE113" s="1"/>
      <c r="QF113" s="1"/>
      <c r="QG113" s="1"/>
      <c r="QH113" s="1"/>
      <c r="QI113" s="1"/>
      <c r="QJ113" s="1"/>
      <c r="QK113" s="1"/>
      <c r="QL113" s="1"/>
      <c r="QM113" s="1"/>
      <c r="QN113" s="1"/>
      <c r="QO113" s="1"/>
      <c r="QP113" s="1"/>
      <c r="QQ113" s="1"/>
      <c r="QR113" s="1"/>
      <c r="QS113" s="1"/>
    </row>
    <row r="114" spans="1:461" ht="177.75" customHeight="1" x14ac:dyDescent="0.25">
      <c r="A114" s="1023"/>
      <c r="B114" s="698"/>
      <c r="C114" s="698"/>
      <c r="D114" s="689"/>
      <c r="E114" s="31"/>
      <c r="F114" s="47" t="s">
        <v>518</v>
      </c>
      <c r="G114" s="47" t="s">
        <v>519</v>
      </c>
      <c r="H114" s="51" t="s">
        <v>520</v>
      </c>
      <c r="I114" s="49" t="s">
        <v>515</v>
      </c>
      <c r="J114" s="49">
        <v>1</v>
      </c>
      <c r="K114" s="35"/>
      <c r="L114" s="31"/>
      <c r="M114" s="54">
        <v>1000000</v>
      </c>
      <c r="N114" s="37"/>
      <c r="O114" s="37"/>
      <c r="P114" s="37"/>
      <c r="Q114" s="37"/>
      <c r="R114" s="37"/>
      <c r="S114" s="38"/>
      <c r="T114" s="37"/>
      <c r="U114" s="37"/>
      <c r="V114" s="52">
        <v>1</v>
      </c>
      <c r="W114" s="37"/>
      <c r="X114" s="37"/>
      <c r="Y114" s="39"/>
      <c r="Z114" s="40" t="s">
        <v>451</v>
      </c>
      <c r="AA114" s="31" t="s">
        <v>285</v>
      </c>
      <c r="AB114" s="31" t="s">
        <v>64</v>
      </c>
      <c r="AC114" s="41" t="s">
        <v>511</v>
      </c>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1"/>
      <c r="BT114" s="1"/>
      <c r="BU114" s="1"/>
      <c r="BV114" s="1"/>
      <c r="BW114" s="1"/>
      <c r="BX114" s="1"/>
      <c r="BY114" s="1"/>
      <c r="BZ114" s="1"/>
      <c r="CA114" s="1"/>
      <c r="CB114" s="1"/>
      <c r="CC114" s="1"/>
      <c r="CD114" s="1"/>
      <c r="CE114" s="1"/>
      <c r="CF114" s="1"/>
      <c r="CG114" s="1"/>
      <c r="CH114" s="1"/>
      <c r="CI114" s="1"/>
      <c r="CJ114" s="1"/>
      <c r="CK114" s="1"/>
      <c r="CL114" s="1"/>
      <c r="CM114" s="1"/>
      <c r="CN114" s="1"/>
      <c r="CO114" s="1"/>
      <c r="CP114" s="1"/>
      <c r="CQ114" s="1"/>
      <c r="CR114" s="1"/>
      <c r="CS114" s="1"/>
      <c r="CT114" s="1"/>
      <c r="CU114" s="1"/>
      <c r="CV114" s="1"/>
      <c r="CW114" s="1"/>
      <c r="CX114" s="1"/>
      <c r="CY114" s="1"/>
      <c r="CZ114" s="1"/>
      <c r="DA114" s="1"/>
      <c r="DB114" s="1"/>
      <c r="DC114" s="1"/>
      <c r="DD114" s="1"/>
      <c r="DE114" s="1"/>
      <c r="DF114" s="1"/>
      <c r="DG114" s="1"/>
      <c r="DH114" s="1"/>
      <c r="DI114" s="1"/>
      <c r="DJ114" s="1"/>
      <c r="DK114" s="1"/>
      <c r="DL114" s="1"/>
      <c r="DM114" s="1"/>
      <c r="DN114" s="1"/>
      <c r="DO114" s="1"/>
      <c r="DP114" s="1"/>
      <c r="DQ114" s="1"/>
      <c r="DR114" s="1"/>
      <c r="DS114" s="1"/>
      <c r="DT114" s="1"/>
      <c r="DU114" s="1"/>
      <c r="DV114" s="1"/>
      <c r="DW114" s="1"/>
      <c r="DX114" s="1"/>
      <c r="DY114" s="1"/>
      <c r="DZ114" s="1"/>
      <c r="EA114" s="1"/>
      <c r="EB114" s="1"/>
      <c r="EC114" s="1"/>
      <c r="ED114" s="1"/>
      <c r="EE114" s="1"/>
      <c r="EF114" s="1"/>
      <c r="EG114" s="1"/>
      <c r="EH114" s="1"/>
      <c r="EI114" s="1"/>
      <c r="EJ114" s="1"/>
      <c r="EK114" s="1"/>
      <c r="EL114" s="1"/>
      <c r="EM114" s="1"/>
      <c r="EN114" s="1"/>
      <c r="EO114" s="1"/>
      <c r="EP114" s="1"/>
      <c r="EQ114" s="1"/>
      <c r="ER114" s="1"/>
      <c r="ES114" s="1"/>
      <c r="ET114" s="1"/>
      <c r="EU114" s="1"/>
      <c r="EV114" s="1"/>
      <c r="EW114" s="1"/>
      <c r="EX114" s="1"/>
      <c r="EY114" s="1"/>
      <c r="EZ114" s="1"/>
      <c r="FA114" s="1"/>
      <c r="FB114" s="1"/>
      <c r="FC114" s="1"/>
      <c r="FD114" s="1"/>
      <c r="FE114" s="1"/>
      <c r="FF114" s="1"/>
      <c r="FG114" s="1"/>
      <c r="FH114" s="1"/>
      <c r="FI114" s="1"/>
      <c r="FJ114" s="1"/>
      <c r="FK114" s="1"/>
      <c r="FL114" s="1"/>
      <c r="FM114" s="1"/>
      <c r="FN114" s="1"/>
      <c r="FO114" s="1"/>
      <c r="FP114" s="1"/>
      <c r="FQ114" s="1"/>
      <c r="FR114" s="1"/>
      <c r="FS114" s="1"/>
      <c r="FT114" s="1"/>
      <c r="FU114" s="1"/>
      <c r="FV114" s="1"/>
      <c r="FW114" s="1"/>
      <c r="FX114" s="1"/>
      <c r="FY114" s="1"/>
      <c r="FZ114" s="1"/>
      <c r="GA114" s="1"/>
      <c r="GB114" s="1"/>
      <c r="GC114" s="1"/>
      <c r="GD114" s="1"/>
      <c r="GE114" s="1"/>
      <c r="GF114" s="1"/>
      <c r="GG114" s="1"/>
      <c r="GH114" s="1"/>
      <c r="GI114" s="1"/>
      <c r="GJ114" s="1"/>
      <c r="GK114" s="1"/>
      <c r="GL114" s="1"/>
      <c r="GM114" s="1"/>
      <c r="GN114" s="1"/>
      <c r="GO114" s="1"/>
      <c r="GP114" s="1"/>
      <c r="GQ114" s="1"/>
      <c r="GR114" s="1"/>
      <c r="GS114" s="1"/>
      <c r="GT114" s="1"/>
      <c r="GU114" s="1"/>
      <c r="GV114" s="1"/>
      <c r="GW114" s="1"/>
      <c r="GX114" s="1"/>
      <c r="GY114" s="1"/>
      <c r="GZ114" s="1"/>
      <c r="HA114" s="1"/>
      <c r="HB114" s="1"/>
      <c r="HC114" s="1"/>
      <c r="HD114" s="1"/>
      <c r="HE114" s="1"/>
      <c r="HF114" s="1"/>
      <c r="HG114" s="1"/>
      <c r="HH114" s="1"/>
      <c r="HI114" s="1"/>
      <c r="HJ114" s="1"/>
      <c r="HK114" s="1"/>
      <c r="HL114" s="1"/>
      <c r="HM114" s="1"/>
      <c r="HN114" s="1"/>
      <c r="HO114" s="1"/>
      <c r="HP114" s="1"/>
      <c r="HQ114" s="1"/>
      <c r="HR114" s="1"/>
      <c r="HS114" s="1"/>
      <c r="HT114" s="1"/>
      <c r="HU114" s="1"/>
      <c r="HV114" s="1"/>
      <c r="HW114" s="1"/>
      <c r="HX114" s="1"/>
      <c r="HY114" s="1"/>
      <c r="HZ114" s="1"/>
      <c r="IA114" s="1"/>
      <c r="IB114" s="1"/>
      <c r="IC114" s="1"/>
      <c r="ID114" s="1"/>
      <c r="IE114" s="1"/>
      <c r="IF114" s="1"/>
      <c r="IG114" s="1"/>
      <c r="IH114" s="1"/>
      <c r="II114" s="1"/>
      <c r="IJ114" s="1"/>
      <c r="IK114" s="1"/>
      <c r="IL114" s="1"/>
      <c r="IM114" s="1"/>
      <c r="IN114" s="1"/>
      <c r="IO114" s="1"/>
      <c r="IP114" s="1"/>
      <c r="IQ114" s="1"/>
      <c r="IR114" s="1"/>
      <c r="IS114" s="1"/>
      <c r="IT114" s="1"/>
      <c r="IU114" s="1"/>
      <c r="IV114" s="1"/>
      <c r="IW114" s="1"/>
      <c r="IX114" s="1"/>
      <c r="IY114" s="1"/>
      <c r="IZ114" s="1"/>
      <c r="JA114" s="1"/>
      <c r="JB114" s="1"/>
      <c r="JC114" s="1"/>
      <c r="JD114" s="1"/>
      <c r="JE114" s="1"/>
      <c r="JF114" s="1"/>
      <c r="JG114" s="1"/>
      <c r="JH114" s="1"/>
      <c r="JI114" s="1"/>
      <c r="JJ114" s="1"/>
      <c r="JK114" s="1"/>
      <c r="JL114" s="1"/>
      <c r="JM114" s="1"/>
      <c r="JN114" s="1"/>
      <c r="JO114" s="1"/>
      <c r="JP114" s="1"/>
      <c r="JQ114" s="1"/>
      <c r="JR114" s="1"/>
      <c r="JS114" s="1"/>
      <c r="JT114" s="1"/>
      <c r="JU114" s="1"/>
      <c r="JV114" s="1"/>
      <c r="JW114" s="1"/>
      <c r="JX114" s="1"/>
      <c r="JY114" s="1"/>
      <c r="JZ114" s="1"/>
      <c r="KA114" s="1"/>
      <c r="KB114" s="1"/>
      <c r="KC114" s="1"/>
      <c r="KD114" s="1"/>
      <c r="KE114" s="1"/>
      <c r="KF114" s="1"/>
      <c r="KG114" s="1"/>
      <c r="KH114" s="1"/>
      <c r="KI114" s="1"/>
      <c r="KJ114" s="1"/>
      <c r="KK114" s="1"/>
      <c r="KL114" s="1"/>
      <c r="KM114" s="1"/>
      <c r="KN114" s="1"/>
      <c r="KO114" s="1"/>
      <c r="KP114" s="1"/>
      <c r="KQ114" s="1"/>
      <c r="KR114" s="1"/>
      <c r="KS114" s="1"/>
      <c r="KT114" s="1"/>
      <c r="KU114" s="1"/>
      <c r="KV114" s="1"/>
      <c r="KW114" s="1"/>
      <c r="KX114" s="1"/>
      <c r="KY114" s="1"/>
      <c r="KZ114" s="1"/>
      <c r="LA114" s="1"/>
      <c r="LB114" s="1"/>
      <c r="LC114" s="1"/>
      <c r="LD114" s="1"/>
      <c r="LE114" s="1"/>
      <c r="LF114" s="1"/>
      <c r="LG114" s="1"/>
      <c r="LH114" s="1"/>
      <c r="LI114" s="1"/>
      <c r="LJ114" s="1"/>
      <c r="LK114" s="1"/>
      <c r="LL114" s="1"/>
      <c r="LM114" s="1"/>
      <c r="LN114" s="1"/>
      <c r="LO114" s="1"/>
      <c r="LP114" s="1"/>
      <c r="LQ114" s="1"/>
      <c r="LR114" s="1"/>
      <c r="LS114" s="1"/>
      <c r="LT114" s="1"/>
      <c r="LU114" s="1"/>
      <c r="LV114" s="1"/>
      <c r="LW114" s="1"/>
      <c r="LX114" s="1"/>
      <c r="LY114" s="1"/>
      <c r="LZ114" s="1"/>
      <c r="MA114" s="1"/>
      <c r="MB114" s="1"/>
      <c r="MC114" s="1"/>
      <c r="MD114" s="1"/>
      <c r="ME114" s="1"/>
      <c r="MF114" s="1"/>
      <c r="MG114" s="1"/>
      <c r="MH114" s="1"/>
      <c r="MI114" s="1"/>
      <c r="MJ114" s="1"/>
      <c r="MK114" s="1"/>
      <c r="ML114" s="1"/>
      <c r="MM114" s="1"/>
      <c r="MN114" s="1"/>
      <c r="MO114" s="1"/>
      <c r="MP114" s="1"/>
      <c r="MQ114" s="1"/>
      <c r="MR114" s="1"/>
      <c r="MS114" s="1"/>
      <c r="MT114" s="1"/>
      <c r="MU114" s="1"/>
      <c r="MV114" s="1"/>
      <c r="MW114" s="1"/>
      <c r="MX114" s="1"/>
      <c r="MY114" s="1"/>
      <c r="MZ114" s="1"/>
      <c r="NA114" s="1"/>
      <c r="NB114" s="1"/>
      <c r="NC114" s="1"/>
      <c r="ND114" s="1"/>
      <c r="NE114" s="1"/>
      <c r="NF114" s="1"/>
      <c r="NG114" s="1"/>
      <c r="NH114" s="1"/>
      <c r="NI114" s="1"/>
      <c r="NJ114" s="1"/>
      <c r="NK114" s="1"/>
      <c r="NL114" s="1"/>
      <c r="NM114" s="1"/>
      <c r="NN114" s="1"/>
      <c r="NO114" s="1"/>
      <c r="NP114" s="1"/>
      <c r="NQ114" s="1"/>
      <c r="NR114" s="1"/>
      <c r="NS114" s="1"/>
      <c r="NT114" s="1"/>
      <c r="NU114" s="1"/>
      <c r="NV114" s="1"/>
      <c r="NW114" s="1"/>
      <c r="NX114" s="1"/>
      <c r="NY114" s="1"/>
      <c r="NZ114" s="1"/>
      <c r="OA114" s="1"/>
      <c r="OB114" s="1"/>
      <c r="OC114" s="1"/>
      <c r="OD114" s="1"/>
      <c r="OE114" s="1"/>
      <c r="OF114" s="1"/>
      <c r="OG114" s="1"/>
      <c r="OH114" s="1"/>
      <c r="OI114" s="1"/>
      <c r="OJ114" s="1"/>
      <c r="OK114" s="1"/>
      <c r="OL114" s="1"/>
      <c r="OM114" s="1"/>
      <c r="ON114" s="1"/>
      <c r="OO114" s="1"/>
      <c r="OP114" s="1"/>
      <c r="OQ114" s="1"/>
      <c r="OR114" s="1"/>
      <c r="OS114" s="1"/>
      <c r="OT114" s="1"/>
      <c r="OU114" s="1"/>
      <c r="OV114" s="1"/>
      <c r="OW114" s="1"/>
      <c r="OX114" s="1"/>
      <c r="OY114" s="1"/>
      <c r="OZ114" s="1"/>
      <c r="PA114" s="1"/>
      <c r="PB114" s="1"/>
      <c r="PC114" s="1"/>
      <c r="PD114" s="1"/>
      <c r="PE114" s="1"/>
      <c r="PF114" s="1"/>
      <c r="PG114" s="1"/>
      <c r="PH114" s="1"/>
      <c r="PI114" s="1"/>
      <c r="PJ114" s="1"/>
      <c r="PK114" s="1"/>
      <c r="PL114" s="1"/>
      <c r="PM114" s="1"/>
      <c r="PN114" s="1"/>
      <c r="PO114" s="1"/>
      <c r="PP114" s="1"/>
      <c r="PQ114" s="1"/>
      <c r="PR114" s="1"/>
      <c r="PS114" s="1"/>
      <c r="PT114" s="1"/>
      <c r="PU114" s="1"/>
      <c r="PV114" s="1"/>
      <c r="PW114" s="1"/>
      <c r="PX114" s="1"/>
      <c r="PY114" s="1"/>
      <c r="PZ114" s="1"/>
      <c r="QA114" s="1"/>
      <c r="QB114" s="1"/>
      <c r="QC114" s="1"/>
      <c r="QD114" s="1"/>
      <c r="QE114" s="1"/>
      <c r="QF114" s="1"/>
      <c r="QG114" s="1"/>
      <c r="QH114" s="1"/>
      <c r="QI114" s="1"/>
      <c r="QJ114" s="1"/>
      <c r="QK114" s="1"/>
      <c r="QL114" s="1"/>
      <c r="QM114" s="1"/>
      <c r="QN114" s="1"/>
      <c r="QO114" s="1"/>
      <c r="QP114" s="1"/>
      <c r="QQ114" s="1"/>
      <c r="QR114" s="1"/>
      <c r="QS114" s="1"/>
    </row>
    <row r="115" spans="1:461" ht="177.75" customHeight="1" x14ac:dyDescent="0.25">
      <c r="A115" s="1023"/>
      <c r="B115" s="698"/>
      <c r="C115" s="698"/>
      <c r="D115" s="689"/>
      <c r="E115" s="1025">
        <v>4</v>
      </c>
      <c r="F115" s="1026" t="s">
        <v>521</v>
      </c>
      <c r="G115" s="57" t="s">
        <v>522</v>
      </c>
      <c r="H115" s="58" t="s">
        <v>523</v>
      </c>
      <c r="I115" s="1014" t="s">
        <v>524</v>
      </c>
      <c r="J115" s="59">
        <v>1</v>
      </c>
      <c r="K115" s="1016" t="s">
        <v>525</v>
      </c>
      <c r="L115" s="938"/>
      <c r="M115" s="1018">
        <v>6115824</v>
      </c>
      <c r="N115" s="60"/>
      <c r="O115" s="60"/>
      <c r="P115" s="39">
        <v>0.5</v>
      </c>
      <c r="Q115" s="60"/>
      <c r="R115" s="60"/>
      <c r="S115" s="61">
        <v>0.5</v>
      </c>
      <c r="T115" s="60"/>
      <c r="U115" s="60"/>
      <c r="V115" s="39">
        <v>0</v>
      </c>
      <c r="W115" s="60"/>
      <c r="X115" s="60"/>
      <c r="Y115" s="39">
        <v>0</v>
      </c>
      <c r="Z115" s="675" t="s">
        <v>526</v>
      </c>
      <c r="AA115" s="677" t="s">
        <v>122</v>
      </c>
      <c r="AB115" s="677" t="s">
        <v>64</v>
      </c>
      <c r="AC115" s="818" t="s">
        <v>527</v>
      </c>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c r="BS115" s="1"/>
      <c r="BT115" s="1"/>
      <c r="BU115" s="1"/>
      <c r="BV115" s="1"/>
      <c r="BW115" s="1"/>
      <c r="BX115" s="1"/>
      <c r="BY115" s="1"/>
      <c r="BZ115" s="1"/>
      <c r="CA115" s="1"/>
      <c r="CB115" s="1"/>
      <c r="CC115" s="1"/>
      <c r="CD115" s="1"/>
      <c r="CE115" s="1"/>
      <c r="CF115" s="1"/>
      <c r="CG115" s="1"/>
      <c r="CH115" s="1"/>
      <c r="CI115" s="1"/>
      <c r="CJ115" s="1"/>
      <c r="CK115" s="1"/>
      <c r="CL115" s="1"/>
      <c r="CM115" s="1"/>
      <c r="CN115" s="1"/>
      <c r="CO115" s="1"/>
      <c r="CP115" s="1"/>
      <c r="CQ115" s="1"/>
      <c r="CR115" s="1"/>
      <c r="CS115" s="1"/>
      <c r="CT115" s="1"/>
      <c r="CU115" s="1"/>
      <c r="CV115" s="1"/>
      <c r="CW115" s="1"/>
      <c r="CX115" s="1"/>
      <c r="CY115" s="1"/>
      <c r="CZ115" s="1"/>
      <c r="DA115" s="1"/>
      <c r="DB115" s="1"/>
      <c r="DC115" s="1"/>
      <c r="DD115" s="1"/>
      <c r="DE115" s="1"/>
      <c r="DF115" s="1"/>
      <c r="DG115" s="1"/>
      <c r="DH115" s="1"/>
      <c r="DI115" s="1"/>
      <c r="DJ115" s="1"/>
      <c r="DK115" s="1"/>
      <c r="DL115" s="1"/>
      <c r="DM115" s="1"/>
      <c r="DN115" s="1"/>
      <c r="DO115" s="1"/>
      <c r="DP115" s="1"/>
      <c r="DQ115" s="1"/>
      <c r="DR115" s="1"/>
      <c r="DS115" s="1"/>
      <c r="DT115" s="1"/>
      <c r="DU115" s="1"/>
      <c r="DV115" s="1"/>
      <c r="DW115" s="1"/>
      <c r="DX115" s="1"/>
      <c r="DY115" s="1"/>
      <c r="DZ115" s="1"/>
      <c r="EA115" s="1"/>
      <c r="EB115" s="1"/>
      <c r="EC115" s="1"/>
      <c r="ED115" s="1"/>
      <c r="EE115" s="1"/>
      <c r="EF115" s="1"/>
      <c r="EG115" s="1"/>
      <c r="EH115" s="1"/>
      <c r="EI115" s="1"/>
      <c r="EJ115" s="1"/>
      <c r="EK115" s="1"/>
      <c r="EL115" s="1"/>
      <c r="EM115" s="1"/>
      <c r="EN115" s="1"/>
      <c r="EO115" s="1"/>
      <c r="EP115" s="1"/>
      <c r="EQ115" s="1"/>
      <c r="ER115" s="1"/>
      <c r="ES115" s="1"/>
      <c r="ET115" s="1"/>
      <c r="EU115" s="1"/>
      <c r="EV115" s="1"/>
      <c r="EW115" s="1"/>
      <c r="EX115" s="1"/>
      <c r="EY115" s="1"/>
      <c r="EZ115" s="1"/>
      <c r="FA115" s="1"/>
      <c r="FB115" s="1"/>
      <c r="FC115" s="1"/>
      <c r="FD115" s="1"/>
      <c r="FE115" s="1"/>
      <c r="FF115" s="1"/>
      <c r="FG115" s="1"/>
      <c r="FH115" s="1"/>
      <c r="FI115" s="1"/>
      <c r="FJ115" s="1"/>
      <c r="FK115" s="1"/>
      <c r="FL115" s="1"/>
      <c r="FM115" s="1"/>
      <c r="FN115" s="1"/>
      <c r="FO115" s="1"/>
      <c r="FP115" s="1"/>
      <c r="FQ115" s="1"/>
      <c r="FR115" s="1"/>
      <c r="FS115" s="1"/>
      <c r="FT115" s="1"/>
      <c r="FU115" s="1"/>
      <c r="FV115" s="1"/>
      <c r="FW115" s="1"/>
      <c r="FX115" s="1"/>
      <c r="FY115" s="1"/>
      <c r="FZ115" s="1"/>
      <c r="GA115" s="1"/>
      <c r="GB115" s="1"/>
      <c r="GC115" s="1"/>
      <c r="GD115" s="1"/>
      <c r="GE115" s="1"/>
      <c r="GF115" s="1"/>
      <c r="GG115" s="1"/>
      <c r="GH115" s="1"/>
      <c r="GI115" s="1"/>
      <c r="GJ115" s="1"/>
      <c r="GK115" s="1"/>
      <c r="GL115" s="1"/>
      <c r="GM115" s="1"/>
      <c r="GN115" s="1"/>
      <c r="GO115" s="1"/>
      <c r="GP115" s="1"/>
      <c r="GQ115" s="1"/>
      <c r="GR115" s="1"/>
      <c r="GS115" s="1"/>
      <c r="GT115" s="1"/>
      <c r="GU115" s="1"/>
      <c r="GV115" s="1"/>
      <c r="GW115" s="1"/>
      <c r="GX115" s="1"/>
      <c r="GY115" s="1"/>
      <c r="GZ115" s="1"/>
      <c r="HA115" s="1"/>
      <c r="HB115" s="1"/>
      <c r="HC115" s="1"/>
      <c r="HD115" s="1"/>
      <c r="HE115" s="1"/>
      <c r="HF115" s="1"/>
      <c r="HG115" s="1"/>
      <c r="HH115" s="1"/>
      <c r="HI115" s="1"/>
      <c r="HJ115" s="1"/>
      <c r="HK115" s="1"/>
      <c r="HL115" s="1"/>
      <c r="HM115" s="1"/>
      <c r="HN115" s="1"/>
      <c r="HO115" s="1"/>
      <c r="HP115" s="1"/>
      <c r="HQ115" s="1"/>
      <c r="HR115" s="1"/>
      <c r="HS115" s="1"/>
      <c r="HT115" s="1"/>
      <c r="HU115" s="1"/>
      <c r="HV115" s="1"/>
      <c r="HW115" s="1"/>
      <c r="HX115" s="1"/>
      <c r="HY115" s="1"/>
      <c r="HZ115" s="1"/>
      <c r="IA115" s="1"/>
      <c r="IB115" s="1"/>
      <c r="IC115" s="1"/>
      <c r="ID115" s="1"/>
      <c r="IE115" s="1"/>
      <c r="IF115" s="1"/>
      <c r="IG115" s="1"/>
      <c r="IH115" s="1"/>
      <c r="II115" s="1"/>
      <c r="IJ115" s="1"/>
      <c r="IK115" s="1"/>
      <c r="IL115" s="1"/>
      <c r="IM115" s="1"/>
      <c r="IN115" s="1"/>
      <c r="IO115" s="1"/>
      <c r="IP115" s="1"/>
      <c r="IQ115" s="1"/>
      <c r="IR115" s="1"/>
      <c r="IS115" s="1"/>
      <c r="IT115" s="1"/>
      <c r="IU115" s="1"/>
      <c r="IV115" s="1"/>
      <c r="IW115" s="1"/>
      <c r="IX115" s="1"/>
      <c r="IY115" s="1"/>
      <c r="IZ115" s="1"/>
      <c r="JA115" s="1"/>
      <c r="JB115" s="1"/>
      <c r="JC115" s="1"/>
      <c r="JD115" s="1"/>
      <c r="JE115" s="1"/>
      <c r="JF115" s="1"/>
      <c r="JG115" s="1"/>
      <c r="JH115" s="1"/>
      <c r="JI115" s="1"/>
      <c r="JJ115" s="1"/>
      <c r="JK115" s="1"/>
      <c r="JL115" s="1"/>
      <c r="JM115" s="1"/>
      <c r="JN115" s="1"/>
      <c r="JO115" s="1"/>
      <c r="JP115" s="1"/>
      <c r="JQ115" s="1"/>
      <c r="JR115" s="1"/>
      <c r="JS115" s="1"/>
      <c r="JT115" s="1"/>
      <c r="JU115" s="1"/>
      <c r="JV115" s="1"/>
      <c r="JW115" s="1"/>
      <c r="JX115" s="1"/>
      <c r="JY115" s="1"/>
      <c r="JZ115" s="1"/>
      <c r="KA115" s="1"/>
      <c r="KB115" s="1"/>
      <c r="KC115" s="1"/>
      <c r="KD115" s="1"/>
      <c r="KE115" s="1"/>
      <c r="KF115" s="1"/>
      <c r="KG115" s="1"/>
      <c r="KH115" s="1"/>
      <c r="KI115" s="1"/>
      <c r="KJ115" s="1"/>
      <c r="KK115" s="1"/>
      <c r="KL115" s="1"/>
      <c r="KM115" s="1"/>
      <c r="KN115" s="1"/>
      <c r="KO115" s="1"/>
      <c r="KP115" s="1"/>
      <c r="KQ115" s="1"/>
      <c r="KR115" s="1"/>
      <c r="KS115" s="1"/>
      <c r="KT115" s="1"/>
      <c r="KU115" s="1"/>
      <c r="KV115" s="1"/>
      <c r="KW115" s="1"/>
      <c r="KX115" s="1"/>
      <c r="KY115" s="1"/>
      <c r="KZ115" s="1"/>
      <c r="LA115" s="1"/>
      <c r="LB115" s="1"/>
      <c r="LC115" s="1"/>
      <c r="LD115" s="1"/>
      <c r="LE115" s="1"/>
      <c r="LF115" s="1"/>
      <c r="LG115" s="1"/>
      <c r="LH115" s="1"/>
      <c r="LI115" s="1"/>
      <c r="LJ115" s="1"/>
      <c r="LK115" s="1"/>
      <c r="LL115" s="1"/>
      <c r="LM115" s="1"/>
      <c r="LN115" s="1"/>
      <c r="LO115" s="1"/>
      <c r="LP115" s="1"/>
      <c r="LQ115" s="1"/>
      <c r="LR115" s="1"/>
      <c r="LS115" s="1"/>
      <c r="LT115" s="1"/>
      <c r="LU115" s="1"/>
      <c r="LV115" s="1"/>
      <c r="LW115" s="1"/>
      <c r="LX115" s="1"/>
      <c r="LY115" s="1"/>
      <c r="LZ115" s="1"/>
      <c r="MA115" s="1"/>
      <c r="MB115" s="1"/>
      <c r="MC115" s="1"/>
      <c r="MD115" s="1"/>
      <c r="ME115" s="1"/>
      <c r="MF115" s="1"/>
      <c r="MG115" s="1"/>
      <c r="MH115" s="1"/>
      <c r="MI115" s="1"/>
      <c r="MJ115" s="1"/>
      <c r="MK115" s="1"/>
      <c r="ML115" s="1"/>
      <c r="MM115" s="1"/>
      <c r="MN115" s="1"/>
      <c r="MO115" s="1"/>
      <c r="MP115" s="1"/>
      <c r="MQ115" s="1"/>
      <c r="MR115" s="1"/>
      <c r="MS115" s="1"/>
      <c r="MT115" s="1"/>
      <c r="MU115" s="1"/>
      <c r="MV115" s="1"/>
      <c r="MW115" s="1"/>
      <c r="MX115" s="1"/>
      <c r="MY115" s="1"/>
      <c r="MZ115" s="1"/>
      <c r="NA115" s="1"/>
      <c r="NB115" s="1"/>
      <c r="NC115" s="1"/>
      <c r="ND115" s="1"/>
      <c r="NE115" s="1"/>
      <c r="NF115" s="1"/>
      <c r="NG115" s="1"/>
      <c r="NH115" s="1"/>
      <c r="NI115" s="1"/>
      <c r="NJ115" s="1"/>
      <c r="NK115" s="1"/>
      <c r="NL115" s="1"/>
      <c r="NM115" s="1"/>
      <c r="NN115" s="1"/>
      <c r="NO115" s="1"/>
      <c r="NP115" s="1"/>
      <c r="NQ115" s="1"/>
      <c r="NR115" s="1"/>
      <c r="NS115" s="1"/>
      <c r="NT115" s="1"/>
      <c r="NU115" s="1"/>
      <c r="NV115" s="1"/>
      <c r="NW115" s="1"/>
      <c r="NX115" s="1"/>
      <c r="NY115" s="1"/>
      <c r="NZ115" s="1"/>
      <c r="OA115" s="1"/>
      <c r="OB115" s="1"/>
      <c r="OC115" s="1"/>
      <c r="OD115" s="1"/>
      <c r="OE115" s="1"/>
      <c r="OF115" s="1"/>
      <c r="OG115" s="1"/>
      <c r="OH115" s="1"/>
      <c r="OI115" s="1"/>
      <c r="OJ115" s="1"/>
      <c r="OK115" s="1"/>
      <c r="OL115" s="1"/>
      <c r="OM115" s="1"/>
      <c r="ON115" s="1"/>
      <c r="OO115" s="1"/>
      <c r="OP115" s="1"/>
      <c r="OQ115" s="1"/>
      <c r="OR115" s="1"/>
      <c r="OS115" s="1"/>
      <c r="OT115" s="1"/>
      <c r="OU115" s="1"/>
      <c r="OV115" s="1"/>
      <c r="OW115" s="1"/>
      <c r="OX115" s="1"/>
      <c r="OY115" s="1"/>
      <c r="OZ115" s="1"/>
      <c r="PA115" s="1"/>
      <c r="PB115" s="1"/>
      <c r="PC115" s="1"/>
      <c r="PD115" s="1"/>
      <c r="PE115" s="1"/>
      <c r="PF115" s="1"/>
      <c r="PG115" s="1"/>
      <c r="PH115" s="1"/>
      <c r="PI115" s="1"/>
      <c r="PJ115" s="1"/>
      <c r="PK115" s="1"/>
      <c r="PL115" s="1"/>
      <c r="PM115" s="1"/>
      <c r="PN115" s="1"/>
      <c r="PO115" s="1"/>
      <c r="PP115" s="1"/>
      <c r="PQ115" s="1"/>
      <c r="PR115" s="1"/>
      <c r="PS115" s="1"/>
      <c r="PT115" s="1"/>
      <c r="PU115" s="1"/>
      <c r="PV115" s="1"/>
      <c r="PW115" s="1"/>
      <c r="PX115" s="1"/>
      <c r="PY115" s="1"/>
      <c r="PZ115" s="1"/>
      <c r="QA115" s="1"/>
      <c r="QB115" s="1"/>
      <c r="QC115" s="1"/>
      <c r="QD115" s="1"/>
      <c r="QE115" s="1"/>
      <c r="QF115" s="1"/>
      <c r="QG115" s="1"/>
      <c r="QH115" s="1"/>
      <c r="QI115" s="1"/>
      <c r="QJ115" s="1"/>
      <c r="QK115" s="1"/>
      <c r="QL115" s="1"/>
      <c r="QM115" s="1"/>
      <c r="QN115" s="1"/>
      <c r="QO115" s="1"/>
      <c r="QP115" s="1"/>
      <c r="QQ115" s="1"/>
      <c r="QR115" s="1"/>
      <c r="QS115" s="1"/>
    </row>
    <row r="116" spans="1:461" ht="177.75" customHeight="1" x14ac:dyDescent="0.25">
      <c r="A116" s="1023"/>
      <c r="B116" s="698"/>
      <c r="C116" s="698"/>
      <c r="D116" s="689"/>
      <c r="E116" s="1025"/>
      <c r="F116" s="1026"/>
      <c r="G116" s="64" t="s">
        <v>528</v>
      </c>
      <c r="H116" s="65" t="s">
        <v>523</v>
      </c>
      <c r="I116" s="1015"/>
      <c r="J116" s="59">
        <v>1</v>
      </c>
      <c r="K116" s="1017"/>
      <c r="L116" s="939"/>
      <c r="M116" s="1019"/>
      <c r="N116" s="66"/>
      <c r="O116" s="66"/>
      <c r="P116" s="39">
        <v>0</v>
      </c>
      <c r="Q116" s="60"/>
      <c r="R116" s="60"/>
      <c r="S116" s="61">
        <v>0</v>
      </c>
      <c r="T116" s="60"/>
      <c r="U116" s="60"/>
      <c r="V116" s="39">
        <v>0.5</v>
      </c>
      <c r="W116" s="60"/>
      <c r="X116" s="60"/>
      <c r="Y116" s="39">
        <v>0.5</v>
      </c>
      <c r="Z116" s="942"/>
      <c r="AA116" s="626"/>
      <c r="AB116" s="626"/>
      <c r="AC116" s="819"/>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c r="BM116" s="1"/>
      <c r="BN116" s="1"/>
      <c r="BO116" s="1"/>
      <c r="BP116" s="1"/>
      <c r="BQ116" s="1"/>
      <c r="BR116" s="1"/>
      <c r="BS116" s="1"/>
      <c r="BT116" s="1"/>
      <c r="BU116" s="1"/>
      <c r="BV116" s="1"/>
      <c r="BW116" s="1"/>
      <c r="BX116" s="1"/>
      <c r="BY116" s="1"/>
      <c r="BZ116" s="1"/>
      <c r="CA116" s="1"/>
      <c r="CB116" s="1"/>
      <c r="CC116" s="1"/>
      <c r="CD116" s="1"/>
      <c r="CE116" s="1"/>
      <c r="CF116" s="1"/>
      <c r="CG116" s="1"/>
      <c r="CH116" s="1"/>
      <c r="CI116" s="1"/>
      <c r="CJ116" s="1"/>
      <c r="CK116" s="1"/>
      <c r="CL116" s="1"/>
      <c r="CM116" s="1"/>
      <c r="CN116" s="1"/>
      <c r="CO116" s="1"/>
      <c r="CP116" s="1"/>
      <c r="CQ116" s="1"/>
      <c r="CR116" s="1"/>
      <c r="CS116" s="1"/>
      <c r="CT116" s="1"/>
      <c r="CU116" s="1"/>
      <c r="CV116" s="1"/>
      <c r="CW116" s="1"/>
      <c r="CX116" s="1"/>
      <c r="CY116" s="1"/>
      <c r="CZ116" s="1"/>
      <c r="DA116" s="1"/>
      <c r="DB116" s="1"/>
      <c r="DC116" s="1"/>
      <c r="DD116" s="1"/>
      <c r="DE116" s="1"/>
      <c r="DF116" s="1"/>
      <c r="DG116" s="1"/>
      <c r="DH116" s="1"/>
      <c r="DI116" s="1"/>
      <c r="DJ116" s="1"/>
      <c r="DK116" s="1"/>
      <c r="DL116" s="1"/>
      <c r="DM116" s="1"/>
      <c r="DN116" s="1"/>
      <c r="DO116" s="1"/>
      <c r="DP116" s="1"/>
      <c r="DQ116" s="1"/>
      <c r="DR116" s="1"/>
      <c r="DS116" s="1"/>
      <c r="DT116" s="1"/>
      <c r="DU116" s="1"/>
      <c r="DV116" s="1"/>
      <c r="DW116" s="1"/>
      <c r="DX116" s="1"/>
      <c r="DY116" s="1"/>
      <c r="DZ116" s="1"/>
      <c r="EA116" s="1"/>
      <c r="EB116" s="1"/>
      <c r="EC116" s="1"/>
      <c r="ED116" s="1"/>
      <c r="EE116" s="1"/>
      <c r="EF116" s="1"/>
      <c r="EG116" s="1"/>
      <c r="EH116" s="1"/>
      <c r="EI116" s="1"/>
      <c r="EJ116" s="1"/>
      <c r="EK116" s="1"/>
      <c r="EL116" s="1"/>
      <c r="EM116" s="1"/>
      <c r="EN116" s="1"/>
      <c r="EO116" s="1"/>
      <c r="EP116" s="1"/>
      <c r="EQ116" s="1"/>
      <c r="ER116" s="1"/>
      <c r="ES116" s="1"/>
      <c r="ET116" s="1"/>
      <c r="EU116" s="1"/>
      <c r="EV116" s="1"/>
      <c r="EW116" s="1"/>
      <c r="EX116" s="1"/>
      <c r="EY116" s="1"/>
      <c r="EZ116" s="1"/>
      <c r="FA116" s="1"/>
      <c r="FB116" s="1"/>
      <c r="FC116" s="1"/>
      <c r="FD116" s="1"/>
      <c r="FE116" s="1"/>
      <c r="FF116" s="1"/>
      <c r="FG116" s="1"/>
      <c r="FH116" s="1"/>
      <c r="FI116" s="1"/>
      <c r="FJ116" s="1"/>
      <c r="FK116" s="1"/>
      <c r="FL116" s="1"/>
      <c r="FM116" s="1"/>
      <c r="FN116" s="1"/>
      <c r="FO116" s="1"/>
      <c r="FP116" s="1"/>
      <c r="FQ116" s="1"/>
      <c r="FR116" s="1"/>
      <c r="FS116" s="1"/>
      <c r="FT116" s="1"/>
      <c r="FU116" s="1"/>
      <c r="FV116" s="1"/>
      <c r="FW116" s="1"/>
      <c r="FX116" s="1"/>
      <c r="FY116" s="1"/>
      <c r="FZ116" s="1"/>
      <c r="GA116" s="1"/>
      <c r="GB116" s="1"/>
      <c r="GC116" s="1"/>
      <c r="GD116" s="1"/>
      <c r="GE116" s="1"/>
      <c r="GF116" s="1"/>
      <c r="GG116" s="1"/>
      <c r="GH116" s="1"/>
      <c r="GI116" s="1"/>
      <c r="GJ116" s="1"/>
      <c r="GK116" s="1"/>
      <c r="GL116" s="1"/>
      <c r="GM116" s="1"/>
      <c r="GN116" s="1"/>
      <c r="GO116" s="1"/>
      <c r="GP116" s="1"/>
      <c r="GQ116" s="1"/>
      <c r="GR116" s="1"/>
      <c r="GS116" s="1"/>
      <c r="GT116" s="1"/>
      <c r="GU116" s="1"/>
      <c r="GV116" s="1"/>
      <c r="GW116" s="1"/>
      <c r="GX116" s="1"/>
      <c r="GY116" s="1"/>
      <c r="GZ116" s="1"/>
      <c r="HA116" s="1"/>
      <c r="HB116" s="1"/>
      <c r="HC116" s="1"/>
      <c r="HD116" s="1"/>
      <c r="HE116" s="1"/>
      <c r="HF116" s="1"/>
      <c r="HG116" s="1"/>
      <c r="HH116" s="1"/>
      <c r="HI116" s="1"/>
      <c r="HJ116" s="1"/>
      <c r="HK116" s="1"/>
      <c r="HL116" s="1"/>
      <c r="HM116" s="1"/>
      <c r="HN116" s="1"/>
      <c r="HO116" s="1"/>
      <c r="HP116" s="1"/>
      <c r="HQ116" s="1"/>
      <c r="HR116" s="1"/>
      <c r="HS116" s="1"/>
      <c r="HT116" s="1"/>
      <c r="HU116" s="1"/>
      <c r="HV116" s="1"/>
      <c r="HW116" s="1"/>
      <c r="HX116" s="1"/>
      <c r="HY116" s="1"/>
      <c r="HZ116" s="1"/>
      <c r="IA116" s="1"/>
      <c r="IB116" s="1"/>
      <c r="IC116" s="1"/>
      <c r="ID116" s="1"/>
      <c r="IE116" s="1"/>
      <c r="IF116" s="1"/>
      <c r="IG116" s="1"/>
      <c r="IH116" s="1"/>
      <c r="II116" s="1"/>
      <c r="IJ116" s="1"/>
      <c r="IK116" s="1"/>
      <c r="IL116" s="1"/>
      <c r="IM116" s="1"/>
      <c r="IN116" s="1"/>
      <c r="IO116" s="1"/>
      <c r="IP116" s="1"/>
      <c r="IQ116" s="1"/>
      <c r="IR116" s="1"/>
      <c r="IS116" s="1"/>
      <c r="IT116" s="1"/>
      <c r="IU116" s="1"/>
      <c r="IV116" s="1"/>
      <c r="IW116" s="1"/>
      <c r="IX116" s="1"/>
      <c r="IY116" s="1"/>
      <c r="IZ116" s="1"/>
      <c r="JA116" s="1"/>
      <c r="JB116" s="1"/>
      <c r="JC116" s="1"/>
      <c r="JD116" s="1"/>
      <c r="JE116" s="1"/>
      <c r="JF116" s="1"/>
      <c r="JG116" s="1"/>
      <c r="JH116" s="1"/>
      <c r="JI116" s="1"/>
      <c r="JJ116" s="1"/>
      <c r="JK116" s="1"/>
      <c r="JL116" s="1"/>
      <c r="JM116" s="1"/>
      <c r="JN116" s="1"/>
      <c r="JO116" s="1"/>
      <c r="JP116" s="1"/>
      <c r="JQ116" s="1"/>
      <c r="JR116" s="1"/>
      <c r="JS116" s="1"/>
      <c r="JT116" s="1"/>
      <c r="JU116" s="1"/>
      <c r="JV116" s="1"/>
      <c r="JW116" s="1"/>
      <c r="JX116" s="1"/>
      <c r="JY116" s="1"/>
      <c r="JZ116" s="1"/>
      <c r="KA116" s="1"/>
      <c r="KB116" s="1"/>
      <c r="KC116" s="1"/>
      <c r="KD116" s="1"/>
      <c r="KE116" s="1"/>
      <c r="KF116" s="1"/>
      <c r="KG116" s="1"/>
      <c r="KH116" s="1"/>
      <c r="KI116" s="1"/>
      <c r="KJ116" s="1"/>
      <c r="KK116" s="1"/>
      <c r="KL116" s="1"/>
      <c r="KM116" s="1"/>
      <c r="KN116" s="1"/>
      <c r="KO116" s="1"/>
      <c r="KP116" s="1"/>
      <c r="KQ116" s="1"/>
      <c r="KR116" s="1"/>
      <c r="KS116" s="1"/>
      <c r="KT116" s="1"/>
      <c r="KU116" s="1"/>
      <c r="KV116" s="1"/>
      <c r="KW116" s="1"/>
      <c r="KX116" s="1"/>
      <c r="KY116" s="1"/>
      <c r="KZ116" s="1"/>
      <c r="LA116" s="1"/>
      <c r="LB116" s="1"/>
      <c r="LC116" s="1"/>
      <c r="LD116" s="1"/>
      <c r="LE116" s="1"/>
      <c r="LF116" s="1"/>
      <c r="LG116" s="1"/>
      <c r="LH116" s="1"/>
      <c r="LI116" s="1"/>
      <c r="LJ116" s="1"/>
      <c r="LK116" s="1"/>
      <c r="LL116" s="1"/>
      <c r="LM116" s="1"/>
      <c r="LN116" s="1"/>
      <c r="LO116" s="1"/>
      <c r="LP116" s="1"/>
      <c r="LQ116" s="1"/>
      <c r="LR116" s="1"/>
      <c r="LS116" s="1"/>
      <c r="LT116" s="1"/>
      <c r="LU116" s="1"/>
      <c r="LV116" s="1"/>
      <c r="LW116" s="1"/>
      <c r="LX116" s="1"/>
      <c r="LY116" s="1"/>
      <c r="LZ116" s="1"/>
      <c r="MA116" s="1"/>
      <c r="MB116" s="1"/>
      <c r="MC116" s="1"/>
      <c r="MD116" s="1"/>
      <c r="ME116" s="1"/>
      <c r="MF116" s="1"/>
      <c r="MG116" s="1"/>
      <c r="MH116" s="1"/>
      <c r="MI116" s="1"/>
      <c r="MJ116" s="1"/>
      <c r="MK116" s="1"/>
      <c r="ML116" s="1"/>
      <c r="MM116" s="1"/>
      <c r="MN116" s="1"/>
      <c r="MO116" s="1"/>
      <c r="MP116" s="1"/>
      <c r="MQ116" s="1"/>
      <c r="MR116" s="1"/>
      <c r="MS116" s="1"/>
      <c r="MT116" s="1"/>
      <c r="MU116" s="1"/>
      <c r="MV116" s="1"/>
      <c r="MW116" s="1"/>
      <c r="MX116" s="1"/>
      <c r="MY116" s="1"/>
      <c r="MZ116" s="1"/>
      <c r="NA116" s="1"/>
      <c r="NB116" s="1"/>
      <c r="NC116" s="1"/>
      <c r="ND116" s="1"/>
      <c r="NE116" s="1"/>
      <c r="NF116" s="1"/>
      <c r="NG116" s="1"/>
      <c r="NH116" s="1"/>
      <c r="NI116" s="1"/>
      <c r="NJ116" s="1"/>
      <c r="NK116" s="1"/>
      <c r="NL116" s="1"/>
      <c r="NM116" s="1"/>
      <c r="NN116" s="1"/>
      <c r="NO116" s="1"/>
      <c r="NP116" s="1"/>
      <c r="NQ116" s="1"/>
      <c r="NR116" s="1"/>
      <c r="NS116" s="1"/>
      <c r="NT116" s="1"/>
      <c r="NU116" s="1"/>
      <c r="NV116" s="1"/>
      <c r="NW116" s="1"/>
      <c r="NX116" s="1"/>
      <c r="NY116" s="1"/>
      <c r="NZ116" s="1"/>
      <c r="OA116" s="1"/>
      <c r="OB116" s="1"/>
      <c r="OC116" s="1"/>
      <c r="OD116" s="1"/>
      <c r="OE116" s="1"/>
      <c r="OF116" s="1"/>
      <c r="OG116" s="1"/>
      <c r="OH116" s="1"/>
      <c r="OI116" s="1"/>
      <c r="OJ116" s="1"/>
      <c r="OK116" s="1"/>
      <c r="OL116" s="1"/>
      <c r="OM116" s="1"/>
      <c r="ON116" s="1"/>
      <c r="OO116" s="1"/>
      <c r="OP116" s="1"/>
      <c r="OQ116" s="1"/>
      <c r="OR116" s="1"/>
      <c r="OS116" s="1"/>
      <c r="OT116" s="1"/>
      <c r="OU116" s="1"/>
      <c r="OV116" s="1"/>
      <c r="OW116" s="1"/>
      <c r="OX116" s="1"/>
      <c r="OY116" s="1"/>
      <c r="OZ116" s="1"/>
      <c r="PA116" s="1"/>
      <c r="PB116" s="1"/>
      <c r="PC116" s="1"/>
      <c r="PD116" s="1"/>
      <c r="PE116" s="1"/>
      <c r="PF116" s="1"/>
      <c r="PG116" s="1"/>
      <c r="PH116" s="1"/>
      <c r="PI116" s="1"/>
      <c r="PJ116" s="1"/>
      <c r="PK116" s="1"/>
      <c r="PL116" s="1"/>
      <c r="PM116" s="1"/>
      <c r="PN116" s="1"/>
      <c r="PO116" s="1"/>
      <c r="PP116" s="1"/>
      <c r="PQ116" s="1"/>
      <c r="PR116" s="1"/>
      <c r="PS116" s="1"/>
      <c r="PT116" s="1"/>
      <c r="PU116" s="1"/>
      <c r="PV116" s="1"/>
      <c r="PW116" s="1"/>
      <c r="PX116" s="1"/>
      <c r="PY116" s="1"/>
      <c r="PZ116" s="1"/>
      <c r="QA116" s="1"/>
      <c r="QB116" s="1"/>
      <c r="QC116" s="1"/>
      <c r="QD116" s="1"/>
      <c r="QE116" s="1"/>
      <c r="QF116" s="1"/>
      <c r="QG116" s="1"/>
      <c r="QH116" s="1"/>
      <c r="QI116" s="1"/>
      <c r="QJ116" s="1"/>
      <c r="QK116" s="1"/>
      <c r="QL116" s="1"/>
      <c r="QM116" s="1"/>
      <c r="QN116" s="1"/>
      <c r="QO116" s="1"/>
      <c r="QP116" s="1"/>
      <c r="QQ116" s="1"/>
      <c r="QR116" s="1"/>
      <c r="QS116" s="1"/>
    </row>
    <row r="117" spans="1:461" ht="177.75" customHeight="1" x14ac:dyDescent="0.25">
      <c r="A117" s="1023"/>
      <c r="B117" s="698"/>
      <c r="C117" s="698"/>
      <c r="D117" s="689"/>
      <c r="E117" s="55"/>
      <c r="F117" s="56" t="s">
        <v>529</v>
      </c>
      <c r="G117" s="56" t="s">
        <v>530</v>
      </c>
      <c r="H117" s="68" t="s">
        <v>531</v>
      </c>
      <c r="I117" s="68" t="s">
        <v>532</v>
      </c>
      <c r="J117" s="69">
        <v>9</v>
      </c>
      <c r="K117" s="70" t="s">
        <v>533</v>
      </c>
      <c r="L117" s="31" t="s">
        <v>534</v>
      </c>
      <c r="M117" s="71">
        <v>80000000</v>
      </c>
      <c r="N117" s="39"/>
      <c r="O117" s="39"/>
      <c r="P117" s="72">
        <v>0</v>
      </c>
      <c r="Q117" s="66"/>
      <c r="R117" s="72"/>
      <c r="S117" s="72">
        <v>0</v>
      </c>
      <c r="T117" s="66"/>
      <c r="U117" s="72"/>
      <c r="V117" s="72">
        <v>0.5</v>
      </c>
      <c r="W117" s="66"/>
      <c r="X117" s="72"/>
      <c r="Y117" s="72">
        <v>0.5</v>
      </c>
      <c r="Z117" s="73" t="s">
        <v>535</v>
      </c>
      <c r="AA117" s="17" t="s">
        <v>286</v>
      </c>
      <c r="AB117" s="17" t="s">
        <v>458</v>
      </c>
      <c r="AC117" s="74" t="s">
        <v>536</v>
      </c>
      <c r="AD117" s="1"/>
      <c r="AE117" s="1"/>
      <c r="AF117" s="1"/>
      <c r="AG117" s="1"/>
      <c r="AH117" s="1"/>
      <c r="AI117" s="1"/>
      <c r="AJ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c r="BM117" s="1"/>
      <c r="BN117" s="1"/>
      <c r="BO117" s="1"/>
      <c r="BP117" s="1"/>
      <c r="BQ117" s="1"/>
      <c r="BR117" s="1"/>
      <c r="BS117" s="1"/>
      <c r="BT117" s="1"/>
      <c r="BU117" s="1"/>
      <c r="BV117" s="1"/>
      <c r="BW117" s="1"/>
      <c r="BX117" s="1"/>
      <c r="BY117" s="1"/>
      <c r="BZ117" s="1"/>
      <c r="CA117" s="1"/>
      <c r="CB117" s="1"/>
      <c r="CC117" s="1"/>
      <c r="CD117" s="1"/>
      <c r="CE117" s="1"/>
      <c r="CF117" s="1"/>
      <c r="CG117" s="1"/>
      <c r="CH117" s="1"/>
      <c r="CI117" s="1"/>
      <c r="CJ117" s="1"/>
      <c r="CK117" s="1"/>
      <c r="CL117" s="1"/>
      <c r="CM117" s="1"/>
      <c r="CN117" s="1"/>
      <c r="CO117" s="1"/>
      <c r="CP117" s="1"/>
      <c r="CQ117" s="1"/>
      <c r="CR117" s="1"/>
      <c r="CS117" s="1"/>
      <c r="CT117" s="1"/>
      <c r="CU117" s="1"/>
      <c r="CV117" s="1"/>
      <c r="CW117" s="1"/>
      <c r="CX117" s="1"/>
      <c r="CY117" s="1"/>
      <c r="CZ117" s="1"/>
      <c r="DA117" s="1"/>
      <c r="DB117" s="1"/>
      <c r="DC117" s="1"/>
      <c r="DD117" s="1"/>
      <c r="DE117" s="1"/>
      <c r="DF117" s="1"/>
      <c r="DG117" s="1"/>
      <c r="DH117" s="1"/>
      <c r="DI117" s="1"/>
      <c r="DJ117" s="1"/>
      <c r="DK117" s="1"/>
      <c r="DL117" s="1"/>
      <c r="DM117" s="1"/>
      <c r="DN117" s="1"/>
      <c r="DO117" s="1"/>
      <c r="DP117" s="1"/>
      <c r="DQ117" s="1"/>
      <c r="DR117" s="1"/>
      <c r="DS117" s="1"/>
      <c r="DT117" s="1"/>
      <c r="DU117" s="1"/>
      <c r="DV117" s="1"/>
      <c r="DW117" s="1"/>
      <c r="DX117" s="1"/>
      <c r="DY117" s="1"/>
      <c r="DZ117" s="1"/>
      <c r="EA117" s="1"/>
      <c r="EB117" s="1"/>
      <c r="EC117" s="1"/>
      <c r="ED117" s="1"/>
      <c r="EE117" s="1"/>
      <c r="EF117" s="1"/>
      <c r="EG117" s="1"/>
      <c r="EH117" s="1"/>
      <c r="EI117" s="1"/>
      <c r="EJ117" s="1"/>
      <c r="EK117" s="1"/>
      <c r="EL117" s="1"/>
      <c r="EM117" s="1"/>
      <c r="EN117" s="1"/>
      <c r="EO117" s="1"/>
      <c r="EP117" s="1"/>
      <c r="EQ117" s="1"/>
      <c r="ER117" s="1"/>
      <c r="ES117" s="1"/>
      <c r="ET117" s="1"/>
      <c r="EU117" s="1"/>
      <c r="EV117" s="1"/>
      <c r="EW117" s="1"/>
      <c r="EX117" s="1"/>
      <c r="EY117" s="1"/>
      <c r="EZ117" s="1"/>
      <c r="FA117" s="1"/>
      <c r="FB117" s="1"/>
      <c r="FC117" s="1"/>
      <c r="FD117" s="1"/>
      <c r="FE117" s="1"/>
      <c r="FF117" s="1"/>
      <c r="FG117" s="1"/>
      <c r="FH117" s="1"/>
      <c r="FI117" s="1"/>
      <c r="FJ117" s="1"/>
      <c r="FK117" s="1"/>
      <c r="FL117" s="1"/>
      <c r="FM117" s="1"/>
      <c r="FN117" s="1"/>
      <c r="FO117" s="1"/>
      <c r="FP117" s="1"/>
      <c r="FQ117" s="1"/>
      <c r="FR117" s="1"/>
      <c r="FS117" s="1"/>
      <c r="FT117" s="1"/>
      <c r="FU117" s="1"/>
      <c r="FV117" s="1"/>
      <c r="FW117" s="1"/>
      <c r="FX117" s="1"/>
      <c r="FY117" s="1"/>
      <c r="FZ117" s="1"/>
      <c r="GA117" s="1"/>
      <c r="GB117" s="1"/>
      <c r="GC117" s="1"/>
      <c r="GD117" s="1"/>
      <c r="GE117" s="1"/>
      <c r="GF117" s="1"/>
      <c r="GG117" s="1"/>
      <c r="GH117" s="1"/>
      <c r="GI117" s="1"/>
      <c r="GJ117" s="1"/>
      <c r="GK117" s="1"/>
      <c r="GL117" s="1"/>
      <c r="GM117" s="1"/>
      <c r="GN117" s="1"/>
      <c r="GO117" s="1"/>
      <c r="GP117" s="1"/>
      <c r="GQ117" s="1"/>
      <c r="GR117" s="1"/>
      <c r="GS117" s="1"/>
      <c r="GT117" s="1"/>
      <c r="GU117" s="1"/>
      <c r="GV117" s="1"/>
      <c r="GW117" s="1"/>
      <c r="GX117" s="1"/>
      <c r="GY117" s="1"/>
      <c r="GZ117" s="1"/>
      <c r="HA117" s="1"/>
      <c r="HB117" s="1"/>
      <c r="HC117" s="1"/>
      <c r="HD117" s="1"/>
      <c r="HE117" s="1"/>
      <c r="HF117" s="1"/>
      <c r="HG117" s="1"/>
      <c r="HH117" s="1"/>
      <c r="HI117" s="1"/>
      <c r="HJ117" s="1"/>
      <c r="HK117" s="1"/>
      <c r="HL117" s="1"/>
      <c r="HM117" s="1"/>
      <c r="HN117" s="1"/>
      <c r="HO117" s="1"/>
      <c r="HP117" s="1"/>
      <c r="HQ117" s="1"/>
      <c r="HR117" s="1"/>
      <c r="HS117" s="1"/>
      <c r="HT117" s="1"/>
      <c r="HU117" s="1"/>
      <c r="HV117" s="1"/>
      <c r="HW117" s="1"/>
      <c r="HX117" s="1"/>
      <c r="HY117" s="1"/>
      <c r="HZ117" s="1"/>
      <c r="IA117" s="1"/>
      <c r="IB117" s="1"/>
      <c r="IC117" s="1"/>
      <c r="ID117" s="1"/>
      <c r="IE117" s="1"/>
      <c r="IF117" s="1"/>
      <c r="IG117" s="1"/>
      <c r="IH117" s="1"/>
      <c r="II117" s="1"/>
      <c r="IJ117" s="1"/>
      <c r="IK117" s="1"/>
      <c r="IL117" s="1"/>
      <c r="IM117" s="1"/>
      <c r="IN117" s="1"/>
      <c r="IO117" s="1"/>
      <c r="IP117" s="1"/>
      <c r="IQ117" s="1"/>
      <c r="IR117" s="1"/>
      <c r="IS117" s="1"/>
      <c r="IT117" s="1"/>
      <c r="IU117" s="1"/>
      <c r="IV117" s="1"/>
      <c r="IW117" s="1"/>
      <c r="IX117" s="1"/>
      <c r="IY117" s="1"/>
      <c r="IZ117" s="1"/>
      <c r="JA117" s="1"/>
      <c r="JB117" s="1"/>
      <c r="JC117" s="1"/>
      <c r="JD117" s="1"/>
      <c r="JE117" s="1"/>
      <c r="JF117" s="1"/>
      <c r="JG117" s="1"/>
      <c r="JH117" s="1"/>
      <c r="JI117" s="1"/>
      <c r="JJ117" s="1"/>
      <c r="JK117" s="1"/>
      <c r="JL117" s="1"/>
      <c r="JM117" s="1"/>
      <c r="JN117" s="1"/>
      <c r="JO117" s="1"/>
      <c r="JP117" s="1"/>
      <c r="JQ117" s="1"/>
      <c r="JR117" s="1"/>
      <c r="JS117" s="1"/>
      <c r="JT117" s="1"/>
      <c r="JU117" s="1"/>
      <c r="JV117" s="1"/>
      <c r="JW117" s="1"/>
      <c r="JX117" s="1"/>
      <c r="JY117" s="1"/>
      <c r="JZ117" s="1"/>
      <c r="KA117" s="1"/>
      <c r="KB117" s="1"/>
      <c r="KC117" s="1"/>
      <c r="KD117" s="1"/>
      <c r="KE117" s="1"/>
      <c r="KF117" s="1"/>
      <c r="KG117" s="1"/>
      <c r="KH117" s="1"/>
      <c r="KI117" s="1"/>
      <c r="KJ117" s="1"/>
      <c r="KK117" s="1"/>
      <c r="KL117" s="1"/>
      <c r="KM117" s="1"/>
      <c r="KN117" s="1"/>
      <c r="KO117" s="1"/>
      <c r="KP117" s="1"/>
      <c r="KQ117" s="1"/>
      <c r="KR117" s="1"/>
      <c r="KS117" s="1"/>
      <c r="KT117" s="1"/>
      <c r="KU117" s="1"/>
      <c r="KV117" s="1"/>
      <c r="KW117" s="1"/>
      <c r="KX117" s="1"/>
      <c r="KY117" s="1"/>
      <c r="KZ117" s="1"/>
      <c r="LA117" s="1"/>
      <c r="LB117" s="1"/>
      <c r="LC117" s="1"/>
      <c r="LD117" s="1"/>
      <c r="LE117" s="1"/>
      <c r="LF117" s="1"/>
      <c r="LG117" s="1"/>
      <c r="LH117" s="1"/>
      <c r="LI117" s="1"/>
      <c r="LJ117" s="1"/>
      <c r="LK117" s="1"/>
      <c r="LL117" s="1"/>
      <c r="LM117" s="1"/>
      <c r="LN117" s="1"/>
      <c r="LO117" s="1"/>
      <c r="LP117" s="1"/>
      <c r="LQ117" s="1"/>
      <c r="LR117" s="1"/>
      <c r="LS117" s="1"/>
      <c r="LT117" s="1"/>
      <c r="LU117" s="1"/>
      <c r="LV117" s="1"/>
      <c r="LW117" s="1"/>
      <c r="LX117" s="1"/>
      <c r="LY117" s="1"/>
      <c r="LZ117" s="1"/>
      <c r="MA117" s="1"/>
      <c r="MB117" s="1"/>
      <c r="MC117" s="1"/>
      <c r="MD117" s="1"/>
      <c r="ME117" s="1"/>
      <c r="MF117" s="1"/>
      <c r="MG117" s="1"/>
      <c r="MH117" s="1"/>
      <c r="MI117" s="1"/>
      <c r="MJ117" s="1"/>
      <c r="MK117" s="1"/>
      <c r="ML117" s="1"/>
      <c r="MM117" s="1"/>
      <c r="MN117" s="1"/>
      <c r="MO117" s="1"/>
      <c r="MP117" s="1"/>
      <c r="MQ117" s="1"/>
      <c r="MR117" s="1"/>
      <c r="MS117" s="1"/>
      <c r="MT117" s="1"/>
      <c r="MU117" s="1"/>
      <c r="MV117" s="1"/>
      <c r="MW117" s="1"/>
      <c r="MX117" s="1"/>
      <c r="MY117" s="1"/>
      <c r="MZ117" s="1"/>
      <c r="NA117" s="1"/>
      <c r="NB117" s="1"/>
      <c r="NC117" s="1"/>
      <c r="ND117" s="1"/>
      <c r="NE117" s="1"/>
      <c r="NF117" s="1"/>
      <c r="NG117" s="1"/>
      <c r="NH117" s="1"/>
      <c r="NI117" s="1"/>
      <c r="NJ117" s="1"/>
      <c r="NK117" s="1"/>
      <c r="NL117" s="1"/>
      <c r="NM117" s="1"/>
      <c r="NN117" s="1"/>
      <c r="NO117" s="1"/>
      <c r="NP117" s="1"/>
      <c r="NQ117" s="1"/>
      <c r="NR117" s="1"/>
      <c r="NS117" s="1"/>
      <c r="NT117" s="1"/>
      <c r="NU117" s="1"/>
      <c r="NV117" s="1"/>
      <c r="NW117" s="1"/>
      <c r="NX117" s="1"/>
      <c r="NY117" s="1"/>
      <c r="NZ117" s="1"/>
      <c r="OA117" s="1"/>
      <c r="OB117" s="1"/>
      <c r="OC117" s="1"/>
      <c r="OD117" s="1"/>
      <c r="OE117" s="1"/>
      <c r="OF117" s="1"/>
      <c r="OG117" s="1"/>
      <c r="OH117" s="1"/>
      <c r="OI117" s="1"/>
      <c r="OJ117" s="1"/>
      <c r="OK117" s="1"/>
      <c r="OL117" s="1"/>
      <c r="OM117" s="1"/>
      <c r="ON117" s="1"/>
      <c r="OO117" s="1"/>
      <c r="OP117" s="1"/>
      <c r="OQ117" s="1"/>
      <c r="OR117" s="1"/>
      <c r="OS117" s="1"/>
      <c r="OT117" s="1"/>
      <c r="OU117" s="1"/>
      <c r="OV117" s="1"/>
      <c r="OW117" s="1"/>
      <c r="OX117" s="1"/>
      <c r="OY117" s="1"/>
      <c r="OZ117" s="1"/>
      <c r="PA117" s="1"/>
      <c r="PB117" s="1"/>
      <c r="PC117" s="1"/>
      <c r="PD117" s="1"/>
      <c r="PE117" s="1"/>
      <c r="PF117" s="1"/>
      <c r="PG117" s="1"/>
      <c r="PH117" s="1"/>
      <c r="PI117" s="1"/>
      <c r="PJ117" s="1"/>
      <c r="PK117" s="1"/>
      <c r="PL117" s="1"/>
      <c r="PM117" s="1"/>
      <c r="PN117" s="1"/>
      <c r="PO117" s="1"/>
      <c r="PP117" s="1"/>
      <c r="PQ117" s="1"/>
      <c r="PR117" s="1"/>
      <c r="PS117" s="1"/>
      <c r="PT117" s="1"/>
      <c r="PU117" s="1"/>
      <c r="PV117" s="1"/>
      <c r="PW117" s="1"/>
      <c r="PX117" s="1"/>
      <c r="PY117" s="1"/>
      <c r="PZ117" s="1"/>
      <c r="QA117" s="1"/>
      <c r="QB117" s="1"/>
      <c r="QC117" s="1"/>
      <c r="QD117" s="1"/>
      <c r="QE117" s="1"/>
      <c r="QF117" s="1"/>
      <c r="QG117" s="1"/>
      <c r="QH117" s="1"/>
      <c r="QI117" s="1"/>
      <c r="QJ117" s="1"/>
      <c r="QK117" s="1"/>
      <c r="QL117" s="1"/>
      <c r="QM117" s="1"/>
      <c r="QN117" s="1"/>
      <c r="QO117" s="1"/>
      <c r="QP117" s="1"/>
      <c r="QQ117" s="1"/>
      <c r="QR117" s="1"/>
      <c r="QS117" s="1"/>
    </row>
    <row r="118" spans="1:461" ht="102" customHeight="1" x14ac:dyDescent="0.25">
      <c r="A118" s="1023"/>
      <c r="B118" s="698"/>
      <c r="C118" s="698"/>
      <c r="D118" s="689"/>
      <c r="E118" s="31">
        <v>5</v>
      </c>
      <c r="F118" s="47"/>
      <c r="G118" s="47" t="s">
        <v>537</v>
      </c>
      <c r="H118" s="51" t="s">
        <v>538</v>
      </c>
      <c r="I118" s="49" t="s">
        <v>539</v>
      </c>
      <c r="J118" s="34">
        <f t="shared" si="0"/>
        <v>0.99999999999999978</v>
      </c>
      <c r="K118" s="35" t="s">
        <v>540</v>
      </c>
      <c r="L118" s="75"/>
      <c r="M118" s="36">
        <v>2000000</v>
      </c>
      <c r="N118" s="37">
        <v>0.08</v>
      </c>
      <c r="O118" s="37">
        <v>0.08</v>
      </c>
      <c r="P118" s="37">
        <v>0.09</v>
      </c>
      <c r="Q118" s="37">
        <v>0.08</v>
      </c>
      <c r="R118" s="37">
        <v>0.08</v>
      </c>
      <c r="S118" s="38">
        <v>0.09</v>
      </c>
      <c r="T118" s="37">
        <v>0.08</v>
      </c>
      <c r="U118" s="37">
        <v>0.08</v>
      </c>
      <c r="V118" s="37">
        <v>0.09</v>
      </c>
      <c r="W118" s="37">
        <v>0.08</v>
      </c>
      <c r="X118" s="37">
        <v>0.08</v>
      </c>
      <c r="Y118" s="39">
        <v>0.09</v>
      </c>
      <c r="Z118" s="40" t="s">
        <v>451</v>
      </c>
      <c r="AA118" s="31" t="s">
        <v>285</v>
      </c>
      <c r="AB118" s="31" t="s">
        <v>64</v>
      </c>
      <c r="AC118" s="41" t="s">
        <v>511</v>
      </c>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c r="BM118" s="1"/>
      <c r="BN118" s="1"/>
      <c r="BO118" s="1"/>
      <c r="BP118" s="1"/>
      <c r="BQ118" s="1"/>
      <c r="BR118" s="1"/>
      <c r="BS118" s="1"/>
      <c r="BT118" s="1"/>
      <c r="BU118" s="1"/>
      <c r="BV118" s="1"/>
      <c r="BW118" s="1"/>
      <c r="BX118" s="1"/>
      <c r="BY118" s="1"/>
      <c r="BZ118" s="1"/>
      <c r="CA118" s="1"/>
      <c r="CB118" s="1"/>
      <c r="CC118" s="1"/>
      <c r="CD118" s="1"/>
      <c r="CE118" s="1"/>
      <c r="CF118" s="1"/>
      <c r="CG118" s="1"/>
      <c r="CH118" s="1"/>
      <c r="CI118" s="1"/>
      <c r="CJ118" s="1"/>
      <c r="CK118" s="1"/>
      <c r="CL118" s="1"/>
      <c r="CM118" s="1"/>
      <c r="CN118" s="1"/>
      <c r="CO118" s="1"/>
      <c r="CP118" s="1"/>
      <c r="CQ118" s="1"/>
      <c r="CR118" s="1"/>
      <c r="CS118" s="1"/>
      <c r="CT118" s="1"/>
      <c r="CU118" s="1"/>
      <c r="CV118" s="1"/>
      <c r="CW118" s="1"/>
      <c r="CX118" s="1"/>
      <c r="CY118" s="1"/>
      <c r="CZ118" s="1"/>
      <c r="DA118" s="1"/>
      <c r="DB118" s="1"/>
      <c r="DC118" s="1"/>
      <c r="DD118" s="1"/>
      <c r="DE118" s="1"/>
      <c r="DF118" s="1"/>
      <c r="DG118" s="1"/>
      <c r="DH118" s="1"/>
      <c r="DI118" s="1"/>
      <c r="DJ118" s="1"/>
      <c r="DK118" s="1"/>
      <c r="DL118" s="1"/>
      <c r="DM118" s="1"/>
      <c r="DN118" s="1"/>
      <c r="DO118" s="1"/>
      <c r="DP118" s="1"/>
      <c r="DQ118" s="1"/>
      <c r="DR118" s="1"/>
      <c r="DS118" s="1"/>
      <c r="DT118" s="1"/>
      <c r="DU118" s="1"/>
      <c r="DV118" s="1"/>
      <c r="DW118" s="1"/>
      <c r="DX118" s="1"/>
      <c r="DY118" s="1"/>
      <c r="DZ118" s="1"/>
      <c r="EA118" s="1"/>
      <c r="EB118" s="1"/>
      <c r="EC118" s="1"/>
      <c r="ED118" s="1"/>
      <c r="EE118" s="1"/>
      <c r="EF118" s="1"/>
      <c r="EG118" s="1"/>
      <c r="EH118" s="1"/>
      <c r="EI118" s="1"/>
      <c r="EJ118" s="1"/>
      <c r="EK118" s="1"/>
      <c r="EL118" s="1"/>
      <c r="EM118" s="1"/>
      <c r="EN118" s="1"/>
      <c r="EO118" s="1"/>
      <c r="EP118" s="1"/>
      <c r="EQ118" s="1"/>
      <c r="ER118" s="1"/>
      <c r="ES118" s="1"/>
      <c r="ET118" s="1"/>
      <c r="EU118" s="1"/>
      <c r="EV118" s="1"/>
      <c r="EW118" s="1"/>
      <c r="EX118" s="1"/>
      <c r="EY118" s="1"/>
      <c r="EZ118" s="1"/>
      <c r="FA118" s="1"/>
      <c r="FB118" s="1"/>
      <c r="FC118" s="1"/>
      <c r="FD118" s="1"/>
      <c r="FE118" s="1"/>
      <c r="FF118" s="1"/>
      <c r="FG118" s="1"/>
      <c r="FH118" s="1"/>
      <c r="FI118" s="1"/>
      <c r="FJ118" s="1"/>
      <c r="FK118" s="1"/>
      <c r="FL118" s="1"/>
      <c r="FM118" s="1"/>
      <c r="FN118" s="1"/>
      <c r="FO118" s="1"/>
      <c r="FP118" s="1"/>
      <c r="FQ118" s="1"/>
      <c r="FR118" s="1"/>
      <c r="FS118" s="1"/>
      <c r="FT118" s="1"/>
      <c r="FU118" s="1"/>
      <c r="FV118" s="1"/>
      <c r="FW118" s="1"/>
      <c r="FX118" s="1"/>
      <c r="FY118" s="1"/>
      <c r="FZ118" s="1"/>
      <c r="GA118" s="1"/>
      <c r="GB118" s="1"/>
      <c r="GC118" s="1"/>
      <c r="GD118" s="1"/>
      <c r="GE118" s="1"/>
      <c r="GF118" s="1"/>
      <c r="GG118" s="1"/>
      <c r="GH118" s="1"/>
      <c r="GI118" s="1"/>
      <c r="GJ118" s="1"/>
      <c r="GK118" s="1"/>
      <c r="GL118" s="1"/>
      <c r="GM118" s="1"/>
      <c r="GN118" s="1"/>
      <c r="GO118" s="1"/>
      <c r="GP118" s="1"/>
      <c r="GQ118" s="1"/>
      <c r="GR118" s="1"/>
      <c r="GS118" s="1"/>
      <c r="GT118" s="1"/>
      <c r="GU118" s="1"/>
      <c r="GV118" s="1"/>
      <c r="GW118" s="1"/>
      <c r="GX118" s="1"/>
      <c r="GY118" s="1"/>
      <c r="GZ118" s="1"/>
      <c r="HA118" s="1"/>
      <c r="HB118" s="1"/>
      <c r="HC118" s="1"/>
      <c r="HD118" s="1"/>
      <c r="HE118" s="1"/>
      <c r="HF118" s="1"/>
      <c r="HG118" s="1"/>
      <c r="HH118" s="1"/>
      <c r="HI118" s="1"/>
      <c r="HJ118" s="1"/>
      <c r="HK118" s="1"/>
      <c r="HL118" s="1"/>
      <c r="HM118" s="1"/>
      <c r="HN118" s="1"/>
      <c r="HO118" s="1"/>
      <c r="HP118" s="1"/>
      <c r="HQ118" s="1"/>
      <c r="HR118" s="1"/>
      <c r="HS118" s="1"/>
      <c r="HT118" s="1"/>
      <c r="HU118" s="1"/>
      <c r="HV118" s="1"/>
      <c r="HW118" s="1"/>
      <c r="HX118" s="1"/>
      <c r="HY118" s="1"/>
      <c r="HZ118" s="1"/>
      <c r="IA118" s="1"/>
      <c r="IB118" s="1"/>
      <c r="IC118" s="1"/>
      <c r="ID118" s="1"/>
      <c r="IE118" s="1"/>
      <c r="IF118" s="1"/>
      <c r="IG118" s="1"/>
      <c r="IH118" s="1"/>
      <c r="II118" s="1"/>
      <c r="IJ118" s="1"/>
      <c r="IK118" s="1"/>
      <c r="IL118" s="1"/>
      <c r="IM118" s="1"/>
      <c r="IN118" s="1"/>
      <c r="IO118" s="1"/>
      <c r="IP118" s="1"/>
      <c r="IQ118" s="1"/>
      <c r="IR118" s="1"/>
      <c r="IS118" s="1"/>
      <c r="IT118" s="1"/>
      <c r="IU118" s="1"/>
      <c r="IV118" s="1"/>
      <c r="IW118" s="1"/>
      <c r="IX118" s="1"/>
      <c r="IY118" s="1"/>
      <c r="IZ118" s="1"/>
      <c r="JA118" s="1"/>
      <c r="JB118" s="1"/>
      <c r="JC118" s="1"/>
      <c r="JD118" s="1"/>
      <c r="JE118" s="1"/>
      <c r="JF118" s="1"/>
      <c r="JG118" s="1"/>
      <c r="JH118" s="1"/>
      <c r="JI118" s="1"/>
      <c r="JJ118" s="1"/>
      <c r="JK118" s="1"/>
      <c r="JL118" s="1"/>
      <c r="JM118" s="1"/>
      <c r="JN118" s="1"/>
      <c r="JO118" s="1"/>
      <c r="JP118" s="1"/>
      <c r="JQ118" s="1"/>
      <c r="JR118" s="1"/>
      <c r="JS118" s="1"/>
      <c r="JT118" s="1"/>
      <c r="JU118" s="1"/>
      <c r="JV118" s="1"/>
      <c r="JW118" s="1"/>
      <c r="JX118" s="1"/>
      <c r="JY118" s="1"/>
      <c r="JZ118" s="1"/>
      <c r="KA118" s="1"/>
      <c r="KB118" s="1"/>
      <c r="KC118" s="1"/>
      <c r="KD118" s="1"/>
      <c r="KE118" s="1"/>
      <c r="KF118" s="1"/>
      <c r="KG118" s="1"/>
      <c r="KH118" s="1"/>
      <c r="KI118" s="1"/>
      <c r="KJ118" s="1"/>
      <c r="KK118" s="1"/>
      <c r="KL118" s="1"/>
      <c r="KM118" s="1"/>
      <c r="KN118" s="1"/>
      <c r="KO118" s="1"/>
      <c r="KP118" s="1"/>
      <c r="KQ118" s="1"/>
      <c r="KR118" s="1"/>
      <c r="KS118" s="1"/>
      <c r="KT118" s="1"/>
      <c r="KU118" s="1"/>
      <c r="KV118" s="1"/>
      <c r="KW118" s="1"/>
      <c r="KX118" s="1"/>
      <c r="KY118" s="1"/>
      <c r="KZ118" s="1"/>
      <c r="LA118" s="1"/>
      <c r="LB118" s="1"/>
      <c r="LC118" s="1"/>
      <c r="LD118" s="1"/>
      <c r="LE118" s="1"/>
      <c r="LF118" s="1"/>
      <c r="LG118" s="1"/>
      <c r="LH118" s="1"/>
      <c r="LI118" s="1"/>
      <c r="LJ118" s="1"/>
      <c r="LK118" s="1"/>
      <c r="LL118" s="1"/>
      <c r="LM118" s="1"/>
      <c r="LN118" s="1"/>
      <c r="LO118" s="1"/>
      <c r="LP118" s="1"/>
      <c r="LQ118" s="1"/>
      <c r="LR118" s="1"/>
      <c r="LS118" s="1"/>
      <c r="LT118" s="1"/>
      <c r="LU118" s="1"/>
      <c r="LV118" s="1"/>
      <c r="LW118" s="1"/>
      <c r="LX118" s="1"/>
      <c r="LY118" s="1"/>
      <c r="LZ118" s="1"/>
      <c r="MA118" s="1"/>
      <c r="MB118" s="1"/>
      <c r="MC118" s="1"/>
      <c r="MD118" s="1"/>
      <c r="ME118" s="1"/>
      <c r="MF118" s="1"/>
      <c r="MG118" s="1"/>
      <c r="MH118" s="1"/>
      <c r="MI118" s="1"/>
      <c r="MJ118" s="1"/>
      <c r="MK118" s="1"/>
      <c r="ML118" s="1"/>
      <c r="MM118" s="1"/>
      <c r="MN118" s="1"/>
      <c r="MO118" s="1"/>
      <c r="MP118" s="1"/>
      <c r="MQ118" s="1"/>
      <c r="MR118" s="1"/>
      <c r="MS118" s="1"/>
      <c r="MT118" s="1"/>
      <c r="MU118" s="1"/>
      <c r="MV118" s="1"/>
      <c r="MW118" s="1"/>
      <c r="MX118" s="1"/>
      <c r="MY118" s="1"/>
      <c r="MZ118" s="1"/>
      <c r="NA118" s="1"/>
      <c r="NB118" s="1"/>
      <c r="NC118" s="1"/>
      <c r="ND118" s="1"/>
      <c r="NE118" s="1"/>
      <c r="NF118" s="1"/>
      <c r="NG118" s="1"/>
      <c r="NH118" s="1"/>
      <c r="NI118" s="1"/>
      <c r="NJ118" s="1"/>
      <c r="NK118" s="1"/>
      <c r="NL118" s="1"/>
      <c r="NM118" s="1"/>
      <c r="NN118" s="1"/>
      <c r="NO118" s="1"/>
      <c r="NP118" s="1"/>
      <c r="NQ118" s="1"/>
      <c r="NR118" s="1"/>
      <c r="NS118" s="1"/>
      <c r="NT118" s="1"/>
      <c r="NU118" s="1"/>
      <c r="NV118" s="1"/>
      <c r="NW118" s="1"/>
      <c r="NX118" s="1"/>
      <c r="NY118" s="1"/>
      <c r="NZ118" s="1"/>
      <c r="OA118" s="1"/>
      <c r="OB118" s="1"/>
      <c r="OC118" s="1"/>
      <c r="OD118" s="1"/>
      <c r="OE118" s="1"/>
      <c r="OF118" s="1"/>
      <c r="OG118" s="1"/>
      <c r="OH118" s="1"/>
      <c r="OI118" s="1"/>
      <c r="OJ118" s="1"/>
      <c r="OK118" s="1"/>
      <c r="OL118" s="1"/>
      <c r="OM118" s="1"/>
      <c r="ON118" s="1"/>
      <c r="OO118" s="1"/>
      <c r="OP118" s="1"/>
      <c r="OQ118" s="1"/>
      <c r="OR118" s="1"/>
      <c r="OS118" s="1"/>
      <c r="OT118" s="1"/>
      <c r="OU118" s="1"/>
      <c r="OV118" s="1"/>
      <c r="OW118" s="1"/>
      <c r="OX118" s="1"/>
      <c r="OY118" s="1"/>
      <c r="OZ118" s="1"/>
      <c r="PA118" s="1"/>
      <c r="PB118" s="1"/>
      <c r="PC118" s="1"/>
      <c r="PD118" s="1"/>
      <c r="PE118" s="1"/>
      <c r="PF118" s="1"/>
      <c r="PG118" s="1"/>
      <c r="PH118" s="1"/>
      <c r="PI118" s="1"/>
      <c r="PJ118" s="1"/>
      <c r="PK118" s="1"/>
      <c r="PL118" s="1"/>
      <c r="PM118" s="1"/>
      <c r="PN118" s="1"/>
      <c r="PO118" s="1"/>
      <c r="PP118" s="1"/>
      <c r="PQ118" s="1"/>
      <c r="PR118" s="1"/>
      <c r="PS118" s="1"/>
      <c r="PT118" s="1"/>
      <c r="PU118" s="1"/>
      <c r="PV118" s="1"/>
      <c r="PW118" s="1"/>
      <c r="PX118" s="1"/>
      <c r="PY118" s="1"/>
      <c r="PZ118" s="1"/>
      <c r="QA118" s="1"/>
      <c r="QB118" s="1"/>
      <c r="QC118" s="1"/>
      <c r="QD118" s="1"/>
      <c r="QE118" s="1"/>
      <c r="QF118" s="1"/>
      <c r="QG118" s="1"/>
      <c r="QH118" s="1"/>
      <c r="QI118" s="1"/>
      <c r="QJ118" s="1"/>
      <c r="QK118" s="1"/>
      <c r="QL118" s="1"/>
      <c r="QM118" s="1"/>
      <c r="QN118" s="1"/>
      <c r="QO118" s="1"/>
      <c r="QP118" s="1"/>
      <c r="QQ118" s="1"/>
      <c r="QR118" s="1"/>
      <c r="QS118" s="1"/>
    </row>
    <row r="119" spans="1:461" s="78" customFormat="1" ht="93.75" customHeight="1" x14ac:dyDescent="0.25">
      <c r="A119" s="1023"/>
      <c r="B119" s="698"/>
      <c r="C119" s="698"/>
      <c r="D119" s="689"/>
      <c r="E119" s="31">
        <v>5</v>
      </c>
      <c r="F119" s="47"/>
      <c r="G119" s="76" t="s">
        <v>541</v>
      </c>
      <c r="H119" s="49" t="s">
        <v>542</v>
      </c>
      <c r="I119" s="49" t="s">
        <v>543</v>
      </c>
      <c r="J119" s="34">
        <f t="shared" si="0"/>
        <v>1</v>
      </c>
      <c r="K119" s="35" t="s">
        <v>544</v>
      </c>
      <c r="L119" s="31" t="s">
        <v>31</v>
      </c>
      <c r="M119" s="36">
        <v>0</v>
      </c>
      <c r="N119" s="37"/>
      <c r="O119" s="37"/>
      <c r="P119" s="37">
        <v>0.25</v>
      </c>
      <c r="Q119" s="37"/>
      <c r="R119" s="37"/>
      <c r="S119" s="38">
        <v>0.25</v>
      </c>
      <c r="T119" s="37"/>
      <c r="U119" s="37"/>
      <c r="V119" s="37">
        <v>0.25</v>
      </c>
      <c r="W119" s="37"/>
      <c r="X119" s="37"/>
      <c r="Y119" s="39">
        <v>0.25</v>
      </c>
      <c r="Z119" s="77" t="s">
        <v>545</v>
      </c>
      <c r="AA119" s="30" t="s">
        <v>285</v>
      </c>
      <c r="AB119" s="30" t="s">
        <v>458</v>
      </c>
      <c r="AC119" s="41" t="s">
        <v>498</v>
      </c>
      <c r="AD119" s="79"/>
      <c r="AE119" s="79"/>
      <c r="AF119" s="79"/>
      <c r="AG119" s="79"/>
      <c r="AH119" s="79"/>
      <c r="AI119" s="79"/>
      <c r="AJ119" s="79"/>
      <c r="AK119" s="79"/>
      <c r="AL119" s="79"/>
      <c r="AM119" s="79"/>
      <c r="AN119" s="79"/>
      <c r="AO119" s="79"/>
      <c r="AP119" s="79"/>
      <c r="AQ119" s="79"/>
      <c r="AR119" s="79"/>
      <c r="AS119" s="79"/>
      <c r="AT119" s="79"/>
      <c r="AU119" s="79"/>
      <c r="AV119" s="79"/>
      <c r="AW119" s="79"/>
      <c r="AX119" s="79"/>
      <c r="AY119" s="79"/>
      <c r="AZ119" s="79"/>
      <c r="BA119" s="79"/>
      <c r="BB119" s="79"/>
      <c r="BC119" s="79"/>
      <c r="BD119" s="79"/>
      <c r="BE119" s="79"/>
      <c r="BF119" s="79"/>
      <c r="BG119" s="79"/>
      <c r="BH119" s="79"/>
      <c r="BI119" s="79"/>
      <c r="BJ119" s="79"/>
      <c r="BK119" s="79"/>
      <c r="BL119" s="79"/>
      <c r="BM119" s="79"/>
      <c r="BN119" s="79"/>
      <c r="BO119" s="79"/>
      <c r="BP119" s="79"/>
      <c r="BQ119" s="79"/>
      <c r="BR119" s="79"/>
      <c r="BS119" s="79"/>
      <c r="BT119" s="79"/>
      <c r="BU119" s="79"/>
      <c r="BV119" s="79"/>
      <c r="BW119" s="79"/>
      <c r="BX119" s="79"/>
      <c r="BY119" s="79"/>
      <c r="BZ119" s="79"/>
      <c r="CA119" s="79"/>
      <c r="CB119" s="79"/>
      <c r="CC119" s="79"/>
      <c r="CD119" s="79"/>
      <c r="CE119" s="79"/>
      <c r="CF119" s="79"/>
      <c r="CG119" s="79"/>
      <c r="CH119" s="79"/>
      <c r="CI119" s="79"/>
      <c r="CJ119" s="79"/>
      <c r="CK119" s="79"/>
      <c r="CL119" s="79"/>
      <c r="CM119" s="79"/>
      <c r="CN119" s="79"/>
      <c r="CO119" s="79"/>
      <c r="CP119" s="79"/>
      <c r="CQ119" s="79"/>
      <c r="CR119" s="79"/>
      <c r="CS119" s="79"/>
      <c r="CT119" s="79"/>
      <c r="CU119" s="79"/>
      <c r="CV119" s="79"/>
      <c r="CW119" s="79"/>
      <c r="CX119" s="79"/>
      <c r="CY119" s="79"/>
      <c r="CZ119" s="79"/>
      <c r="DA119" s="79"/>
      <c r="DB119" s="79"/>
      <c r="DC119" s="79"/>
      <c r="DD119" s="79"/>
      <c r="DE119" s="79"/>
      <c r="DF119" s="79"/>
      <c r="DG119" s="79"/>
      <c r="DH119" s="79"/>
      <c r="DI119" s="79"/>
      <c r="DJ119" s="79"/>
      <c r="DK119" s="79"/>
      <c r="DL119" s="79"/>
      <c r="DM119" s="79"/>
      <c r="DN119" s="79"/>
      <c r="DO119" s="79"/>
      <c r="DP119" s="79"/>
      <c r="DQ119" s="79"/>
      <c r="DR119" s="79"/>
      <c r="DS119" s="79"/>
      <c r="DT119" s="79"/>
      <c r="DU119" s="79"/>
      <c r="DV119" s="79"/>
      <c r="DW119" s="79"/>
      <c r="DX119" s="79"/>
      <c r="DY119" s="79"/>
      <c r="DZ119" s="79"/>
      <c r="EA119" s="79"/>
      <c r="EB119" s="79"/>
      <c r="EC119" s="79"/>
      <c r="ED119" s="79"/>
      <c r="EE119" s="79"/>
      <c r="EF119" s="79"/>
      <c r="EG119" s="79"/>
      <c r="EH119" s="79"/>
      <c r="EI119" s="79"/>
      <c r="EJ119" s="79"/>
      <c r="EK119" s="79"/>
      <c r="EL119" s="79"/>
      <c r="EM119" s="79"/>
      <c r="EN119" s="79"/>
      <c r="EO119" s="79"/>
      <c r="EP119" s="79"/>
      <c r="EQ119" s="79"/>
      <c r="ER119" s="79"/>
      <c r="ES119" s="79"/>
      <c r="ET119" s="79"/>
      <c r="EU119" s="79"/>
      <c r="EV119" s="79"/>
      <c r="EW119" s="79"/>
      <c r="EX119" s="79"/>
      <c r="EY119" s="79"/>
      <c r="EZ119" s="79"/>
      <c r="FA119" s="79"/>
      <c r="FB119" s="79"/>
      <c r="FC119" s="79"/>
      <c r="FD119" s="79"/>
      <c r="FE119" s="79"/>
      <c r="FF119" s="79"/>
      <c r="FG119" s="79"/>
      <c r="FH119" s="79"/>
      <c r="FI119" s="79"/>
      <c r="FJ119" s="79"/>
      <c r="FK119" s="79"/>
      <c r="FL119" s="79"/>
      <c r="FM119" s="79"/>
      <c r="FN119" s="79"/>
      <c r="FO119" s="79"/>
      <c r="FP119" s="79"/>
      <c r="FQ119" s="79"/>
      <c r="FR119" s="79"/>
      <c r="FS119" s="79"/>
      <c r="FT119" s="79"/>
      <c r="FU119" s="79"/>
      <c r="FV119" s="79"/>
      <c r="FW119" s="79"/>
      <c r="FX119" s="79"/>
      <c r="FY119" s="79"/>
      <c r="FZ119" s="79"/>
      <c r="GA119" s="79"/>
      <c r="GB119" s="79"/>
      <c r="GC119" s="79"/>
      <c r="GD119" s="79"/>
      <c r="GE119" s="79"/>
      <c r="GF119" s="79"/>
      <c r="GG119" s="79"/>
      <c r="GH119" s="79"/>
      <c r="GI119" s="79"/>
      <c r="GJ119" s="79"/>
      <c r="GK119" s="79"/>
      <c r="GL119" s="79"/>
      <c r="GM119" s="79"/>
      <c r="GN119" s="79"/>
      <c r="GO119" s="79"/>
      <c r="GP119" s="79"/>
      <c r="GQ119" s="79"/>
      <c r="GR119" s="79"/>
      <c r="GS119" s="79"/>
      <c r="GT119" s="79"/>
      <c r="GU119" s="79"/>
      <c r="GV119" s="79"/>
      <c r="GW119" s="79"/>
      <c r="GX119" s="79"/>
      <c r="GY119" s="79"/>
      <c r="GZ119" s="79"/>
      <c r="HA119" s="79"/>
      <c r="HB119" s="79"/>
      <c r="HC119" s="79"/>
      <c r="HD119" s="79"/>
      <c r="HE119" s="79"/>
      <c r="HF119" s="79"/>
      <c r="HG119" s="79"/>
      <c r="HH119" s="79"/>
      <c r="HI119" s="79"/>
      <c r="HJ119" s="79"/>
      <c r="HK119" s="79"/>
      <c r="HL119" s="79"/>
      <c r="HM119" s="79"/>
      <c r="HN119" s="79"/>
      <c r="HO119" s="79"/>
      <c r="HP119" s="79"/>
      <c r="HQ119" s="79"/>
      <c r="HR119" s="79"/>
      <c r="HS119" s="79"/>
      <c r="HT119" s="79"/>
      <c r="HU119" s="79"/>
      <c r="HV119" s="79"/>
      <c r="HW119" s="79"/>
      <c r="HX119" s="79"/>
      <c r="HY119" s="79"/>
      <c r="HZ119" s="79"/>
      <c r="IA119" s="79"/>
      <c r="IB119" s="79"/>
      <c r="IC119" s="79"/>
      <c r="ID119" s="79"/>
      <c r="IE119" s="79"/>
      <c r="IF119" s="79"/>
      <c r="IG119" s="79"/>
      <c r="IH119" s="79"/>
      <c r="II119" s="79"/>
      <c r="IJ119" s="79"/>
      <c r="IK119" s="79"/>
      <c r="IL119" s="79"/>
      <c r="IM119" s="79"/>
      <c r="IN119" s="79"/>
      <c r="IO119" s="79"/>
      <c r="IP119" s="79"/>
      <c r="IQ119" s="79"/>
      <c r="IR119" s="79"/>
      <c r="IS119" s="79"/>
      <c r="IT119" s="79"/>
      <c r="IU119" s="79"/>
      <c r="IV119" s="79"/>
      <c r="IW119" s="79"/>
      <c r="IX119" s="79"/>
      <c r="IY119" s="79"/>
      <c r="IZ119" s="79"/>
      <c r="JA119" s="79"/>
      <c r="JB119" s="79"/>
      <c r="JC119" s="79"/>
      <c r="JD119" s="79"/>
      <c r="JE119" s="79"/>
      <c r="JF119" s="79"/>
      <c r="JG119" s="79"/>
      <c r="JH119" s="79"/>
      <c r="JI119" s="79"/>
      <c r="JJ119" s="79"/>
      <c r="JK119" s="79"/>
      <c r="JL119" s="79"/>
      <c r="JM119" s="79"/>
      <c r="JN119" s="79"/>
      <c r="JO119" s="79"/>
      <c r="JP119" s="79"/>
      <c r="JQ119" s="79"/>
      <c r="JR119" s="79"/>
      <c r="JS119" s="79"/>
      <c r="JT119" s="79"/>
      <c r="JU119" s="79"/>
      <c r="JV119" s="79"/>
      <c r="JW119" s="79"/>
      <c r="JX119" s="79"/>
      <c r="JY119" s="79"/>
      <c r="JZ119" s="79"/>
      <c r="KA119" s="79"/>
      <c r="KB119" s="79"/>
      <c r="KC119" s="79"/>
      <c r="KD119" s="79"/>
      <c r="KE119" s="79"/>
      <c r="KF119" s="79"/>
      <c r="KG119" s="79"/>
      <c r="KH119" s="79"/>
      <c r="KI119" s="79"/>
      <c r="KJ119" s="79"/>
      <c r="KK119" s="79"/>
      <c r="KL119" s="79"/>
      <c r="KM119" s="79"/>
      <c r="KN119" s="79"/>
      <c r="KO119" s="79"/>
      <c r="KP119" s="79"/>
      <c r="KQ119" s="79"/>
      <c r="KR119" s="79"/>
      <c r="KS119" s="79"/>
      <c r="KT119" s="79"/>
      <c r="KU119" s="79"/>
      <c r="KV119" s="79"/>
      <c r="KW119" s="79"/>
      <c r="KX119" s="79"/>
      <c r="KY119" s="79"/>
      <c r="KZ119" s="79"/>
      <c r="LA119" s="79"/>
      <c r="LB119" s="79"/>
      <c r="LC119" s="79"/>
      <c r="LD119" s="79"/>
      <c r="LE119" s="79"/>
      <c r="LF119" s="79"/>
      <c r="LG119" s="79"/>
      <c r="LH119" s="79"/>
      <c r="LI119" s="79"/>
      <c r="LJ119" s="79"/>
      <c r="LK119" s="79"/>
      <c r="LL119" s="79"/>
      <c r="LM119" s="79"/>
      <c r="LN119" s="79"/>
      <c r="LO119" s="79"/>
      <c r="LP119" s="79"/>
      <c r="LQ119" s="79"/>
      <c r="LR119" s="79"/>
      <c r="LS119" s="79"/>
      <c r="LT119" s="79"/>
      <c r="LU119" s="79"/>
      <c r="LV119" s="79"/>
      <c r="LW119" s="79"/>
      <c r="LX119" s="79"/>
      <c r="LY119" s="79"/>
      <c r="LZ119" s="79"/>
      <c r="MA119" s="79"/>
      <c r="MB119" s="79"/>
      <c r="MC119" s="79"/>
      <c r="MD119" s="79"/>
      <c r="ME119" s="79"/>
      <c r="MF119" s="79"/>
      <c r="MG119" s="79"/>
      <c r="MH119" s="79"/>
      <c r="MI119" s="79"/>
      <c r="MJ119" s="79"/>
      <c r="MK119" s="79"/>
      <c r="ML119" s="79"/>
      <c r="MM119" s="79"/>
      <c r="MN119" s="79"/>
      <c r="MO119" s="79"/>
      <c r="MP119" s="79"/>
      <c r="MQ119" s="79"/>
      <c r="MR119" s="79"/>
      <c r="MS119" s="79"/>
      <c r="MT119" s="79"/>
      <c r="MU119" s="79"/>
      <c r="MV119" s="79"/>
      <c r="MW119" s="79"/>
      <c r="MX119" s="79"/>
      <c r="MY119" s="79"/>
      <c r="MZ119" s="79"/>
      <c r="NA119" s="79"/>
      <c r="NB119" s="79"/>
      <c r="NC119" s="79"/>
      <c r="ND119" s="79"/>
      <c r="NE119" s="79"/>
      <c r="NF119" s="79"/>
      <c r="NG119" s="79"/>
      <c r="NH119" s="79"/>
      <c r="NI119" s="79"/>
      <c r="NJ119" s="79"/>
      <c r="NK119" s="79"/>
      <c r="NL119" s="79"/>
      <c r="NM119" s="79"/>
      <c r="NN119" s="79"/>
      <c r="NO119" s="79"/>
      <c r="NP119" s="79"/>
      <c r="NQ119" s="79"/>
      <c r="NR119" s="79"/>
      <c r="NS119" s="79"/>
      <c r="NT119" s="79"/>
      <c r="NU119" s="79"/>
      <c r="NV119" s="79"/>
      <c r="NW119" s="79"/>
      <c r="NX119" s="79"/>
      <c r="NY119" s="79"/>
      <c r="NZ119" s="79"/>
      <c r="OA119" s="79"/>
      <c r="OB119" s="79"/>
      <c r="OC119" s="79"/>
      <c r="OD119" s="79"/>
      <c r="OE119" s="79"/>
      <c r="OF119" s="79"/>
      <c r="OG119" s="79"/>
      <c r="OH119" s="79"/>
      <c r="OI119" s="79"/>
      <c r="OJ119" s="79"/>
      <c r="OK119" s="79"/>
      <c r="OL119" s="79"/>
      <c r="OM119" s="79"/>
      <c r="ON119" s="79"/>
      <c r="OO119" s="79"/>
      <c r="OP119" s="79"/>
      <c r="OQ119" s="79"/>
      <c r="OR119" s="79"/>
      <c r="OS119" s="79"/>
      <c r="OT119" s="79"/>
      <c r="OU119" s="79"/>
      <c r="OV119" s="79"/>
      <c r="OW119" s="79"/>
      <c r="OX119" s="79"/>
      <c r="OY119" s="79"/>
      <c r="OZ119" s="79"/>
      <c r="PA119" s="79"/>
      <c r="PB119" s="79"/>
      <c r="PC119" s="79"/>
      <c r="PD119" s="79"/>
      <c r="PE119" s="79"/>
      <c r="PF119" s="79"/>
      <c r="PG119" s="79"/>
      <c r="PH119" s="79"/>
      <c r="PI119" s="79"/>
      <c r="PJ119" s="79"/>
      <c r="PK119" s="79"/>
      <c r="PL119" s="79"/>
      <c r="PM119" s="79"/>
      <c r="PN119" s="79"/>
      <c r="PO119" s="79"/>
      <c r="PP119" s="79"/>
      <c r="PQ119" s="79"/>
      <c r="PR119" s="79"/>
      <c r="PS119" s="79"/>
      <c r="PT119" s="79"/>
      <c r="PU119" s="79"/>
      <c r="PV119" s="79"/>
      <c r="PW119" s="79"/>
      <c r="PX119" s="79"/>
      <c r="PY119" s="79"/>
      <c r="PZ119" s="79"/>
      <c r="QA119" s="79"/>
      <c r="QB119" s="79"/>
      <c r="QC119" s="79"/>
      <c r="QD119" s="79"/>
      <c r="QE119" s="79"/>
      <c r="QF119" s="79"/>
      <c r="QG119" s="79"/>
      <c r="QH119" s="79"/>
      <c r="QI119" s="79"/>
      <c r="QJ119" s="79"/>
      <c r="QK119" s="79"/>
      <c r="QL119" s="79"/>
      <c r="QM119" s="79"/>
      <c r="QN119" s="79"/>
      <c r="QO119" s="79"/>
      <c r="QP119" s="79"/>
      <c r="QQ119" s="79"/>
      <c r="QR119" s="79"/>
      <c r="QS119" s="79"/>
    </row>
    <row r="120" spans="1:461" ht="88.5" customHeight="1" x14ac:dyDescent="0.25">
      <c r="A120" s="1023"/>
      <c r="B120" s="698"/>
      <c r="C120" s="698"/>
      <c r="D120" s="689"/>
      <c r="E120" s="31" t="s">
        <v>471</v>
      </c>
      <c r="F120" s="47"/>
      <c r="G120" s="80" t="s">
        <v>546</v>
      </c>
      <c r="H120" s="49" t="s">
        <v>547</v>
      </c>
      <c r="I120" s="49" t="s">
        <v>548</v>
      </c>
      <c r="J120" s="34">
        <f t="shared" si="0"/>
        <v>1</v>
      </c>
      <c r="K120" s="35" t="s">
        <v>549</v>
      </c>
      <c r="L120" s="75"/>
      <c r="M120" s="81">
        <v>3000000</v>
      </c>
      <c r="N120" s="37"/>
      <c r="O120" s="37"/>
      <c r="P120" s="37">
        <v>0.25</v>
      </c>
      <c r="Q120" s="37"/>
      <c r="R120" s="37"/>
      <c r="S120" s="38">
        <v>0.25</v>
      </c>
      <c r="T120" s="37"/>
      <c r="U120" s="37"/>
      <c r="V120" s="37">
        <v>0.25</v>
      </c>
      <c r="W120" s="37"/>
      <c r="X120" s="37"/>
      <c r="Y120" s="39">
        <v>0.25</v>
      </c>
      <c r="Z120" s="82" t="s">
        <v>457</v>
      </c>
      <c r="AA120" s="31" t="s">
        <v>285</v>
      </c>
      <c r="AB120" s="31" t="s">
        <v>458</v>
      </c>
      <c r="AC120" s="41" t="s">
        <v>550</v>
      </c>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c r="BR120" s="1"/>
      <c r="BS120" s="1"/>
      <c r="BT120" s="1"/>
      <c r="BU120" s="1"/>
      <c r="BV120" s="1"/>
      <c r="BW120" s="1"/>
      <c r="BX120" s="1"/>
      <c r="BY120" s="1"/>
      <c r="BZ120" s="1"/>
      <c r="CA120" s="1"/>
      <c r="CB120" s="1"/>
      <c r="CC120" s="1"/>
      <c r="CD120" s="1"/>
      <c r="CE120" s="1"/>
      <c r="CF120" s="1"/>
      <c r="CG120" s="1"/>
      <c r="CH120" s="1"/>
      <c r="CI120" s="1"/>
      <c r="CJ120" s="1"/>
      <c r="CK120" s="1"/>
      <c r="CL120" s="1"/>
      <c r="CM120" s="1"/>
      <c r="CN120" s="1"/>
      <c r="CO120" s="1"/>
      <c r="CP120" s="1"/>
      <c r="CQ120" s="1"/>
      <c r="CR120" s="1"/>
      <c r="CS120" s="1"/>
      <c r="CT120" s="1"/>
      <c r="CU120" s="1"/>
      <c r="CV120" s="1"/>
      <c r="CW120" s="1"/>
      <c r="CX120" s="1"/>
      <c r="CY120" s="1"/>
      <c r="CZ120" s="1"/>
      <c r="DA120" s="1"/>
      <c r="DB120" s="1"/>
      <c r="DC120" s="1"/>
      <c r="DD120" s="1"/>
      <c r="DE120" s="1"/>
      <c r="DF120" s="1"/>
      <c r="DG120" s="1"/>
      <c r="DH120" s="1"/>
      <c r="DI120" s="1"/>
      <c r="DJ120" s="1"/>
      <c r="DK120" s="1"/>
      <c r="DL120" s="1"/>
      <c r="DM120" s="1"/>
      <c r="DN120" s="1"/>
      <c r="DO120" s="1"/>
      <c r="DP120" s="1"/>
      <c r="DQ120" s="1"/>
      <c r="DR120" s="1"/>
      <c r="DS120" s="1"/>
      <c r="DT120" s="1"/>
      <c r="DU120" s="1"/>
      <c r="DV120" s="1"/>
      <c r="DW120" s="1"/>
      <c r="DX120" s="1"/>
      <c r="DY120" s="1"/>
      <c r="DZ120" s="1"/>
      <c r="EA120" s="1"/>
      <c r="EB120" s="1"/>
      <c r="EC120" s="1"/>
      <c r="ED120" s="1"/>
      <c r="EE120" s="1"/>
      <c r="EF120" s="1"/>
      <c r="EG120" s="1"/>
      <c r="EH120" s="1"/>
      <c r="EI120" s="1"/>
      <c r="EJ120" s="1"/>
      <c r="EK120" s="1"/>
      <c r="EL120" s="1"/>
      <c r="EM120" s="1"/>
      <c r="EN120" s="1"/>
      <c r="EO120" s="1"/>
      <c r="EP120" s="1"/>
      <c r="EQ120" s="1"/>
      <c r="ER120" s="1"/>
      <c r="ES120" s="1"/>
      <c r="ET120" s="1"/>
      <c r="EU120" s="1"/>
      <c r="EV120" s="1"/>
      <c r="EW120" s="1"/>
      <c r="EX120" s="1"/>
      <c r="EY120" s="1"/>
      <c r="EZ120" s="1"/>
      <c r="FA120" s="1"/>
      <c r="FB120" s="1"/>
      <c r="FC120" s="1"/>
      <c r="FD120" s="1"/>
      <c r="FE120" s="1"/>
      <c r="FF120" s="1"/>
      <c r="FG120" s="1"/>
      <c r="FH120" s="1"/>
      <c r="FI120" s="1"/>
      <c r="FJ120" s="1"/>
      <c r="FK120" s="1"/>
      <c r="FL120" s="1"/>
      <c r="FM120" s="1"/>
      <c r="FN120" s="1"/>
      <c r="FO120" s="1"/>
      <c r="FP120" s="1"/>
      <c r="FQ120" s="1"/>
      <c r="FR120" s="1"/>
      <c r="FS120" s="1"/>
      <c r="FT120" s="1"/>
      <c r="FU120" s="1"/>
      <c r="FV120" s="1"/>
      <c r="FW120" s="1"/>
      <c r="FX120" s="1"/>
      <c r="FY120" s="1"/>
      <c r="FZ120" s="1"/>
      <c r="GA120" s="1"/>
      <c r="GB120" s="1"/>
      <c r="GC120" s="1"/>
      <c r="GD120" s="1"/>
      <c r="GE120" s="1"/>
      <c r="GF120" s="1"/>
      <c r="GG120" s="1"/>
      <c r="GH120" s="1"/>
      <c r="GI120" s="1"/>
      <c r="GJ120" s="1"/>
      <c r="GK120" s="1"/>
      <c r="GL120" s="1"/>
      <c r="GM120" s="1"/>
      <c r="GN120" s="1"/>
      <c r="GO120" s="1"/>
      <c r="GP120" s="1"/>
      <c r="GQ120" s="1"/>
      <c r="GR120" s="1"/>
      <c r="GS120" s="1"/>
      <c r="GT120" s="1"/>
      <c r="GU120" s="1"/>
      <c r="GV120" s="1"/>
      <c r="GW120" s="1"/>
      <c r="GX120" s="1"/>
      <c r="GY120" s="1"/>
      <c r="GZ120" s="1"/>
      <c r="HA120" s="1"/>
      <c r="HB120" s="1"/>
      <c r="HC120" s="1"/>
      <c r="HD120" s="1"/>
      <c r="HE120" s="1"/>
      <c r="HF120" s="1"/>
      <c r="HG120" s="1"/>
      <c r="HH120" s="1"/>
      <c r="HI120" s="1"/>
      <c r="HJ120" s="1"/>
      <c r="HK120" s="1"/>
      <c r="HL120" s="1"/>
      <c r="HM120" s="1"/>
      <c r="HN120" s="1"/>
      <c r="HO120" s="1"/>
      <c r="HP120" s="1"/>
      <c r="HQ120" s="1"/>
      <c r="HR120" s="1"/>
      <c r="HS120" s="1"/>
      <c r="HT120" s="1"/>
      <c r="HU120" s="1"/>
      <c r="HV120" s="1"/>
      <c r="HW120" s="1"/>
      <c r="HX120" s="1"/>
      <c r="HY120" s="1"/>
      <c r="HZ120" s="1"/>
      <c r="IA120" s="1"/>
      <c r="IB120" s="1"/>
      <c r="IC120" s="1"/>
      <c r="ID120" s="1"/>
      <c r="IE120" s="1"/>
      <c r="IF120" s="1"/>
      <c r="IG120" s="1"/>
      <c r="IH120" s="1"/>
      <c r="II120" s="1"/>
      <c r="IJ120" s="1"/>
      <c r="IK120" s="1"/>
      <c r="IL120" s="1"/>
      <c r="IM120" s="1"/>
      <c r="IN120" s="1"/>
      <c r="IO120" s="1"/>
      <c r="IP120" s="1"/>
      <c r="IQ120" s="1"/>
      <c r="IR120" s="1"/>
      <c r="IS120" s="1"/>
      <c r="IT120" s="1"/>
      <c r="IU120" s="1"/>
      <c r="IV120" s="1"/>
      <c r="IW120" s="1"/>
      <c r="IX120" s="1"/>
      <c r="IY120" s="1"/>
      <c r="IZ120" s="1"/>
      <c r="JA120" s="1"/>
      <c r="JB120" s="1"/>
      <c r="JC120" s="1"/>
      <c r="JD120" s="1"/>
      <c r="JE120" s="1"/>
      <c r="JF120" s="1"/>
      <c r="JG120" s="1"/>
      <c r="JH120" s="1"/>
      <c r="JI120" s="1"/>
      <c r="JJ120" s="1"/>
      <c r="JK120" s="1"/>
      <c r="JL120" s="1"/>
      <c r="JM120" s="1"/>
      <c r="JN120" s="1"/>
      <c r="JO120" s="1"/>
      <c r="JP120" s="1"/>
      <c r="JQ120" s="1"/>
      <c r="JR120" s="1"/>
      <c r="JS120" s="1"/>
      <c r="JT120" s="1"/>
      <c r="JU120" s="1"/>
      <c r="JV120" s="1"/>
      <c r="JW120" s="1"/>
      <c r="JX120" s="1"/>
      <c r="JY120" s="1"/>
      <c r="JZ120" s="1"/>
      <c r="KA120" s="1"/>
      <c r="KB120" s="1"/>
      <c r="KC120" s="1"/>
      <c r="KD120" s="1"/>
      <c r="KE120" s="1"/>
      <c r="KF120" s="1"/>
      <c r="KG120" s="1"/>
      <c r="KH120" s="1"/>
      <c r="KI120" s="1"/>
      <c r="KJ120" s="1"/>
      <c r="KK120" s="1"/>
      <c r="KL120" s="1"/>
      <c r="KM120" s="1"/>
      <c r="KN120" s="1"/>
      <c r="KO120" s="1"/>
      <c r="KP120" s="1"/>
      <c r="KQ120" s="1"/>
      <c r="KR120" s="1"/>
      <c r="KS120" s="1"/>
      <c r="KT120" s="1"/>
      <c r="KU120" s="1"/>
      <c r="KV120" s="1"/>
      <c r="KW120" s="1"/>
      <c r="KX120" s="1"/>
      <c r="KY120" s="1"/>
      <c r="KZ120" s="1"/>
      <c r="LA120" s="1"/>
      <c r="LB120" s="1"/>
      <c r="LC120" s="1"/>
      <c r="LD120" s="1"/>
      <c r="LE120" s="1"/>
      <c r="LF120" s="1"/>
      <c r="LG120" s="1"/>
      <c r="LH120" s="1"/>
      <c r="LI120" s="1"/>
      <c r="LJ120" s="1"/>
      <c r="LK120" s="1"/>
      <c r="LL120" s="1"/>
      <c r="LM120" s="1"/>
      <c r="LN120" s="1"/>
      <c r="LO120" s="1"/>
      <c r="LP120" s="1"/>
      <c r="LQ120" s="1"/>
      <c r="LR120" s="1"/>
      <c r="LS120" s="1"/>
      <c r="LT120" s="1"/>
      <c r="LU120" s="1"/>
      <c r="LV120" s="1"/>
      <c r="LW120" s="1"/>
      <c r="LX120" s="1"/>
      <c r="LY120" s="1"/>
      <c r="LZ120" s="1"/>
      <c r="MA120" s="1"/>
      <c r="MB120" s="1"/>
      <c r="MC120" s="1"/>
      <c r="MD120" s="1"/>
      <c r="ME120" s="1"/>
      <c r="MF120" s="1"/>
      <c r="MG120" s="1"/>
      <c r="MH120" s="1"/>
      <c r="MI120" s="1"/>
      <c r="MJ120" s="1"/>
      <c r="MK120" s="1"/>
      <c r="ML120" s="1"/>
      <c r="MM120" s="1"/>
      <c r="MN120" s="1"/>
      <c r="MO120" s="1"/>
      <c r="MP120" s="1"/>
      <c r="MQ120" s="1"/>
      <c r="MR120" s="1"/>
      <c r="MS120" s="1"/>
      <c r="MT120" s="1"/>
      <c r="MU120" s="1"/>
      <c r="MV120" s="1"/>
      <c r="MW120" s="1"/>
      <c r="MX120" s="1"/>
      <c r="MY120" s="1"/>
      <c r="MZ120" s="1"/>
      <c r="NA120" s="1"/>
      <c r="NB120" s="1"/>
      <c r="NC120" s="1"/>
      <c r="ND120" s="1"/>
      <c r="NE120" s="1"/>
      <c r="NF120" s="1"/>
      <c r="NG120" s="1"/>
      <c r="NH120" s="1"/>
      <c r="NI120" s="1"/>
      <c r="NJ120" s="1"/>
      <c r="NK120" s="1"/>
      <c r="NL120" s="1"/>
      <c r="NM120" s="1"/>
      <c r="NN120" s="1"/>
      <c r="NO120" s="1"/>
      <c r="NP120" s="1"/>
      <c r="NQ120" s="1"/>
      <c r="NR120" s="1"/>
      <c r="NS120" s="1"/>
      <c r="NT120" s="1"/>
      <c r="NU120" s="1"/>
      <c r="NV120" s="1"/>
      <c r="NW120" s="1"/>
      <c r="NX120" s="1"/>
      <c r="NY120" s="1"/>
      <c r="NZ120" s="1"/>
      <c r="OA120" s="1"/>
      <c r="OB120" s="1"/>
      <c r="OC120" s="1"/>
      <c r="OD120" s="1"/>
      <c r="OE120" s="1"/>
      <c r="OF120" s="1"/>
      <c r="OG120" s="1"/>
      <c r="OH120" s="1"/>
      <c r="OI120" s="1"/>
      <c r="OJ120" s="1"/>
      <c r="OK120" s="1"/>
      <c r="OL120" s="1"/>
      <c r="OM120" s="1"/>
      <c r="ON120" s="1"/>
      <c r="OO120" s="1"/>
      <c r="OP120" s="1"/>
      <c r="OQ120" s="1"/>
      <c r="OR120" s="1"/>
      <c r="OS120" s="1"/>
      <c r="OT120" s="1"/>
      <c r="OU120" s="1"/>
      <c r="OV120" s="1"/>
      <c r="OW120" s="1"/>
      <c r="OX120" s="1"/>
      <c r="OY120" s="1"/>
      <c r="OZ120" s="1"/>
      <c r="PA120" s="1"/>
      <c r="PB120" s="1"/>
      <c r="PC120" s="1"/>
      <c r="PD120" s="1"/>
      <c r="PE120" s="1"/>
      <c r="PF120" s="1"/>
      <c r="PG120" s="1"/>
      <c r="PH120" s="1"/>
      <c r="PI120" s="1"/>
      <c r="PJ120" s="1"/>
      <c r="PK120" s="1"/>
      <c r="PL120" s="1"/>
      <c r="PM120" s="1"/>
      <c r="PN120" s="1"/>
      <c r="PO120" s="1"/>
      <c r="PP120" s="1"/>
      <c r="PQ120" s="1"/>
      <c r="PR120" s="1"/>
      <c r="PS120" s="1"/>
      <c r="PT120" s="1"/>
      <c r="PU120" s="1"/>
      <c r="PV120" s="1"/>
      <c r="PW120" s="1"/>
      <c r="PX120" s="1"/>
      <c r="PY120" s="1"/>
      <c r="PZ120" s="1"/>
      <c r="QA120" s="1"/>
      <c r="QB120" s="1"/>
      <c r="QC120" s="1"/>
      <c r="QD120" s="1"/>
      <c r="QE120" s="1"/>
      <c r="QF120" s="1"/>
      <c r="QG120" s="1"/>
      <c r="QH120" s="1"/>
      <c r="QI120" s="1"/>
      <c r="QJ120" s="1"/>
      <c r="QK120" s="1"/>
      <c r="QL120" s="1"/>
      <c r="QM120" s="1"/>
      <c r="QN120" s="1"/>
      <c r="QO120" s="1"/>
      <c r="QP120" s="1"/>
      <c r="QQ120" s="1"/>
      <c r="QR120" s="1"/>
      <c r="QS120" s="1"/>
    </row>
    <row r="121" spans="1:461" ht="71.25" customHeight="1" x14ac:dyDescent="0.25">
      <c r="A121" s="1023"/>
      <c r="B121" s="698"/>
      <c r="C121" s="698"/>
      <c r="D121" s="689"/>
      <c r="E121" s="31" t="s">
        <v>471</v>
      </c>
      <c r="F121" s="47"/>
      <c r="G121" s="80" t="s">
        <v>551</v>
      </c>
      <c r="H121" s="49" t="s">
        <v>542</v>
      </c>
      <c r="I121" s="49" t="s">
        <v>474</v>
      </c>
      <c r="J121" s="34">
        <f t="shared" si="0"/>
        <v>1</v>
      </c>
      <c r="K121" s="35" t="s">
        <v>544</v>
      </c>
      <c r="L121" s="31" t="s">
        <v>534</v>
      </c>
      <c r="M121" s="36">
        <v>2000000</v>
      </c>
      <c r="N121" s="37"/>
      <c r="O121" s="37"/>
      <c r="P121" s="37">
        <v>0.25</v>
      </c>
      <c r="Q121" s="37"/>
      <c r="R121" s="37"/>
      <c r="S121" s="38">
        <v>0.25</v>
      </c>
      <c r="T121" s="37"/>
      <c r="U121" s="37"/>
      <c r="V121" s="37">
        <v>0.25</v>
      </c>
      <c r="W121" s="37"/>
      <c r="X121" s="37"/>
      <c r="Y121" s="39">
        <v>0.25</v>
      </c>
      <c r="Z121" s="82" t="s">
        <v>552</v>
      </c>
      <c r="AA121" s="31" t="s">
        <v>285</v>
      </c>
      <c r="AB121" s="31" t="s">
        <v>458</v>
      </c>
      <c r="AC121" s="41" t="s">
        <v>511</v>
      </c>
      <c r="AD121" s="1"/>
      <c r="AE121" s="1"/>
      <c r="AF121" s="1"/>
      <c r="AG121" s="1"/>
      <c r="AH121" s="1"/>
      <c r="AI121" s="1"/>
      <c r="AJ121" s="1"/>
      <c r="AK121" s="1"/>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c r="BM121" s="1"/>
      <c r="BN121" s="1"/>
      <c r="BO121" s="1"/>
      <c r="BP121" s="1"/>
      <c r="BQ121" s="1"/>
      <c r="BR121" s="1"/>
      <c r="BS121" s="1"/>
      <c r="BT121" s="1"/>
      <c r="BU121" s="1"/>
      <c r="BV121" s="1"/>
      <c r="BW121" s="1"/>
      <c r="BX121" s="1"/>
      <c r="BY121" s="1"/>
      <c r="BZ121" s="1"/>
      <c r="CA121" s="1"/>
      <c r="CB121" s="1"/>
      <c r="CC121" s="1"/>
      <c r="CD121" s="1"/>
      <c r="CE121" s="1"/>
      <c r="CF121" s="1"/>
      <c r="CG121" s="1"/>
      <c r="CH121" s="1"/>
      <c r="CI121" s="1"/>
      <c r="CJ121" s="1"/>
      <c r="CK121" s="1"/>
      <c r="CL121" s="1"/>
      <c r="CM121" s="1"/>
      <c r="CN121" s="1"/>
      <c r="CO121" s="1"/>
      <c r="CP121" s="1"/>
      <c r="CQ121" s="1"/>
      <c r="CR121" s="1"/>
      <c r="CS121" s="1"/>
      <c r="CT121" s="1"/>
      <c r="CU121" s="1"/>
      <c r="CV121" s="1"/>
      <c r="CW121" s="1"/>
      <c r="CX121" s="1"/>
      <c r="CY121" s="1"/>
      <c r="CZ121" s="1"/>
      <c r="DA121" s="1"/>
      <c r="DB121" s="1"/>
      <c r="DC121" s="1"/>
      <c r="DD121" s="1"/>
      <c r="DE121" s="1"/>
      <c r="DF121" s="1"/>
      <c r="DG121" s="1"/>
      <c r="DH121" s="1"/>
      <c r="DI121" s="1"/>
      <c r="DJ121" s="1"/>
      <c r="DK121" s="1"/>
      <c r="DL121" s="1"/>
      <c r="DM121" s="1"/>
      <c r="DN121" s="1"/>
      <c r="DO121" s="1"/>
      <c r="DP121" s="1"/>
      <c r="DQ121" s="1"/>
      <c r="DR121" s="1"/>
      <c r="DS121" s="1"/>
      <c r="DT121" s="1"/>
      <c r="DU121" s="1"/>
      <c r="DV121" s="1"/>
      <c r="DW121" s="1"/>
      <c r="DX121" s="1"/>
      <c r="DY121" s="1"/>
      <c r="DZ121" s="1"/>
      <c r="EA121" s="1"/>
      <c r="EB121" s="1"/>
      <c r="EC121" s="1"/>
      <c r="ED121" s="1"/>
      <c r="EE121" s="1"/>
      <c r="EF121" s="1"/>
      <c r="EG121" s="1"/>
      <c r="EH121" s="1"/>
      <c r="EI121" s="1"/>
      <c r="EJ121" s="1"/>
      <c r="EK121" s="1"/>
      <c r="EL121" s="1"/>
      <c r="EM121" s="1"/>
      <c r="EN121" s="1"/>
      <c r="EO121" s="1"/>
      <c r="EP121" s="1"/>
      <c r="EQ121" s="1"/>
      <c r="ER121" s="1"/>
      <c r="ES121" s="1"/>
      <c r="ET121" s="1"/>
      <c r="EU121" s="1"/>
      <c r="EV121" s="1"/>
      <c r="EW121" s="1"/>
      <c r="EX121" s="1"/>
      <c r="EY121" s="1"/>
      <c r="EZ121" s="1"/>
      <c r="FA121" s="1"/>
      <c r="FB121" s="1"/>
      <c r="FC121" s="1"/>
      <c r="FD121" s="1"/>
      <c r="FE121" s="1"/>
      <c r="FF121" s="1"/>
      <c r="FG121" s="1"/>
      <c r="FH121" s="1"/>
      <c r="FI121" s="1"/>
      <c r="FJ121" s="1"/>
      <c r="FK121" s="1"/>
      <c r="FL121" s="1"/>
      <c r="FM121" s="1"/>
      <c r="FN121" s="1"/>
      <c r="FO121" s="1"/>
      <c r="FP121" s="1"/>
      <c r="FQ121" s="1"/>
      <c r="FR121" s="1"/>
      <c r="FS121" s="1"/>
      <c r="FT121" s="1"/>
      <c r="FU121" s="1"/>
      <c r="FV121" s="1"/>
      <c r="FW121" s="1"/>
      <c r="FX121" s="1"/>
      <c r="FY121" s="1"/>
      <c r="FZ121" s="1"/>
      <c r="GA121" s="1"/>
      <c r="GB121" s="1"/>
      <c r="GC121" s="1"/>
      <c r="GD121" s="1"/>
      <c r="GE121" s="1"/>
      <c r="GF121" s="1"/>
      <c r="GG121" s="1"/>
      <c r="GH121" s="1"/>
      <c r="GI121" s="1"/>
      <c r="GJ121" s="1"/>
      <c r="GK121" s="1"/>
      <c r="GL121" s="1"/>
      <c r="GM121" s="1"/>
      <c r="GN121" s="1"/>
      <c r="GO121" s="1"/>
      <c r="GP121" s="1"/>
      <c r="GQ121" s="1"/>
      <c r="GR121" s="1"/>
      <c r="GS121" s="1"/>
      <c r="GT121" s="1"/>
      <c r="GU121" s="1"/>
      <c r="GV121" s="1"/>
      <c r="GW121" s="1"/>
      <c r="GX121" s="1"/>
      <c r="GY121" s="1"/>
      <c r="GZ121" s="1"/>
      <c r="HA121" s="1"/>
      <c r="HB121" s="1"/>
      <c r="HC121" s="1"/>
      <c r="HD121" s="1"/>
      <c r="HE121" s="1"/>
      <c r="HF121" s="1"/>
      <c r="HG121" s="1"/>
      <c r="HH121" s="1"/>
      <c r="HI121" s="1"/>
      <c r="HJ121" s="1"/>
      <c r="HK121" s="1"/>
      <c r="HL121" s="1"/>
      <c r="HM121" s="1"/>
      <c r="HN121" s="1"/>
      <c r="HO121" s="1"/>
      <c r="HP121" s="1"/>
      <c r="HQ121" s="1"/>
      <c r="HR121" s="1"/>
      <c r="HS121" s="1"/>
      <c r="HT121" s="1"/>
      <c r="HU121" s="1"/>
      <c r="HV121" s="1"/>
      <c r="HW121" s="1"/>
      <c r="HX121" s="1"/>
      <c r="HY121" s="1"/>
      <c r="HZ121" s="1"/>
      <c r="IA121" s="1"/>
      <c r="IB121" s="1"/>
      <c r="IC121" s="1"/>
      <c r="ID121" s="1"/>
      <c r="IE121" s="1"/>
      <c r="IF121" s="1"/>
      <c r="IG121" s="1"/>
      <c r="IH121" s="1"/>
      <c r="II121" s="1"/>
      <c r="IJ121" s="1"/>
      <c r="IK121" s="1"/>
      <c r="IL121" s="1"/>
      <c r="IM121" s="1"/>
      <c r="IN121" s="1"/>
      <c r="IO121" s="1"/>
      <c r="IP121" s="1"/>
      <c r="IQ121" s="1"/>
      <c r="IR121" s="1"/>
      <c r="IS121" s="1"/>
      <c r="IT121" s="1"/>
      <c r="IU121" s="1"/>
      <c r="IV121" s="1"/>
      <c r="IW121" s="1"/>
      <c r="IX121" s="1"/>
      <c r="IY121" s="1"/>
      <c r="IZ121" s="1"/>
      <c r="JA121" s="1"/>
      <c r="JB121" s="1"/>
      <c r="JC121" s="1"/>
      <c r="JD121" s="1"/>
      <c r="JE121" s="1"/>
      <c r="JF121" s="1"/>
      <c r="JG121" s="1"/>
      <c r="JH121" s="1"/>
      <c r="JI121" s="1"/>
      <c r="JJ121" s="1"/>
      <c r="JK121" s="1"/>
      <c r="JL121" s="1"/>
      <c r="JM121" s="1"/>
      <c r="JN121" s="1"/>
      <c r="JO121" s="1"/>
      <c r="JP121" s="1"/>
      <c r="JQ121" s="1"/>
      <c r="JR121" s="1"/>
      <c r="JS121" s="1"/>
      <c r="JT121" s="1"/>
      <c r="JU121" s="1"/>
      <c r="JV121" s="1"/>
      <c r="JW121" s="1"/>
      <c r="JX121" s="1"/>
      <c r="JY121" s="1"/>
      <c r="JZ121" s="1"/>
      <c r="KA121" s="1"/>
      <c r="KB121" s="1"/>
      <c r="KC121" s="1"/>
      <c r="KD121" s="1"/>
      <c r="KE121" s="1"/>
      <c r="KF121" s="1"/>
      <c r="KG121" s="1"/>
      <c r="KH121" s="1"/>
      <c r="KI121" s="1"/>
      <c r="KJ121" s="1"/>
      <c r="KK121" s="1"/>
      <c r="KL121" s="1"/>
      <c r="KM121" s="1"/>
      <c r="KN121" s="1"/>
      <c r="KO121" s="1"/>
      <c r="KP121" s="1"/>
      <c r="KQ121" s="1"/>
      <c r="KR121" s="1"/>
      <c r="KS121" s="1"/>
      <c r="KT121" s="1"/>
      <c r="KU121" s="1"/>
      <c r="KV121" s="1"/>
      <c r="KW121" s="1"/>
      <c r="KX121" s="1"/>
      <c r="KY121" s="1"/>
      <c r="KZ121" s="1"/>
      <c r="LA121" s="1"/>
      <c r="LB121" s="1"/>
      <c r="LC121" s="1"/>
      <c r="LD121" s="1"/>
      <c r="LE121" s="1"/>
      <c r="LF121" s="1"/>
      <c r="LG121" s="1"/>
      <c r="LH121" s="1"/>
      <c r="LI121" s="1"/>
      <c r="LJ121" s="1"/>
      <c r="LK121" s="1"/>
      <c r="LL121" s="1"/>
      <c r="LM121" s="1"/>
      <c r="LN121" s="1"/>
      <c r="LO121" s="1"/>
      <c r="LP121" s="1"/>
      <c r="LQ121" s="1"/>
      <c r="LR121" s="1"/>
      <c r="LS121" s="1"/>
      <c r="LT121" s="1"/>
      <c r="LU121" s="1"/>
      <c r="LV121" s="1"/>
      <c r="LW121" s="1"/>
      <c r="LX121" s="1"/>
      <c r="LY121" s="1"/>
      <c r="LZ121" s="1"/>
      <c r="MA121" s="1"/>
      <c r="MB121" s="1"/>
      <c r="MC121" s="1"/>
      <c r="MD121" s="1"/>
      <c r="ME121" s="1"/>
      <c r="MF121" s="1"/>
      <c r="MG121" s="1"/>
      <c r="MH121" s="1"/>
      <c r="MI121" s="1"/>
      <c r="MJ121" s="1"/>
      <c r="MK121" s="1"/>
      <c r="ML121" s="1"/>
      <c r="MM121" s="1"/>
      <c r="MN121" s="1"/>
      <c r="MO121" s="1"/>
      <c r="MP121" s="1"/>
      <c r="MQ121" s="1"/>
      <c r="MR121" s="1"/>
      <c r="MS121" s="1"/>
      <c r="MT121" s="1"/>
      <c r="MU121" s="1"/>
      <c r="MV121" s="1"/>
      <c r="MW121" s="1"/>
      <c r="MX121" s="1"/>
      <c r="MY121" s="1"/>
      <c r="MZ121" s="1"/>
      <c r="NA121" s="1"/>
      <c r="NB121" s="1"/>
      <c r="NC121" s="1"/>
      <c r="ND121" s="1"/>
      <c r="NE121" s="1"/>
      <c r="NF121" s="1"/>
      <c r="NG121" s="1"/>
      <c r="NH121" s="1"/>
      <c r="NI121" s="1"/>
      <c r="NJ121" s="1"/>
      <c r="NK121" s="1"/>
      <c r="NL121" s="1"/>
      <c r="NM121" s="1"/>
      <c r="NN121" s="1"/>
      <c r="NO121" s="1"/>
      <c r="NP121" s="1"/>
      <c r="NQ121" s="1"/>
      <c r="NR121" s="1"/>
      <c r="NS121" s="1"/>
      <c r="NT121" s="1"/>
      <c r="NU121" s="1"/>
      <c r="NV121" s="1"/>
      <c r="NW121" s="1"/>
      <c r="NX121" s="1"/>
      <c r="NY121" s="1"/>
      <c r="NZ121" s="1"/>
      <c r="OA121" s="1"/>
      <c r="OB121" s="1"/>
      <c r="OC121" s="1"/>
      <c r="OD121" s="1"/>
      <c r="OE121" s="1"/>
      <c r="OF121" s="1"/>
      <c r="OG121" s="1"/>
      <c r="OH121" s="1"/>
      <c r="OI121" s="1"/>
      <c r="OJ121" s="1"/>
      <c r="OK121" s="1"/>
      <c r="OL121" s="1"/>
      <c r="OM121" s="1"/>
      <c r="ON121" s="1"/>
      <c r="OO121" s="1"/>
      <c r="OP121" s="1"/>
      <c r="OQ121" s="1"/>
      <c r="OR121" s="1"/>
      <c r="OS121" s="1"/>
      <c r="OT121" s="1"/>
      <c r="OU121" s="1"/>
      <c r="OV121" s="1"/>
      <c r="OW121" s="1"/>
      <c r="OX121" s="1"/>
      <c r="OY121" s="1"/>
      <c r="OZ121" s="1"/>
      <c r="PA121" s="1"/>
      <c r="PB121" s="1"/>
      <c r="PC121" s="1"/>
      <c r="PD121" s="1"/>
      <c r="PE121" s="1"/>
      <c r="PF121" s="1"/>
      <c r="PG121" s="1"/>
      <c r="PH121" s="1"/>
      <c r="PI121" s="1"/>
      <c r="PJ121" s="1"/>
      <c r="PK121" s="1"/>
      <c r="PL121" s="1"/>
      <c r="PM121" s="1"/>
      <c r="PN121" s="1"/>
      <c r="PO121" s="1"/>
      <c r="PP121" s="1"/>
      <c r="PQ121" s="1"/>
      <c r="PR121" s="1"/>
      <c r="PS121" s="1"/>
      <c r="PT121" s="1"/>
      <c r="PU121" s="1"/>
      <c r="PV121" s="1"/>
      <c r="PW121" s="1"/>
      <c r="PX121" s="1"/>
      <c r="PY121" s="1"/>
      <c r="PZ121" s="1"/>
      <c r="QA121" s="1"/>
      <c r="QB121" s="1"/>
      <c r="QC121" s="1"/>
      <c r="QD121" s="1"/>
      <c r="QE121" s="1"/>
      <c r="QF121" s="1"/>
      <c r="QG121" s="1"/>
      <c r="QH121" s="1"/>
      <c r="QI121" s="1"/>
      <c r="QJ121" s="1"/>
      <c r="QK121" s="1"/>
      <c r="QL121" s="1"/>
      <c r="QM121" s="1"/>
      <c r="QN121" s="1"/>
      <c r="QO121" s="1"/>
      <c r="QP121" s="1"/>
      <c r="QQ121" s="1"/>
      <c r="QR121" s="1"/>
      <c r="QS121" s="1"/>
    </row>
    <row r="122" spans="1:461" ht="121.5" customHeight="1" x14ac:dyDescent="0.25">
      <c r="A122" s="1023"/>
      <c r="B122" s="698"/>
      <c r="C122" s="698"/>
      <c r="D122" s="689"/>
      <c r="E122" s="31">
        <v>5</v>
      </c>
      <c r="F122" s="49" t="s">
        <v>553</v>
      </c>
      <c r="G122" s="47" t="s">
        <v>554</v>
      </c>
      <c r="H122" s="49" t="s">
        <v>555</v>
      </c>
      <c r="I122" s="49" t="s">
        <v>556</v>
      </c>
      <c r="J122" s="34" t="s">
        <v>557</v>
      </c>
      <c r="K122" s="35" t="s">
        <v>558</v>
      </c>
      <c r="L122" s="30" t="s">
        <v>559</v>
      </c>
      <c r="M122" s="83" t="s">
        <v>560</v>
      </c>
      <c r="N122" s="37"/>
      <c r="O122" s="37"/>
      <c r="P122" s="37"/>
      <c r="Q122" s="37"/>
      <c r="R122" s="37"/>
      <c r="S122" s="38">
        <v>1</v>
      </c>
      <c r="T122" s="37"/>
      <c r="U122" s="37"/>
      <c r="V122" s="37"/>
      <c r="W122" s="37"/>
      <c r="X122" s="37"/>
      <c r="Y122" s="39"/>
      <c r="Z122" s="77" t="s">
        <v>561</v>
      </c>
      <c r="AA122" s="31" t="s">
        <v>285</v>
      </c>
      <c r="AB122" s="31" t="s">
        <v>458</v>
      </c>
      <c r="AC122" s="84" t="s">
        <v>511</v>
      </c>
    </row>
    <row r="123" spans="1:461" s="1" customFormat="1" ht="129.75" customHeight="1" x14ac:dyDescent="0.25">
      <c r="A123" s="1023"/>
      <c r="B123" s="698"/>
      <c r="C123" s="698"/>
      <c r="D123" s="85">
        <v>16.600000000000001</v>
      </c>
      <c r="E123" s="85" t="s">
        <v>31</v>
      </c>
      <c r="F123" s="86" t="s">
        <v>279</v>
      </c>
      <c r="G123" s="87" t="s">
        <v>280</v>
      </c>
      <c r="H123" s="68" t="s">
        <v>281</v>
      </c>
      <c r="I123" s="68" t="s">
        <v>562</v>
      </c>
      <c r="J123" s="88">
        <v>1</v>
      </c>
      <c r="K123" s="35" t="s">
        <v>439</v>
      </c>
      <c r="L123" s="63" t="s">
        <v>31</v>
      </c>
      <c r="M123" s="89">
        <v>0</v>
      </c>
      <c r="N123" s="90"/>
      <c r="O123" s="30"/>
      <c r="P123" s="90">
        <v>0.25</v>
      </c>
      <c r="Q123" s="30"/>
      <c r="R123" s="30"/>
      <c r="S123" s="90">
        <v>0.25</v>
      </c>
      <c r="T123" s="30"/>
      <c r="U123" s="30"/>
      <c r="V123" s="90">
        <v>0.25</v>
      </c>
      <c r="W123" s="30"/>
      <c r="X123" s="30"/>
      <c r="Y123" s="90">
        <v>0.25</v>
      </c>
      <c r="Z123" s="40" t="s">
        <v>563</v>
      </c>
      <c r="AA123" s="30" t="s">
        <v>564</v>
      </c>
      <c r="AB123" s="91" t="s">
        <v>458</v>
      </c>
      <c r="AC123" s="41" t="s">
        <v>565</v>
      </c>
    </row>
    <row r="124" spans="1:461" s="1" customFormat="1" ht="258" customHeight="1" x14ac:dyDescent="0.25">
      <c r="A124" s="1023"/>
      <c r="B124" s="698"/>
      <c r="C124" s="698"/>
      <c r="D124" s="30" t="s">
        <v>288</v>
      </c>
      <c r="E124" s="85" t="s">
        <v>31</v>
      </c>
      <c r="F124" s="35" t="s">
        <v>442</v>
      </c>
      <c r="G124" s="92" t="s">
        <v>290</v>
      </c>
      <c r="H124" s="68" t="s">
        <v>291</v>
      </c>
      <c r="I124" s="68" t="s">
        <v>566</v>
      </c>
      <c r="J124" s="88">
        <v>1</v>
      </c>
      <c r="K124" s="35" t="s">
        <v>299</v>
      </c>
      <c r="L124" s="63" t="s">
        <v>31</v>
      </c>
      <c r="M124" s="89">
        <v>0</v>
      </c>
      <c r="N124" s="30"/>
      <c r="O124" s="30"/>
      <c r="P124" s="90">
        <v>0.25</v>
      </c>
      <c r="Q124" s="30"/>
      <c r="R124" s="30"/>
      <c r="S124" s="90">
        <v>0.25</v>
      </c>
      <c r="T124" s="30"/>
      <c r="U124" s="30"/>
      <c r="V124" s="90">
        <v>0.25</v>
      </c>
      <c r="W124" s="30"/>
      <c r="X124" s="30"/>
      <c r="Y124" s="90">
        <v>0.25</v>
      </c>
      <c r="Z124" s="40" t="s">
        <v>567</v>
      </c>
      <c r="AA124" s="30" t="s">
        <v>564</v>
      </c>
      <c r="AB124" s="91" t="s">
        <v>568</v>
      </c>
      <c r="AC124" s="41" t="s">
        <v>569</v>
      </c>
    </row>
    <row r="125" spans="1:461" s="1" customFormat="1" ht="123.75" customHeight="1" x14ac:dyDescent="0.25">
      <c r="A125" s="1023"/>
      <c r="B125" s="698"/>
      <c r="C125" s="698"/>
      <c r="D125" s="619">
        <v>16.600000000000001</v>
      </c>
      <c r="E125" s="85" t="s">
        <v>31</v>
      </c>
      <c r="F125" s="31" t="s">
        <v>296</v>
      </c>
      <c r="G125" s="93" t="s">
        <v>297</v>
      </c>
      <c r="H125" s="68" t="s">
        <v>298</v>
      </c>
      <c r="I125" s="68" t="s">
        <v>566</v>
      </c>
      <c r="J125" s="88">
        <v>1</v>
      </c>
      <c r="K125" s="35" t="s">
        <v>299</v>
      </c>
      <c r="L125" s="63" t="s">
        <v>450</v>
      </c>
      <c r="M125" s="89">
        <v>800000</v>
      </c>
      <c r="N125" s="30"/>
      <c r="O125" s="30"/>
      <c r="P125" s="90">
        <v>0.25</v>
      </c>
      <c r="Q125" s="30"/>
      <c r="R125" s="30"/>
      <c r="S125" s="90">
        <v>0.25</v>
      </c>
      <c r="T125" s="30"/>
      <c r="U125" s="30"/>
      <c r="V125" s="90">
        <v>0.25</v>
      </c>
      <c r="W125" s="30"/>
      <c r="X125" s="30"/>
      <c r="Y125" s="90">
        <v>0.25</v>
      </c>
      <c r="Z125" s="82" t="s">
        <v>552</v>
      </c>
      <c r="AA125" s="60" t="s">
        <v>42</v>
      </c>
      <c r="AB125" s="91" t="s">
        <v>458</v>
      </c>
      <c r="AC125" s="41" t="s">
        <v>570</v>
      </c>
    </row>
    <row r="126" spans="1:461" s="1" customFormat="1" ht="131.25" customHeight="1" x14ac:dyDescent="0.25">
      <c r="A126" s="1024"/>
      <c r="B126" s="700"/>
      <c r="C126" s="700"/>
      <c r="D126" s="678"/>
      <c r="E126" s="30" t="s">
        <v>31</v>
      </c>
      <c r="F126" s="94" t="s">
        <v>302</v>
      </c>
      <c r="G126" s="93" t="s">
        <v>303</v>
      </c>
      <c r="H126" s="68" t="s">
        <v>304</v>
      </c>
      <c r="I126" s="68" t="s">
        <v>571</v>
      </c>
      <c r="J126" s="88">
        <v>1</v>
      </c>
      <c r="K126" s="35" t="s">
        <v>306</v>
      </c>
      <c r="L126" s="95" t="s">
        <v>31</v>
      </c>
      <c r="M126" s="96">
        <v>0</v>
      </c>
      <c r="N126" s="31"/>
      <c r="O126" s="31"/>
      <c r="P126" s="39">
        <v>0.25</v>
      </c>
      <c r="Q126" s="31"/>
      <c r="R126" s="31"/>
      <c r="S126" s="39">
        <v>0.25</v>
      </c>
      <c r="T126" s="31"/>
      <c r="U126" s="31"/>
      <c r="V126" s="39">
        <v>0.25</v>
      </c>
      <c r="W126" s="31"/>
      <c r="X126" s="31"/>
      <c r="Y126" s="39">
        <v>0.25</v>
      </c>
      <c r="Z126" s="44" t="s">
        <v>572</v>
      </c>
      <c r="AA126" s="31" t="s">
        <v>564</v>
      </c>
      <c r="AB126" s="91" t="s">
        <v>458</v>
      </c>
      <c r="AC126" s="41" t="s">
        <v>573</v>
      </c>
    </row>
    <row r="127" spans="1:461" s="1" customFormat="1" ht="70.5" customHeight="1" thickBot="1" x14ac:dyDescent="0.3">
      <c r="A127" s="1012"/>
      <c r="B127" s="1013"/>
      <c r="C127" s="97"/>
      <c r="D127" s="98"/>
      <c r="E127" s="99"/>
      <c r="F127" s="100" t="s">
        <v>574</v>
      </c>
      <c r="G127" s="101" t="s">
        <v>575</v>
      </c>
      <c r="H127" s="101" t="s">
        <v>576</v>
      </c>
      <c r="I127" s="100" t="s">
        <v>448</v>
      </c>
      <c r="J127" s="102">
        <v>1</v>
      </c>
      <c r="K127" s="100" t="s">
        <v>386</v>
      </c>
      <c r="L127" s="103"/>
      <c r="M127" s="104"/>
      <c r="N127" s="105"/>
      <c r="O127" s="106">
        <v>1</v>
      </c>
      <c r="P127" s="106"/>
      <c r="Q127" s="106"/>
      <c r="R127" s="106"/>
      <c r="S127" s="106"/>
      <c r="T127" s="106"/>
      <c r="U127" s="106"/>
      <c r="V127" s="106"/>
      <c r="W127" s="106"/>
      <c r="X127" s="106"/>
      <c r="Y127" s="106"/>
      <c r="Z127" s="107" t="s">
        <v>552</v>
      </c>
      <c r="AA127" s="108" t="s">
        <v>42</v>
      </c>
      <c r="AB127" s="109" t="s">
        <v>458</v>
      </c>
      <c r="AC127" s="110" t="s">
        <v>570</v>
      </c>
    </row>
    <row r="128" spans="1:461" s="1" customFormat="1" ht="14.25" customHeight="1" thickBot="1" x14ac:dyDescent="0.3">
      <c r="A128" s="1011"/>
      <c r="B128" s="1011"/>
      <c r="C128" s="111"/>
      <c r="D128" s="112"/>
      <c r="E128" s="112"/>
      <c r="F128" s="112"/>
      <c r="G128" s="112"/>
      <c r="H128" s="112"/>
      <c r="I128" s="112"/>
      <c r="J128" s="112"/>
      <c r="K128" s="112"/>
      <c r="L128" s="112"/>
      <c r="M128" s="111">
        <f>SUM(M102:M127)</f>
        <v>183465824</v>
      </c>
      <c r="N128" s="112"/>
      <c r="O128" s="112"/>
      <c r="P128" s="112"/>
      <c r="Q128" s="112"/>
      <c r="R128" s="112"/>
      <c r="S128" s="112"/>
      <c r="T128" s="112"/>
      <c r="U128" s="112"/>
      <c r="V128" s="112"/>
      <c r="W128" s="112"/>
      <c r="X128" s="112"/>
      <c r="Y128" s="112"/>
      <c r="Z128" s="112"/>
      <c r="AA128" s="112"/>
      <c r="AB128" s="112"/>
      <c r="AC128" s="112"/>
    </row>
    <row r="129" spans="1:461" s="306" customFormat="1" ht="31.5" customHeight="1" thickBot="1" x14ac:dyDescent="0.3">
      <c r="A129" s="645" t="s">
        <v>0</v>
      </c>
      <c r="B129" s="646"/>
      <c r="C129" s="647" t="s">
        <v>2248</v>
      </c>
      <c r="D129" s="647"/>
      <c r="E129" s="647"/>
      <c r="F129" s="647"/>
      <c r="G129" s="647"/>
      <c r="H129" s="647"/>
      <c r="I129" s="647"/>
      <c r="J129" s="647"/>
      <c r="K129" s="647"/>
      <c r="L129" s="647"/>
      <c r="M129" s="647"/>
      <c r="N129" s="647"/>
      <c r="O129" s="647"/>
      <c r="P129" s="647"/>
      <c r="Q129" s="647"/>
      <c r="R129" s="647"/>
      <c r="S129" s="647"/>
      <c r="T129" s="647"/>
      <c r="U129" s="647"/>
      <c r="V129" s="647"/>
      <c r="W129" s="647"/>
      <c r="X129" s="647"/>
      <c r="Y129" s="647"/>
      <c r="Z129" s="647"/>
      <c r="AA129" s="647"/>
      <c r="AB129" s="647"/>
      <c r="AC129" s="651"/>
    </row>
    <row r="130" spans="1:461" x14ac:dyDescent="0.25">
      <c r="A130" s="726" t="s">
        <v>1</v>
      </c>
      <c r="B130" s="727"/>
      <c r="C130" s="648" t="s">
        <v>2</v>
      </c>
      <c r="D130" s="648" t="s">
        <v>3</v>
      </c>
      <c r="E130" s="648" t="s">
        <v>27</v>
      </c>
      <c r="F130" s="641" t="s">
        <v>4</v>
      </c>
      <c r="G130" s="641" t="s">
        <v>5</v>
      </c>
      <c r="H130" s="648" t="s">
        <v>6</v>
      </c>
      <c r="I130" s="648" t="s">
        <v>7</v>
      </c>
      <c r="J130" s="648" t="s">
        <v>23</v>
      </c>
      <c r="K130" s="648" t="s">
        <v>8</v>
      </c>
      <c r="L130" s="641" t="s">
        <v>9</v>
      </c>
      <c r="M130" s="641"/>
      <c r="N130" s="641" t="s">
        <v>10</v>
      </c>
      <c r="O130" s="641"/>
      <c r="P130" s="641"/>
      <c r="Q130" s="641"/>
      <c r="R130" s="641"/>
      <c r="S130" s="641"/>
      <c r="T130" s="641"/>
      <c r="U130" s="641"/>
      <c r="V130" s="641"/>
      <c r="W130" s="641"/>
      <c r="X130" s="641"/>
      <c r="Y130" s="641"/>
      <c r="Z130" s="641" t="s">
        <v>11</v>
      </c>
      <c r="AA130" s="641"/>
      <c r="AB130" s="641"/>
      <c r="AC130" s="674"/>
      <c r="AD130" s="1"/>
      <c r="AE130" s="1"/>
      <c r="AF130" s="1"/>
      <c r="AG130" s="1"/>
      <c r="AH130" s="1"/>
      <c r="AI130" s="1"/>
      <c r="AJ130" s="1"/>
      <c r="AK130" s="1"/>
      <c r="AL130" s="1"/>
      <c r="AM130" s="1"/>
      <c r="AN130" s="1"/>
      <c r="AO130" s="1"/>
      <c r="AP130" s="1"/>
      <c r="AQ130" s="1"/>
      <c r="AR130" s="1"/>
      <c r="AS130" s="1"/>
      <c r="AT130" s="1"/>
      <c r="AU130" s="1"/>
      <c r="AV130" s="1"/>
      <c r="AW130" s="1"/>
      <c r="AX130" s="1"/>
      <c r="AY130" s="1"/>
      <c r="AZ130" s="1"/>
      <c r="BA130" s="1"/>
      <c r="BB130" s="1"/>
      <c r="BC130" s="1"/>
      <c r="BD130" s="1"/>
      <c r="BE130" s="1"/>
      <c r="BF130" s="1"/>
      <c r="BG130" s="1"/>
      <c r="BH130" s="1"/>
      <c r="BI130" s="1"/>
      <c r="BJ130" s="1"/>
      <c r="BK130" s="1"/>
      <c r="BL130" s="1"/>
      <c r="BM130" s="1"/>
      <c r="BN130" s="1"/>
      <c r="BO130" s="1"/>
      <c r="BP130" s="1"/>
      <c r="BQ130" s="1"/>
      <c r="BR130" s="1"/>
      <c r="BS130" s="1"/>
      <c r="BT130" s="1"/>
      <c r="BU130" s="1"/>
      <c r="BV130" s="1"/>
      <c r="BW130" s="1"/>
      <c r="BX130" s="1"/>
      <c r="BY130" s="1"/>
      <c r="BZ130" s="1"/>
      <c r="CA130" s="1"/>
      <c r="CB130" s="1"/>
      <c r="CC130" s="1"/>
      <c r="CD130" s="1"/>
      <c r="CE130" s="1"/>
      <c r="CF130" s="1"/>
      <c r="CG130" s="1"/>
      <c r="CH130" s="1"/>
      <c r="CI130" s="1"/>
      <c r="CJ130" s="1"/>
      <c r="CK130" s="1"/>
      <c r="CL130" s="1"/>
      <c r="CM130" s="1"/>
      <c r="CN130" s="1"/>
      <c r="CO130" s="1"/>
      <c r="CP130" s="1"/>
      <c r="CQ130" s="1"/>
      <c r="CR130" s="1"/>
      <c r="CS130" s="1"/>
      <c r="CT130" s="1"/>
      <c r="CU130" s="1"/>
      <c r="CV130" s="1"/>
      <c r="CW130" s="1"/>
      <c r="CX130" s="1"/>
      <c r="CY130" s="1"/>
      <c r="CZ130" s="1"/>
      <c r="DA130" s="1"/>
      <c r="DB130" s="1"/>
      <c r="DC130" s="1"/>
      <c r="DD130" s="1"/>
      <c r="DE130" s="1"/>
      <c r="DF130" s="1"/>
      <c r="DG130" s="1"/>
      <c r="DH130" s="1"/>
      <c r="DI130" s="1"/>
      <c r="DJ130" s="1"/>
      <c r="DK130" s="1"/>
      <c r="DL130" s="1"/>
      <c r="DM130" s="1"/>
      <c r="DN130" s="1"/>
      <c r="DO130" s="1"/>
      <c r="DP130" s="1"/>
      <c r="DQ130" s="1"/>
      <c r="DR130" s="1"/>
      <c r="DS130" s="1"/>
      <c r="DT130" s="1"/>
      <c r="DU130" s="1"/>
      <c r="DV130" s="1"/>
      <c r="DW130" s="1"/>
      <c r="DX130" s="1"/>
      <c r="DY130" s="1"/>
      <c r="DZ130" s="1"/>
      <c r="EA130" s="1"/>
      <c r="EB130" s="1"/>
      <c r="EC130" s="1"/>
      <c r="ED130" s="1"/>
      <c r="EE130" s="1"/>
      <c r="EF130" s="1"/>
      <c r="EG130" s="1"/>
      <c r="EH130" s="1"/>
      <c r="EI130" s="1"/>
      <c r="EJ130" s="1"/>
      <c r="EK130" s="1"/>
      <c r="EL130" s="1"/>
      <c r="EM130" s="1"/>
      <c r="EN130" s="1"/>
      <c r="EO130" s="1"/>
      <c r="EP130" s="1"/>
      <c r="EQ130" s="1"/>
      <c r="ER130" s="1"/>
      <c r="ES130" s="1"/>
      <c r="ET130" s="1"/>
      <c r="EU130" s="1"/>
      <c r="EV130" s="1"/>
      <c r="EW130" s="1"/>
      <c r="EX130" s="1"/>
      <c r="EY130" s="1"/>
      <c r="EZ130" s="1"/>
      <c r="FA130" s="1"/>
      <c r="FB130" s="1"/>
      <c r="FC130" s="1"/>
      <c r="FD130" s="1"/>
      <c r="FE130" s="1"/>
      <c r="FF130" s="1"/>
      <c r="FG130" s="1"/>
      <c r="FH130" s="1"/>
      <c r="FI130" s="1"/>
      <c r="FJ130" s="1"/>
      <c r="FK130" s="1"/>
      <c r="FL130" s="1"/>
      <c r="FM130" s="1"/>
      <c r="FN130" s="1"/>
      <c r="FO130" s="1"/>
      <c r="FP130" s="1"/>
      <c r="FQ130" s="1"/>
      <c r="FR130" s="1"/>
      <c r="FS130" s="1"/>
      <c r="FT130" s="1"/>
      <c r="FU130" s="1"/>
      <c r="FV130" s="1"/>
      <c r="FW130" s="1"/>
      <c r="FX130" s="1"/>
      <c r="FY130" s="1"/>
      <c r="FZ130" s="1"/>
      <c r="GA130" s="1"/>
      <c r="GB130" s="1"/>
      <c r="GC130" s="1"/>
      <c r="GD130" s="1"/>
      <c r="GE130" s="1"/>
      <c r="GF130" s="1"/>
      <c r="GG130" s="1"/>
      <c r="GH130" s="1"/>
      <c r="GI130" s="1"/>
      <c r="GJ130" s="1"/>
      <c r="GK130" s="1"/>
      <c r="GL130" s="1"/>
      <c r="GM130" s="1"/>
      <c r="GN130" s="1"/>
      <c r="GO130" s="1"/>
      <c r="GP130" s="1"/>
      <c r="GQ130" s="1"/>
      <c r="GR130" s="1"/>
      <c r="GS130" s="1"/>
      <c r="GT130" s="1"/>
      <c r="GU130" s="1"/>
      <c r="GV130" s="1"/>
      <c r="GW130" s="1"/>
      <c r="GX130" s="1"/>
      <c r="GY130" s="1"/>
      <c r="GZ130" s="1"/>
      <c r="HA130" s="1"/>
      <c r="HB130" s="1"/>
      <c r="HC130" s="1"/>
      <c r="HD130" s="1"/>
      <c r="HE130" s="1"/>
      <c r="HF130" s="1"/>
      <c r="HG130" s="1"/>
      <c r="HH130" s="1"/>
      <c r="HI130" s="1"/>
      <c r="HJ130" s="1"/>
      <c r="HK130" s="1"/>
      <c r="HL130" s="1"/>
      <c r="HM130" s="1"/>
      <c r="HN130" s="1"/>
      <c r="HO130" s="1"/>
      <c r="HP130" s="1"/>
      <c r="HQ130" s="1"/>
      <c r="HR130" s="1"/>
      <c r="HS130" s="1"/>
      <c r="HT130" s="1"/>
      <c r="HU130" s="1"/>
      <c r="HV130" s="1"/>
      <c r="HW130" s="1"/>
      <c r="HX130" s="1"/>
      <c r="HY130" s="1"/>
      <c r="HZ130" s="1"/>
      <c r="IA130" s="1"/>
      <c r="IB130" s="1"/>
      <c r="IC130" s="1"/>
      <c r="ID130" s="1"/>
      <c r="IE130" s="1"/>
      <c r="IF130" s="1"/>
      <c r="IG130" s="1"/>
      <c r="IH130" s="1"/>
      <c r="II130" s="1"/>
      <c r="IJ130" s="1"/>
      <c r="IK130" s="1"/>
      <c r="IL130" s="1"/>
      <c r="IM130" s="1"/>
      <c r="IN130" s="1"/>
      <c r="IO130" s="1"/>
      <c r="IP130" s="1"/>
      <c r="IQ130" s="1"/>
      <c r="IR130" s="1"/>
      <c r="IS130" s="1"/>
      <c r="IT130" s="1"/>
      <c r="IU130" s="1"/>
      <c r="IV130" s="1"/>
      <c r="IW130" s="1"/>
      <c r="IX130" s="1"/>
      <c r="IY130" s="1"/>
      <c r="IZ130" s="1"/>
      <c r="JA130" s="1"/>
      <c r="JB130" s="1"/>
      <c r="JC130" s="1"/>
      <c r="JD130" s="1"/>
      <c r="JE130" s="1"/>
      <c r="JF130" s="1"/>
      <c r="JG130" s="1"/>
      <c r="JH130" s="1"/>
      <c r="JI130" s="1"/>
      <c r="JJ130" s="1"/>
      <c r="JK130" s="1"/>
      <c r="JL130" s="1"/>
      <c r="JM130" s="1"/>
      <c r="JN130" s="1"/>
      <c r="JO130" s="1"/>
      <c r="JP130" s="1"/>
      <c r="JQ130" s="1"/>
      <c r="JR130" s="1"/>
      <c r="JS130" s="1"/>
      <c r="JT130" s="1"/>
      <c r="JU130" s="1"/>
      <c r="JV130" s="1"/>
      <c r="JW130" s="1"/>
      <c r="JX130" s="1"/>
      <c r="JY130" s="1"/>
      <c r="JZ130" s="1"/>
      <c r="KA130" s="1"/>
      <c r="KB130" s="1"/>
      <c r="KC130" s="1"/>
      <c r="KD130" s="1"/>
      <c r="KE130" s="1"/>
      <c r="KF130" s="1"/>
      <c r="KG130" s="1"/>
      <c r="KH130" s="1"/>
      <c r="KI130" s="1"/>
      <c r="KJ130" s="1"/>
      <c r="KK130" s="1"/>
      <c r="KL130" s="1"/>
      <c r="KM130" s="1"/>
      <c r="KN130" s="1"/>
      <c r="KO130" s="1"/>
      <c r="KP130" s="1"/>
      <c r="KQ130" s="1"/>
      <c r="KR130" s="1"/>
      <c r="KS130" s="1"/>
      <c r="KT130" s="1"/>
      <c r="KU130" s="1"/>
      <c r="KV130" s="1"/>
      <c r="KW130" s="1"/>
      <c r="KX130" s="1"/>
      <c r="KY130" s="1"/>
      <c r="KZ130" s="1"/>
      <c r="LA130" s="1"/>
      <c r="LB130" s="1"/>
      <c r="LC130" s="1"/>
      <c r="LD130" s="1"/>
      <c r="LE130" s="1"/>
      <c r="LF130" s="1"/>
      <c r="LG130" s="1"/>
      <c r="LH130" s="1"/>
      <c r="LI130" s="1"/>
      <c r="LJ130" s="1"/>
      <c r="LK130" s="1"/>
      <c r="LL130" s="1"/>
      <c r="LM130" s="1"/>
      <c r="LN130" s="1"/>
      <c r="LO130" s="1"/>
      <c r="LP130" s="1"/>
      <c r="LQ130" s="1"/>
      <c r="LR130" s="1"/>
      <c r="LS130" s="1"/>
      <c r="LT130" s="1"/>
      <c r="LU130" s="1"/>
      <c r="LV130" s="1"/>
      <c r="LW130" s="1"/>
      <c r="LX130" s="1"/>
      <c r="LY130" s="1"/>
      <c r="LZ130" s="1"/>
      <c r="MA130" s="1"/>
      <c r="MB130" s="1"/>
      <c r="MC130" s="1"/>
      <c r="MD130" s="1"/>
      <c r="ME130" s="1"/>
      <c r="MF130" s="1"/>
      <c r="MG130" s="1"/>
      <c r="MH130" s="1"/>
      <c r="MI130" s="1"/>
      <c r="MJ130" s="1"/>
      <c r="MK130" s="1"/>
      <c r="ML130" s="1"/>
      <c r="MM130" s="1"/>
      <c r="MN130" s="1"/>
      <c r="MO130" s="1"/>
      <c r="MP130" s="1"/>
      <c r="MQ130" s="1"/>
      <c r="MR130" s="1"/>
      <c r="MS130" s="1"/>
      <c r="MT130" s="1"/>
      <c r="MU130" s="1"/>
      <c r="MV130" s="1"/>
      <c r="MW130" s="1"/>
      <c r="MX130" s="1"/>
      <c r="MY130" s="1"/>
      <c r="MZ130" s="1"/>
      <c r="NA130" s="1"/>
      <c r="NB130" s="1"/>
      <c r="NC130" s="1"/>
      <c r="ND130" s="1"/>
      <c r="NE130" s="1"/>
      <c r="NF130" s="1"/>
      <c r="NG130" s="1"/>
      <c r="NH130" s="1"/>
      <c r="NI130" s="1"/>
      <c r="NJ130" s="1"/>
      <c r="NK130" s="1"/>
      <c r="NL130" s="1"/>
      <c r="NM130" s="1"/>
      <c r="NN130" s="1"/>
      <c r="NO130" s="1"/>
      <c r="NP130" s="1"/>
      <c r="NQ130" s="1"/>
      <c r="NR130" s="1"/>
      <c r="NS130" s="1"/>
      <c r="NT130" s="1"/>
      <c r="NU130" s="1"/>
      <c r="NV130" s="1"/>
      <c r="NW130" s="1"/>
      <c r="NX130" s="1"/>
      <c r="NY130" s="1"/>
      <c r="NZ130" s="1"/>
      <c r="OA130" s="1"/>
      <c r="OB130" s="1"/>
      <c r="OC130" s="1"/>
      <c r="OD130" s="1"/>
      <c r="OE130" s="1"/>
      <c r="OF130" s="1"/>
      <c r="OG130" s="1"/>
      <c r="OH130" s="1"/>
      <c r="OI130" s="1"/>
      <c r="OJ130" s="1"/>
      <c r="OK130" s="1"/>
      <c r="OL130" s="1"/>
      <c r="OM130" s="1"/>
      <c r="ON130" s="1"/>
      <c r="OO130" s="1"/>
      <c r="OP130" s="1"/>
      <c r="OQ130" s="1"/>
      <c r="OR130" s="1"/>
      <c r="OS130" s="1"/>
      <c r="OT130" s="1"/>
      <c r="OU130" s="1"/>
      <c r="OV130" s="1"/>
      <c r="OW130" s="1"/>
      <c r="OX130" s="1"/>
      <c r="OY130" s="1"/>
      <c r="OZ130" s="1"/>
      <c r="PA130" s="1"/>
      <c r="PB130" s="1"/>
      <c r="PC130" s="1"/>
      <c r="PD130" s="1"/>
      <c r="PE130" s="1"/>
      <c r="PF130" s="1"/>
      <c r="PG130" s="1"/>
      <c r="PH130" s="1"/>
      <c r="PI130" s="1"/>
      <c r="PJ130" s="1"/>
      <c r="PK130" s="1"/>
      <c r="PL130" s="1"/>
      <c r="PM130" s="1"/>
      <c r="PN130" s="1"/>
      <c r="PO130" s="1"/>
      <c r="PP130" s="1"/>
      <c r="PQ130" s="1"/>
      <c r="PR130" s="1"/>
      <c r="PS130" s="1"/>
      <c r="PT130" s="1"/>
      <c r="PU130" s="1"/>
      <c r="PV130" s="1"/>
      <c r="PW130" s="1"/>
      <c r="PX130" s="1"/>
      <c r="PY130" s="1"/>
      <c r="PZ130" s="1"/>
      <c r="QA130" s="1"/>
      <c r="QB130" s="1"/>
      <c r="QC130" s="1"/>
      <c r="QD130" s="1"/>
      <c r="QE130" s="1"/>
      <c r="QF130" s="1"/>
      <c r="QG130" s="1"/>
      <c r="QH130" s="1"/>
      <c r="QI130" s="1"/>
      <c r="QJ130" s="1"/>
      <c r="QK130" s="1"/>
      <c r="QL130" s="1"/>
      <c r="QM130" s="1"/>
      <c r="QN130" s="1"/>
      <c r="QO130" s="1"/>
      <c r="QP130" s="1"/>
      <c r="QQ130" s="1"/>
      <c r="QR130" s="1"/>
      <c r="QS130" s="1"/>
    </row>
    <row r="131" spans="1:461" x14ac:dyDescent="0.25">
      <c r="A131" s="728"/>
      <c r="B131" s="643"/>
      <c r="C131" s="643"/>
      <c r="D131" s="643"/>
      <c r="E131" s="643"/>
      <c r="F131" s="642"/>
      <c r="G131" s="642"/>
      <c r="H131" s="643"/>
      <c r="I131" s="643"/>
      <c r="J131" s="643"/>
      <c r="K131" s="643"/>
      <c r="L131" s="642"/>
      <c r="M131" s="642"/>
      <c r="N131" s="642" t="s">
        <v>12</v>
      </c>
      <c r="O131" s="642"/>
      <c r="P131" s="642"/>
      <c r="Q131" s="642" t="s">
        <v>13</v>
      </c>
      <c r="R131" s="642"/>
      <c r="S131" s="642"/>
      <c r="T131" s="642" t="s">
        <v>14</v>
      </c>
      <c r="U131" s="642"/>
      <c r="V131" s="642"/>
      <c r="W131" s="642" t="s">
        <v>15</v>
      </c>
      <c r="X131" s="642"/>
      <c r="Y131" s="642"/>
      <c r="Z131" s="643" t="s">
        <v>16</v>
      </c>
      <c r="AA131" s="643" t="s">
        <v>17</v>
      </c>
      <c r="AB131" s="643"/>
      <c r="AC131" s="756" t="s">
        <v>18</v>
      </c>
      <c r="AD131" s="1"/>
      <c r="AE131" s="1"/>
      <c r="AF131" s="1"/>
      <c r="AG131" s="1"/>
      <c r="AH131" s="1"/>
      <c r="AI131" s="1"/>
      <c r="AJ131" s="1"/>
      <c r="AK131" s="1"/>
      <c r="AL131" s="1"/>
      <c r="AM131" s="1"/>
      <c r="AN131" s="1"/>
      <c r="AO131" s="1"/>
      <c r="AP131" s="1"/>
      <c r="AQ131" s="1"/>
      <c r="AR131" s="1"/>
      <c r="AS131" s="1"/>
      <c r="AT131" s="1"/>
      <c r="AU131" s="1"/>
      <c r="AV131" s="1"/>
      <c r="AW131" s="1"/>
      <c r="AX131" s="1"/>
      <c r="AY131" s="1"/>
      <c r="AZ131" s="1"/>
      <c r="BA131" s="1"/>
      <c r="BB131" s="1"/>
      <c r="BC131" s="1"/>
      <c r="BD131" s="1"/>
      <c r="BE131" s="1"/>
      <c r="BF131" s="1"/>
      <c r="BG131" s="1"/>
      <c r="BH131" s="1"/>
      <c r="BI131" s="1"/>
      <c r="BJ131" s="1"/>
      <c r="BK131" s="1"/>
      <c r="BL131" s="1"/>
      <c r="BM131" s="1"/>
      <c r="BN131" s="1"/>
      <c r="BO131" s="1"/>
      <c r="BP131" s="1"/>
      <c r="BQ131" s="1"/>
      <c r="BR131" s="1"/>
      <c r="BS131" s="1"/>
      <c r="BT131" s="1"/>
      <c r="BU131" s="1"/>
      <c r="BV131" s="1"/>
      <c r="BW131" s="1"/>
      <c r="BX131" s="1"/>
      <c r="BY131" s="1"/>
      <c r="BZ131" s="1"/>
      <c r="CA131" s="1"/>
      <c r="CB131" s="1"/>
      <c r="CC131" s="1"/>
      <c r="CD131" s="1"/>
      <c r="CE131" s="1"/>
      <c r="CF131" s="1"/>
      <c r="CG131" s="1"/>
      <c r="CH131" s="1"/>
      <c r="CI131" s="1"/>
      <c r="CJ131" s="1"/>
      <c r="CK131" s="1"/>
      <c r="CL131" s="1"/>
      <c r="CM131" s="1"/>
      <c r="CN131" s="1"/>
      <c r="CO131" s="1"/>
      <c r="CP131" s="1"/>
      <c r="CQ131" s="1"/>
      <c r="CR131" s="1"/>
      <c r="CS131" s="1"/>
      <c r="CT131" s="1"/>
      <c r="CU131" s="1"/>
      <c r="CV131" s="1"/>
      <c r="CW131" s="1"/>
      <c r="CX131" s="1"/>
      <c r="CY131" s="1"/>
      <c r="CZ131" s="1"/>
      <c r="DA131" s="1"/>
      <c r="DB131" s="1"/>
      <c r="DC131" s="1"/>
      <c r="DD131" s="1"/>
      <c r="DE131" s="1"/>
      <c r="DF131" s="1"/>
      <c r="DG131" s="1"/>
      <c r="DH131" s="1"/>
      <c r="DI131" s="1"/>
      <c r="DJ131" s="1"/>
      <c r="DK131" s="1"/>
      <c r="DL131" s="1"/>
      <c r="DM131" s="1"/>
      <c r="DN131" s="1"/>
      <c r="DO131" s="1"/>
      <c r="DP131" s="1"/>
      <c r="DQ131" s="1"/>
      <c r="DR131" s="1"/>
      <c r="DS131" s="1"/>
      <c r="DT131" s="1"/>
      <c r="DU131" s="1"/>
      <c r="DV131" s="1"/>
      <c r="DW131" s="1"/>
      <c r="DX131" s="1"/>
      <c r="DY131" s="1"/>
      <c r="DZ131" s="1"/>
      <c r="EA131" s="1"/>
      <c r="EB131" s="1"/>
      <c r="EC131" s="1"/>
      <c r="ED131" s="1"/>
      <c r="EE131" s="1"/>
      <c r="EF131" s="1"/>
      <c r="EG131" s="1"/>
      <c r="EH131" s="1"/>
      <c r="EI131" s="1"/>
      <c r="EJ131" s="1"/>
      <c r="EK131" s="1"/>
      <c r="EL131" s="1"/>
      <c r="EM131" s="1"/>
      <c r="EN131" s="1"/>
      <c r="EO131" s="1"/>
      <c r="EP131" s="1"/>
      <c r="EQ131" s="1"/>
      <c r="ER131" s="1"/>
      <c r="ES131" s="1"/>
      <c r="ET131" s="1"/>
      <c r="EU131" s="1"/>
      <c r="EV131" s="1"/>
      <c r="EW131" s="1"/>
      <c r="EX131" s="1"/>
      <c r="EY131" s="1"/>
      <c r="EZ131" s="1"/>
      <c r="FA131" s="1"/>
      <c r="FB131" s="1"/>
      <c r="FC131" s="1"/>
      <c r="FD131" s="1"/>
      <c r="FE131" s="1"/>
      <c r="FF131" s="1"/>
      <c r="FG131" s="1"/>
      <c r="FH131" s="1"/>
      <c r="FI131" s="1"/>
      <c r="FJ131" s="1"/>
      <c r="FK131" s="1"/>
      <c r="FL131" s="1"/>
      <c r="FM131" s="1"/>
      <c r="FN131" s="1"/>
      <c r="FO131" s="1"/>
      <c r="FP131" s="1"/>
      <c r="FQ131" s="1"/>
      <c r="FR131" s="1"/>
      <c r="FS131" s="1"/>
      <c r="FT131" s="1"/>
      <c r="FU131" s="1"/>
      <c r="FV131" s="1"/>
      <c r="FW131" s="1"/>
      <c r="FX131" s="1"/>
      <c r="FY131" s="1"/>
      <c r="FZ131" s="1"/>
      <c r="GA131" s="1"/>
      <c r="GB131" s="1"/>
      <c r="GC131" s="1"/>
      <c r="GD131" s="1"/>
      <c r="GE131" s="1"/>
      <c r="GF131" s="1"/>
      <c r="GG131" s="1"/>
      <c r="GH131" s="1"/>
      <c r="GI131" s="1"/>
      <c r="GJ131" s="1"/>
      <c r="GK131" s="1"/>
      <c r="GL131" s="1"/>
      <c r="GM131" s="1"/>
      <c r="GN131" s="1"/>
      <c r="GO131" s="1"/>
      <c r="GP131" s="1"/>
      <c r="GQ131" s="1"/>
      <c r="GR131" s="1"/>
      <c r="GS131" s="1"/>
      <c r="GT131" s="1"/>
      <c r="GU131" s="1"/>
      <c r="GV131" s="1"/>
      <c r="GW131" s="1"/>
      <c r="GX131" s="1"/>
      <c r="GY131" s="1"/>
      <c r="GZ131" s="1"/>
      <c r="HA131" s="1"/>
      <c r="HB131" s="1"/>
      <c r="HC131" s="1"/>
      <c r="HD131" s="1"/>
      <c r="HE131" s="1"/>
      <c r="HF131" s="1"/>
      <c r="HG131" s="1"/>
      <c r="HH131" s="1"/>
      <c r="HI131" s="1"/>
      <c r="HJ131" s="1"/>
      <c r="HK131" s="1"/>
      <c r="HL131" s="1"/>
      <c r="HM131" s="1"/>
      <c r="HN131" s="1"/>
      <c r="HO131" s="1"/>
      <c r="HP131" s="1"/>
      <c r="HQ131" s="1"/>
      <c r="HR131" s="1"/>
      <c r="HS131" s="1"/>
      <c r="HT131" s="1"/>
      <c r="HU131" s="1"/>
      <c r="HV131" s="1"/>
      <c r="HW131" s="1"/>
      <c r="HX131" s="1"/>
      <c r="HY131" s="1"/>
      <c r="HZ131" s="1"/>
      <c r="IA131" s="1"/>
      <c r="IB131" s="1"/>
      <c r="IC131" s="1"/>
      <c r="ID131" s="1"/>
      <c r="IE131" s="1"/>
      <c r="IF131" s="1"/>
      <c r="IG131" s="1"/>
      <c r="IH131" s="1"/>
      <c r="II131" s="1"/>
      <c r="IJ131" s="1"/>
      <c r="IK131" s="1"/>
      <c r="IL131" s="1"/>
      <c r="IM131" s="1"/>
      <c r="IN131" s="1"/>
      <c r="IO131" s="1"/>
      <c r="IP131" s="1"/>
      <c r="IQ131" s="1"/>
      <c r="IR131" s="1"/>
      <c r="IS131" s="1"/>
      <c r="IT131" s="1"/>
      <c r="IU131" s="1"/>
      <c r="IV131" s="1"/>
      <c r="IW131" s="1"/>
      <c r="IX131" s="1"/>
      <c r="IY131" s="1"/>
      <c r="IZ131" s="1"/>
      <c r="JA131" s="1"/>
      <c r="JB131" s="1"/>
      <c r="JC131" s="1"/>
      <c r="JD131" s="1"/>
      <c r="JE131" s="1"/>
      <c r="JF131" s="1"/>
      <c r="JG131" s="1"/>
      <c r="JH131" s="1"/>
      <c r="JI131" s="1"/>
      <c r="JJ131" s="1"/>
      <c r="JK131" s="1"/>
      <c r="JL131" s="1"/>
      <c r="JM131" s="1"/>
      <c r="JN131" s="1"/>
      <c r="JO131" s="1"/>
      <c r="JP131" s="1"/>
      <c r="JQ131" s="1"/>
      <c r="JR131" s="1"/>
      <c r="JS131" s="1"/>
      <c r="JT131" s="1"/>
      <c r="JU131" s="1"/>
      <c r="JV131" s="1"/>
      <c r="JW131" s="1"/>
      <c r="JX131" s="1"/>
      <c r="JY131" s="1"/>
      <c r="JZ131" s="1"/>
      <c r="KA131" s="1"/>
      <c r="KB131" s="1"/>
      <c r="KC131" s="1"/>
      <c r="KD131" s="1"/>
      <c r="KE131" s="1"/>
      <c r="KF131" s="1"/>
      <c r="KG131" s="1"/>
      <c r="KH131" s="1"/>
      <c r="KI131" s="1"/>
      <c r="KJ131" s="1"/>
      <c r="KK131" s="1"/>
      <c r="KL131" s="1"/>
      <c r="KM131" s="1"/>
      <c r="KN131" s="1"/>
      <c r="KO131" s="1"/>
      <c r="KP131" s="1"/>
      <c r="KQ131" s="1"/>
      <c r="KR131" s="1"/>
      <c r="KS131" s="1"/>
      <c r="KT131" s="1"/>
      <c r="KU131" s="1"/>
      <c r="KV131" s="1"/>
      <c r="KW131" s="1"/>
      <c r="KX131" s="1"/>
      <c r="KY131" s="1"/>
      <c r="KZ131" s="1"/>
      <c r="LA131" s="1"/>
      <c r="LB131" s="1"/>
      <c r="LC131" s="1"/>
      <c r="LD131" s="1"/>
      <c r="LE131" s="1"/>
      <c r="LF131" s="1"/>
      <c r="LG131" s="1"/>
      <c r="LH131" s="1"/>
      <c r="LI131" s="1"/>
      <c r="LJ131" s="1"/>
      <c r="LK131" s="1"/>
      <c r="LL131" s="1"/>
      <c r="LM131" s="1"/>
      <c r="LN131" s="1"/>
      <c r="LO131" s="1"/>
      <c r="LP131" s="1"/>
      <c r="LQ131" s="1"/>
      <c r="LR131" s="1"/>
      <c r="LS131" s="1"/>
      <c r="LT131" s="1"/>
      <c r="LU131" s="1"/>
      <c r="LV131" s="1"/>
      <c r="LW131" s="1"/>
      <c r="LX131" s="1"/>
      <c r="LY131" s="1"/>
      <c r="LZ131" s="1"/>
      <c r="MA131" s="1"/>
      <c r="MB131" s="1"/>
      <c r="MC131" s="1"/>
      <c r="MD131" s="1"/>
      <c r="ME131" s="1"/>
      <c r="MF131" s="1"/>
      <c r="MG131" s="1"/>
      <c r="MH131" s="1"/>
      <c r="MI131" s="1"/>
      <c r="MJ131" s="1"/>
      <c r="MK131" s="1"/>
      <c r="ML131" s="1"/>
      <c r="MM131" s="1"/>
      <c r="MN131" s="1"/>
      <c r="MO131" s="1"/>
      <c r="MP131" s="1"/>
      <c r="MQ131" s="1"/>
      <c r="MR131" s="1"/>
      <c r="MS131" s="1"/>
      <c r="MT131" s="1"/>
      <c r="MU131" s="1"/>
      <c r="MV131" s="1"/>
      <c r="MW131" s="1"/>
      <c r="MX131" s="1"/>
      <c r="MY131" s="1"/>
      <c r="MZ131" s="1"/>
      <c r="NA131" s="1"/>
      <c r="NB131" s="1"/>
      <c r="NC131" s="1"/>
      <c r="ND131" s="1"/>
      <c r="NE131" s="1"/>
      <c r="NF131" s="1"/>
      <c r="NG131" s="1"/>
      <c r="NH131" s="1"/>
      <c r="NI131" s="1"/>
      <c r="NJ131" s="1"/>
      <c r="NK131" s="1"/>
      <c r="NL131" s="1"/>
      <c r="NM131" s="1"/>
      <c r="NN131" s="1"/>
      <c r="NO131" s="1"/>
      <c r="NP131" s="1"/>
      <c r="NQ131" s="1"/>
      <c r="NR131" s="1"/>
      <c r="NS131" s="1"/>
      <c r="NT131" s="1"/>
      <c r="NU131" s="1"/>
      <c r="NV131" s="1"/>
      <c r="NW131" s="1"/>
      <c r="NX131" s="1"/>
      <c r="NY131" s="1"/>
      <c r="NZ131" s="1"/>
      <c r="OA131" s="1"/>
      <c r="OB131" s="1"/>
      <c r="OC131" s="1"/>
      <c r="OD131" s="1"/>
      <c r="OE131" s="1"/>
      <c r="OF131" s="1"/>
      <c r="OG131" s="1"/>
      <c r="OH131" s="1"/>
      <c r="OI131" s="1"/>
      <c r="OJ131" s="1"/>
      <c r="OK131" s="1"/>
      <c r="OL131" s="1"/>
      <c r="OM131" s="1"/>
      <c r="ON131" s="1"/>
      <c r="OO131" s="1"/>
      <c r="OP131" s="1"/>
      <c r="OQ131" s="1"/>
      <c r="OR131" s="1"/>
      <c r="OS131" s="1"/>
      <c r="OT131" s="1"/>
      <c r="OU131" s="1"/>
      <c r="OV131" s="1"/>
      <c r="OW131" s="1"/>
      <c r="OX131" s="1"/>
      <c r="OY131" s="1"/>
      <c r="OZ131" s="1"/>
      <c r="PA131" s="1"/>
      <c r="PB131" s="1"/>
      <c r="PC131" s="1"/>
      <c r="PD131" s="1"/>
      <c r="PE131" s="1"/>
      <c r="PF131" s="1"/>
      <c r="PG131" s="1"/>
      <c r="PH131" s="1"/>
      <c r="PI131" s="1"/>
      <c r="PJ131" s="1"/>
      <c r="PK131" s="1"/>
      <c r="PL131" s="1"/>
      <c r="PM131" s="1"/>
      <c r="PN131" s="1"/>
      <c r="PO131" s="1"/>
      <c r="PP131" s="1"/>
      <c r="PQ131" s="1"/>
      <c r="PR131" s="1"/>
      <c r="PS131" s="1"/>
      <c r="PT131" s="1"/>
      <c r="PU131" s="1"/>
      <c r="PV131" s="1"/>
      <c r="PW131" s="1"/>
      <c r="PX131" s="1"/>
      <c r="PY131" s="1"/>
      <c r="PZ131" s="1"/>
      <c r="QA131" s="1"/>
      <c r="QB131" s="1"/>
      <c r="QC131" s="1"/>
      <c r="QD131" s="1"/>
      <c r="QE131" s="1"/>
      <c r="QF131" s="1"/>
      <c r="QG131" s="1"/>
      <c r="QH131" s="1"/>
      <c r="QI131" s="1"/>
      <c r="QJ131" s="1"/>
      <c r="QK131" s="1"/>
      <c r="QL131" s="1"/>
      <c r="QM131" s="1"/>
      <c r="QN131" s="1"/>
      <c r="QO131" s="1"/>
      <c r="QP131" s="1"/>
      <c r="QQ131" s="1"/>
      <c r="QR131" s="1"/>
      <c r="QS131" s="1"/>
    </row>
    <row r="132" spans="1:461" ht="31.5" customHeight="1" thickBot="1" x14ac:dyDescent="0.3">
      <c r="A132" s="729"/>
      <c r="B132" s="644"/>
      <c r="C132" s="644"/>
      <c r="D132" s="644"/>
      <c r="E132" s="644"/>
      <c r="F132" s="650"/>
      <c r="G132" s="650"/>
      <c r="H132" s="644"/>
      <c r="I132" s="644"/>
      <c r="J132" s="644"/>
      <c r="K132" s="644"/>
      <c r="L132" s="227" t="s">
        <v>19</v>
      </c>
      <c r="M132" s="228" t="s">
        <v>20</v>
      </c>
      <c r="N132" s="227">
        <v>1</v>
      </c>
      <c r="O132" s="227">
        <v>2</v>
      </c>
      <c r="P132" s="227">
        <v>3</v>
      </c>
      <c r="Q132" s="227">
        <v>4</v>
      </c>
      <c r="R132" s="227">
        <v>5</v>
      </c>
      <c r="S132" s="227">
        <v>6</v>
      </c>
      <c r="T132" s="227">
        <v>7</v>
      </c>
      <c r="U132" s="227">
        <v>8</v>
      </c>
      <c r="V132" s="227">
        <v>9</v>
      </c>
      <c r="W132" s="227">
        <v>10</v>
      </c>
      <c r="X132" s="227">
        <v>11</v>
      </c>
      <c r="Y132" s="227">
        <v>12</v>
      </c>
      <c r="Z132" s="644"/>
      <c r="AA132" s="226" t="s">
        <v>21</v>
      </c>
      <c r="AB132" s="226" t="s">
        <v>22</v>
      </c>
      <c r="AC132" s="757"/>
      <c r="AD132" s="1"/>
      <c r="AE132" s="1"/>
      <c r="AF132" s="1"/>
      <c r="AG132" s="1"/>
      <c r="AH132" s="1"/>
      <c r="AI132" s="1"/>
      <c r="AJ132" s="1"/>
      <c r="AK132" s="1"/>
      <c r="AL132" s="1"/>
      <c r="AM132" s="1"/>
      <c r="AN132" s="1"/>
      <c r="AO132" s="1"/>
      <c r="AP132" s="1"/>
      <c r="AQ132" s="1"/>
      <c r="AR132" s="1"/>
      <c r="AS132" s="1"/>
      <c r="AT132" s="1"/>
      <c r="AU132" s="1"/>
      <c r="AV132" s="1"/>
      <c r="AW132" s="1"/>
      <c r="AX132" s="1"/>
      <c r="AY132" s="1"/>
      <c r="AZ132" s="1"/>
      <c r="BA132" s="1"/>
      <c r="BB132" s="1"/>
      <c r="BC132" s="1"/>
      <c r="BD132" s="1"/>
      <c r="BE132" s="1"/>
      <c r="BF132" s="1"/>
      <c r="BG132" s="1"/>
      <c r="BH132" s="1"/>
      <c r="BI132" s="1"/>
      <c r="BJ132" s="1"/>
      <c r="BK132" s="1"/>
      <c r="BL132" s="1"/>
      <c r="BM132" s="1"/>
      <c r="BN132" s="1"/>
      <c r="BO132" s="1"/>
      <c r="BP132" s="1"/>
      <c r="BQ132" s="1"/>
      <c r="BR132" s="1"/>
      <c r="BS132" s="1"/>
      <c r="BT132" s="1"/>
      <c r="BU132" s="1"/>
      <c r="BV132" s="1"/>
      <c r="BW132" s="1"/>
      <c r="BX132" s="1"/>
      <c r="BY132" s="1"/>
      <c r="BZ132" s="1"/>
      <c r="CA132" s="1"/>
      <c r="CB132" s="1"/>
      <c r="CC132" s="1"/>
      <c r="CD132" s="1"/>
      <c r="CE132" s="1"/>
      <c r="CF132" s="1"/>
      <c r="CG132" s="1"/>
      <c r="CH132" s="1"/>
      <c r="CI132" s="1"/>
      <c r="CJ132" s="1"/>
      <c r="CK132" s="1"/>
      <c r="CL132" s="1"/>
      <c r="CM132" s="1"/>
      <c r="CN132" s="1"/>
      <c r="CO132" s="1"/>
      <c r="CP132" s="1"/>
      <c r="CQ132" s="1"/>
      <c r="CR132" s="1"/>
      <c r="CS132" s="1"/>
      <c r="CT132" s="1"/>
      <c r="CU132" s="1"/>
      <c r="CV132" s="1"/>
      <c r="CW132" s="1"/>
      <c r="CX132" s="1"/>
      <c r="CY132" s="1"/>
      <c r="CZ132" s="1"/>
      <c r="DA132" s="1"/>
      <c r="DB132" s="1"/>
      <c r="DC132" s="1"/>
      <c r="DD132" s="1"/>
      <c r="DE132" s="1"/>
      <c r="DF132" s="1"/>
      <c r="DG132" s="1"/>
      <c r="DH132" s="1"/>
      <c r="DI132" s="1"/>
      <c r="DJ132" s="1"/>
      <c r="DK132" s="1"/>
      <c r="DL132" s="1"/>
      <c r="DM132" s="1"/>
      <c r="DN132" s="1"/>
      <c r="DO132" s="1"/>
      <c r="DP132" s="1"/>
      <c r="DQ132" s="1"/>
      <c r="DR132" s="1"/>
      <c r="DS132" s="1"/>
      <c r="DT132" s="1"/>
      <c r="DU132" s="1"/>
      <c r="DV132" s="1"/>
      <c r="DW132" s="1"/>
      <c r="DX132" s="1"/>
      <c r="DY132" s="1"/>
      <c r="DZ132" s="1"/>
      <c r="EA132" s="1"/>
      <c r="EB132" s="1"/>
      <c r="EC132" s="1"/>
      <c r="ED132" s="1"/>
      <c r="EE132" s="1"/>
      <c r="EF132" s="1"/>
      <c r="EG132" s="1"/>
      <c r="EH132" s="1"/>
      <c r="EI132" s="1"/>
      <c r="EJ132" s="1"/>
      <c r="EK132" s="1"/>
      <c r="EL132" s="1"/>
      <c r="EM132" s="1"/>
      <c r="EN132" s="1"/>
      <c r="EO132" s="1"/>
      <c r="EP132" s="1"/>
      <c r="EQ132" s="1"/>
      <c r="ER132" s="1"/>
      <c r="ES132" s="1"/>
      <c r="ET132" s="1"/>
      <c r="EU132" s="1"/>
      <c r="EV132" s="1"/>
      <c r="EW132" s="1"/>
      <c r="EX132" s="1"/>
      <c r="EY132" s="1"/>
      <c r="EZ132" s="1"/>
      <c r="FA132" s="1"/>
      <c r="FB132" s="1"/>
      <c r="FC132" s="1"/>
      <c r="FD132" s="1"/>
      <c r="FE132" s="1"/>
      <c r="FF132" s="1"/>
      <c r="FG132" s="1"/>
      <c r="FH132" s="1"/>
      <c r="FI132" s="1"/>
      <c r="FJ132" s="1"/>
      <c r="FK132" s="1"/>
      <c r="FL132" s="1"/>
      <c r="FM132" s="1"/>
      <c r="FN132" s="1"/>
      <c r="FO132" s="1"/>
      <c r="FP132" s="1"/>
      <c r="FQ132" s="1"/>
      <c r="FR132" s="1"/>
      <c r="FS132" s="1"/>
      <c r="FT132" s="1"/>
      <c r="FU132" s="1"/>
      <c r="FV132" s="1"/>
      <c r="FW132" s="1"/>
      <c r="FX132" s="1"/>
      <c r="FY132" s="1"/>
      <c r="FZ132" s="1"/>
      <c r="GA132" s="1"/>
      <c r="GB132" s="1"/>
      <c r="GC132" s="1"/>
      <c r="GD132" s="1"/>
      <c r="GE132" s="1"/>
      <c r="GF132" s="1"/>
      <c r="GG132" s="1"/>
      <c r="GH132" s="1"/>
      <c r="GI132" s="1"/>
      <c r="GJ132" s="1"/>
      <c r="GK132" s="1"/>
      <c r="GL132" s="1"/>
      <c r="GM132" s="1"/>
      <c r="GN132" s="1"/>
      <c r="GO132" s="1"/>
      <c r="GP132" s="1"/>
      <c r="GQ132" s="1"/>
      <c r="GR132" s="1"/>
      <c r="GS132" s="1"/>
      <c r="GT132" s="1"/>
      <c r="GU132" s="1"/>
      <c r="GV132" s="1"/>
      <c r="GW132" s="1"/>
      <c r="GX132" s="1"/>
      <c r="GY132" s="1"/>
      <c r="GZ132" s="1"/>
      <c r="HA132" s="1"/>
      <c r="HB132" s="1"/>
      <c r="HC132" s="1"/>
      <c r="HD132" s="1"/>
      <c r="HE132" s="1"/>
      <c r="HF132" s="1"/>
      <c r="HG132" s="1"/>
      <c r="HH132" s="1"/>
      <c r="HI132" s="1"/>
      <c r="HJ132" s="1"/>
      <c r="HK132" s="1"/>
      <c r="HL132" s="1"/>
      <c r="HM132" s="1"/>
      <c r="HN132" s="1"/>
      <c r="HO132" s="1"/>
      <c r="HP132" s="1"/>
      <c r="HQ132" s="1"/>
      <c r="HR132" s="1"/>
      <c r="HS132" s="1"/>
      <c r="HT132" s="1"/>
      <c r="HU132" s="1"/>
      <c r="HV132" s="1"/>
      <c r="HW132" s="1"/>
      <c r="HX132" s="1"/>
      <c r="HY132" s="1"/>
      <c r="HZ132" s="1"/>
      <c r="IA132" s="1"/>
      <c r="IB132" s="1"/>
      <c r="IC132" s="1"/>
      <c r="ID132" s="1"/>
      <c r="IE132" s="1"/>
      <c r="IF132" s="1"/>
      <c r="IG132" s="1"/>
      <c r="IH132" s="1"/>
      <c r="II132" s="1"/>
      <c r="IJ132" s="1"/>
      <c r="IK132" s="1"/>
      <c r="IL132" s="1"/>
      <c r="IM132" s="1"/>
      <c r="IN132" s="1"/>
      <c r="IO132" s="1"/>
      <c r="IP132" s="1"/>
      <c r="IQ132" s="1"/>
      <c r="IR132" s="1"/>
      <c r="IS132" s="1"/>
      <c r="IT132" s="1"/>
      <c r="IU132" s="1"/>
      <c r="IV132" s="1"/>
      <c r="IW132" s="1"/>
      <c r="IX132" s="1"/>
      <c r="IY132" s="1"/>
      <c r="IZ132" s="1"/>
      <c r="JA132" s="1"/>
      <c r="JB132" s="1"/>
      <c r="JC132" s="1"/>
      <c r="JD132" s="1"/>
      <c r="JE132" s="1"/>
      <c r="JF132" s="1"/>
      <c r="JG132" s="1"/>
      <c r="JH132" s="1"/>
      <c r="JI132" s="1"/>
      <c r="JJ132" s="1"/>
      <c r="JK132" s="1"/>
      <c r="JL132" s="1"/>
      <c r="JM132" s="1"/>
      <c r="JN132" s="1"/>
      <c r="JO132" s="1"/>
      <c r="JP132" s="1"/>
      <c r="JQ132" s="1"/>
      <c r="JR132" s="1"/>
      <c r="JS132" s="1"/>
      <c r="JT132" s="1"/>
      <c r="JU132" s="1"/>
      <c r="JV132" s="1"/>
      <c r="JW132" s="1"/>
      <c r="JX132" s="1"/>
      <c r="JY132" s="1"/>
      <c r="JZ132" s="1"/>
      <c r="KA132" s="1"/>
      <c r="KB132" s="1"/>
      <c r="KC132" s="1"/>
      <c r="KD132" s="1"/>
      <c r="KE132" s="1"/>
      <c r="KF132" s="1"/>
      <c r="KG132" s="1"/>
      <c r="KH132" s="1"/>
      <c r="KI132" s="1"/>
      <c r="KJ132" s="1"/>
      <c r="KK132" s="1"/>
      <c r="KL132" s="1"/>
      <c r="KM132" s="1"/>
      <c r="KN132" s="1"/>
      <c r="KO132" s="1"/>
      <c r="KP132" s="1"/>
      <c r="KQ132" s="1"/>
      <c r="KR132" s="1"/>
      <c r="KS132" s="1"/>
      <c r="KT132" s="1"/>
      <c r="KU132" s="1"/>
      <c r="KV132" s="1"/>
      <c r="KW132" s="1"/>
      <c r="KX132" s="1"/>
      <c r="KY132" s="1"/>
      <c r="KZ132" s="1"/>
      <c r="LA132" s="1"/>
      <c r="LB132" s="1"/>
      <c r="LC132" s="1"/>
      <c r="LD132" s="1"/>
      <c r="LE132" s="1"/>
      <c r="LF132" s="1"/>
      <c r="LG132" s="1"/>
      <c r="LH132" s="1"/>
      <c r="LI132" s="1"/>
      <c r="LJ132" s="1"/>
      <c r="LK132" s="1"/>
      <c r="LL132" s="1"/>
      <c r="LM132" s="1"/>
      <c r="LN132" s="1"/>
      <c r="LO132" s="1"/>
      <c r="LP132" s="1"/>
      <c r="LQ132" s="1"/>
      <c r="LR132" s="1"/>
      <c r="LS132" s="1"/>
      <c r="LT132" s="1"/>
      <c r="LU132" s="1"/>
      <c r="LV132" s="1"/>
      <c r="LW132" s="1"/>
      <c r="LX132" s="1"/>
      <c r="LY132" s="1"/>
      <c r="LZ132" s="1"/>
      <c r="MA132" s="1"/>
      <c r="MB132" s="1"/>
      <c r="MC132" s="1"/>
      <c r="MD132" s="1"/>
      <c r="ME132" s="1"/>
      <c r="MF132" s="1"/>
      <c r="MG132" s="1"/>
      <c r="MH132" s="1"/>
      <c r="MI132" s="1"/>
      <c r="MJ132" s="1"/>
      <c r="MK132" s="1"/>
      <c r="ML132" s="1"/>
      <c r="MM132" s="1"/>
      <c r="MN132" s="1"/>
      <c r="MO132" s="1"/>
      <c r="MP132" s="1"/>
      <c r="MQ132" s="1"/>
      <c r="MR132" s="1"/>
      <c r="MS132" s="1"/>
      <c r="MT132" s="1"/>
      <c r="MU132" s="1"/>
      <c r="MV132" s="1"/>
      <c r="MW132" s="1"/>
      <c r="MX132" s="1"/>
      <c r="MY132" s="1"/>
      <c r="MZ132" s="1"/>
      <c r="NA132" s="1"/>
      <c r="NB132" s="1"/>
      <c r="NC132" s="1"/>
      <c r="ND132" s="1"/>
      <c r="NE132" s="1"/>
      <c r="NF132" s="1"/>
      <c r="NG132" s="1"/>
      <c r="NH132" s="1"/>
      <c r="NI132" s="1"/>
      <c r="NJ132" s="1"/>
      <c r="NK132" s="1"/>
      <c r="NL132" s="1"/>
      <c r="NM132" s="1"/>
      <c r="NN132" s="1"/>
      <c r="NO132" s="1"/>
      <c r="NP132" s="1"/>
      <c r="NQ132" s="1"/>
      <c r="NR132" s="1"/>
      <c r="NS132" s="1"/>
      <c r="NT132" s="1"/>
      <c r="NU132" s="1"/>
      <c r="NV132" s="1"/>
      <c r="NW132" s="1"/>
      <c r="NX132" s="1"/>
      <c r="NY132" s="1"/>
      <c r="NZ132" s="1"/>
      <c r="OA132" s="1"/>
      <c r="OB132" s="1"/>
      <c r="OC132" s="1"/>
      <c r="OD132" s="1"/>
      <c r="OE132" s="1"/>
      <c r="OF132" s="1"/>
      <c r="OG132" s="1"/>
      <c r="OH132" s="1"/>
      <c r="OI132" s="1"/>
      <c r="OJ132" s="1"/>
      <c r="OK132" s="1"/>
      <c r="OL132" s="1"/>
      <c r="OM132" s="1"/>
      <c r="ON132" s="1"/>
      <c r="OO132" s="1"/>
      <c r="OP132" s="1"/>
      <c r="OQ132" s="1"/>
      <c r="OR132" s="1"/>
      <c r="OS132" s="1"/>
      <c r="OT132" s="1"/>
      <c r="OU132" s="1"/>
      <c r="OV132" s="1"/>
      <c r="OW132" s="1"/>
      <c r="OX132" s="1"/>
      <c r="OY132" s="1"/>
      <c r="OZ132" s="1"/>
      <c r="PA132" s="1"/>
      <c r="PB132" s="1"/>
      <c r="PC132" s="1"/>
      <c r="PD132" s="1"/>
      <c r="PE132" s="1"/>
      <c r="PF132" s="1"/>
      <c r="PG132" s="1"/>
      <c r="PH132" s="1"/>
      <c r="PI132" s="1"/>
      <c r="PJ132" s="1"/>
      <c r="PK132" s="1"/>
      <c r="PL132" s="1"/>
      <c r="PM132" s="1"/>
      <c r="PN132" s="1"/>
      <c r="PO132" s="1"/>
      <c r="PP132" s="1"/>
      <c r="PQ132" s="1"/>
      <c r="PR132" s="1"/>
      <c r="PS132" s="1"/>
      <c r="PT132" s="1"/>
      <c r="PU132" s="1"/>
      <c r="PV132" s="1"/>
      <c r="PW132" s="1"/>
      <c r="PX132" s="1"/>
      <c r="PY132" s="1"/>
      <c r="PZ132" s="1"/>
      <c r="QA132" s="1"/>
      <c r="QB132" s="1"/>
      <c r="QC132" s="1"/>
      <c r="QD132" s="1"/>
      <c r="QE132" s="1"/>
      <c r="QF132" s="1"/>
      <c r="QG132" s="1"/>
      <c r="QH132" s="1"/>
      <c r="QI132" s="1"/>
      <c r="QJ132" s="1"/>
      <c r="QK132" s="1"/>
      <c r="QL132" s="1"/>
      <c r="QM132" s="1"/>
      <c r="QN132" s="1"/>
      <c r="QO132" s="1"/>
      <c r="QP132" s="1"/>
      <c r="QQ132" s="1"/>
      <c r="QR132" s="1"/>
      <c r="QS132" s="1"/>
    </row>
    <row r="133" spans="1:461" s="78" customFormat="1" ht="248.25" customHeight="1" x14ac:dyDescent="0.25">
      <c r="A133" s="1002" t="s">
        <v>26</v>
      </c>
      <c r="B133" s="1003"/>
      <c r="C133" s="1003" t="s">
        <v>577</v>
      </c>
      <c r="D133" s="1004">
        <v>16.100000000000001</v>
      </c>
      <c r="E133" s="737">
        <v>2</v>
      </c>
      <c r="F133" s="888" t="s">
        <v>578</v>
      </c>
      <c r="G133" s="297" t="s">
        <v>579</v>
      </c>
      <c r="H133" s="68" t="s">
        <v>580</v>
      </c>
      <c r="I133" s="68" t="s">
        <v>581</v>
      </c>
      <c r="J133" s="121">
        <f>N133+O133+P133+Q133+R133+S133+T133+U133+V133+W133+X133+Y133</f>
        <v>0.99999999999999944</v>
      </c>
      <c r="K133" s="68" t="s">
        <v>582</v>
      </c>
      <c r="L133" s="606" t="s">
        <v>583</v>
      </c>
      <c r="M133" s="606">
        <v>350000</v>
      </c>
      <c r="N133" s="349">
        <v>8.3333333333333301E-2</v>
      </c>
      <c r="O133" s="349">
        <v>8.3333333333333301E-2</v>
      </c>
      <c r="P133" s="349">
        <v>8.3333333333333301E-2</v>
      </c>
      <c r="Q133" s="349">
        <v>8.3333333333333301E-2</v>
      </c>
      <c r="R133" s="349">
        <v>8.3333333333333301E-2</v>
      </c>
      <c r="S133" s="349">
        <v>8.3333333333333301E-2</v>
      </c>
      <c r="T133" s="349">
        <v>8.3333333333333301E-2</v>
      </c>
      <c r="U133" s="349">
        <v>8.3333333333333301E-2</v>
      </c>
      <c r="V133" s="349">
        <v>8.3333333333333301E-2</v>
      </c>
      <c r="W133" s="349">
        <v>8.3333333333333301E-2</v>
      </c>
      <c r="X133" s="349">
        <v>8.3333333333333301E-2</v>
      </c>
      <c r="Y133" s="349">
        <v>8.3333333333333301E-2</v>
      </c>
      <c r="Z133" s="236" t="s">
        <v>584</v>
      </c>
      <c r="AA133" s="144" t="s">
        <v>43</v>
      </c>
      <c r="AB133" s="144" t="s">
        <v>43</v>
      </c>
      <c r="AC133" s="350" t="s">
        <v>585</v>
      </c>
      <c r="AD133" s="79"/>
      <c r="AE133" s="79"/>
      <c r="AF133" s="79"/>
      <c r="AG133" s="79"/>
      <c r="AH133" s="79"/>
      <c r="AI133" s="79"/>
      <c r="AJ133" s="79"/>
      <c r="AK133" s="79"/>
      <c r="AL133" s="79"/>
      <c r="AM133" s="79"/>
      <c r="AN133" s="79"/>
      <c r="AO133" s="79"/>
      <c r="AP133" s="79"/>
      <c r="AQ133" s="79"/>
      <c r="AR133" s="79"/>
      <c r="AS133" s="79"/>
      <c r="AT133" s="79"/>
      <c r="AU133" s="79"/>
      <c r="AV133" s="79"/>
      <c r="AW133" s="79"/>
      <c r="AX133" s="79"/>
      <c r="AY133" s="79"/>
      <c r="AZ133" s="79"/>
      <c r="BA133" s="79"/>
      <c r="BB133" s="79"/>
      <c r="BC133" s="79"/>
      <c r="BD133" s="79"/>
      <c r="BE133" s="79"/>
      <c r="BF133" s="79"/>
      <c r="BG133" s="79"/>
      <c r="BH133" s="79"/>
      <c r="BI133" s="79"/>
      <c r="BJ133" s="79"/>
      <c r="BK133" s="79"/>
      <c r="BL133" s="79"/>
      <c r="BM133" s="79"/>
      <c r="BN133" s="79"/>
      <c r="BO133" s="79"/>
      <c r="BP133" s="79"/>
      <c r="BQ133" s="79"/>
      <c r="BR133" s="79"/>
      <c r="BS133" s="79"/>
      <c r="BT133" s="79"/>
      <c r="BU133" s="79"/>
      <c r="BV133" s="79"/>
      <c r="BW133" s="79"/>
      <c r="BX133" s="79"/>
      <c r="BY133" s="79"/>
      <c r="BZ133" s="79"/>
      <c r="CA133" s="79"/>
      <c r="CB133" s="79"/>
      <c r="CC133" s="79"/>
      <c r="CD133" s="79"/>
      <c r="CE133" s="79"/>
      <c r="CF133" s="79"/>
      <c r="CG133" s="79"/>
      <c r="CH133" s="79"/>
      <c r="CI133" s="79"/>
      <c r="CJ133" s="79"/>
      <c r="CK133" s="79"/>
      <c r="CL133" s="79"/>
      <c r="CM133" s="79"/>
      <c r="CN133" s="79"/>
      <c r="CO133" s="79"/>
      <c r="CP133" s="79"/>
      <c r="CQ133" s="79"/>
      <c r="CR133" s="79"/>
      <c r="CS133" s="79"/>
      <c r="CT133" s="79"/>
      <c r="CU133" s="79"/>
      <c r="CV133" s="79"/>
      <c r="CW133" s="79"/>
      <c r="CX133" s="79"/>
      <c r="CY133" s="79"/>
      <c r="CZ133" s="79"/>
      <c r="DA133" s="79"/>
      <c r="DB133" s="79"/>
      <c r="DC133" s="79"/>
      <c r="DD133" s="79"/>
      <c r="DE133" s="79"/>
      <c r="DF133" s="79"/>
      <c r="DG133" s="79"/>
      <c r="DH133" s="79"/>
      <c r="DI133" s="79"/>
      <c r="DJ133" s="79"/>
      <c r="DK133" s="79"/>
      <c r="DL133" s="79"/>
      <c r="DM133" s="79"/>
      <c r="DN133" s="79"/>
      <c r="DO133" s="79"/>
      <c r="DP133" s="79"/>
      <c r="DQ133" s="79"/>
      <c r="DR133" s="79"/>
      <c r="DS133" s="79"/>
      <c r="DT133" s="79"/>
      <c r="DU133" s="79"/>
      <c r="DV133" s="79"/>
      <c r="DW133" s="79"/>
      <c r="DX133" s="79"/>
      <c r="DY133" s="79"/>
      <c r="DZ133" s="79"/>
      <c r="EA133" s="79"/>
      <c r="EB133" s="79"/>
      <c r="EC133" s="79"/>
      <c r="ED133" s="79"/>
      <c r="EE133" s="79"/>
      <c r="EF133" s="79"/>
      <c r="EG133" s="79"/>
      <c r="EH133" s="79"/>
      <c r="EI133" s="79"/>
      <c r="EJ133" s="79"/>
      <c r="EK133" s="79"/>
      <c r="EL133" s="79"/>
      <c r="EM133" s="79"/>
      <c r="EN133" s="79"/>
      <c r="EO133" s="79"/>
      <c r="EP133" s="79"/>
      <c r="EQ133" s="79"/>
      <c r="ER133" s="79"/>
      <c r="ES133" s="79"/>
      <c r="ET133" s="79"/>
      <c r="EU133" s="79"/>
      <c r="EV133" s="79"/>
      <c r="EW133" s="79"/>
      <c r="EX133" s="79"/>
      <c r="EY133" s="79"/>
      <c r="EZ133" s="79"/>
      <c r="FA133" s="79"/>
      <c r="FB133" s="79"/>
      <c r="FC133" s="79"/>
      <c r="FD133" s="79"/>
      <c r="FE133" s="79"/>
      <c r="FF133" s="79"/>
      <c r="FG133" s="79"/>
      <c r="FH133" s="79"/>
      <c r="FI133" s="79"/>
      <c r="FJ133" s="79"/>
      <c r="FK133" s="79"/>
      <c r="FL133" s="79"/>
      <c r="FM133" s="79"/>
      <c r="FN133" s="79"/>
      <c r="FO133" s="79"/>
      <c r="FP133" s="79"/>
      <c r="FQ133" s="79"/>
      <c r="FR133" s="79"/>
      <c r="FS133" s="79"/>
      <c r="FT133" s="79"/>
      <c r="FU133" s="79"/>
      <c r="FV133" s="79"/>
      <c r="FW133" s="79"/>
      <c r="FX133" s="79"/>
      <c r="FY133" s="79"/>
      <c r="FZ133" s="79"/>
      <c r="GA133" s="79"/>
      <c r="GB133" s="79"/>
      <c r="GC133" s="79"/>
      <c r="GD133" s="79"/>
      <c r="GE133" s="79"/>
      <c r="GF133" s="79"/>
      <c r="GG133" s="79"/>
      <c r="GH133" s="79"/>
      <c r="GI133" s="79"/>
      <c r="GJ133" s="79"/>
      <c r="GK133" s="79"/>
      <c r="GL133" s="79"/>
      <c r="GM133" s="79"/>
      <c r="GN133" s="79"/>
      <c r="GO133" s="79"/>
      <c r="GP133" s="79"/>
      <c r="GQ133" s="79"/>
      <c r="GR133" s="79"/>
      <c r="GS133" s="79"/>
      <c r="GT133" s="79"/>
      <c r="GU133" s="79"/>
      <c r="GV133" s="79"/>
      <c r="GW133" s="79"/>
      <c r="GX133" s="79"/>
      <c r="GY133" s="79"/>
      <c r="GZ133" s="79"/>
      <c r="HA133" s="79"/>
      <c r="HB133" s="79"/>
      <c r="HC133" s="79"/>
      <c r="HD133" s="79"/>
      <c r="HE133" s="79"/>
      <c r="HF133" s="79"/>
      <c r="HG133" s="79"/>
      <c r="HH133" s="79"/>
      <c r="HI133" s="79"/>
      <c r="HJ133" s="79"/>
      <c r="HK133" s="79"/>
      <c r="HL133" s="79"/>
      <c r="HM133" s="79"/>
      <c r="HN133" s="79"/>
      <c r="HO133" s="79"/>
      <c r="HP133" s="79"/>
      <c r="HQ133" s="79"/>
      <c r="HR133" s="79"/>
      <c r="HS133" s="79"/>
      <c r="HT133" s="79"/>
      <c r="HU133" s="79"/>
      <c r="HV133" s="79"/>
      <c r="HW133" s="79"/>
      <c r="HX133" s="79"/>
      <c r="HY133" s="79"/>
      <c r="HZ133" s="79"/>
      <c r="IA133" s="79"/>
      <c r="IB133" s="79"/>
      <c r="IC133" s="79"/>
      <c r="ID133" s="79"/>
      <c r="IE133" s="79"/>
      <c r="IF133" s="79"/>
      <c r="IG133" s="79"/>
      <c r="IH133" s="79"/>
      <c r="II133" s="79"/>
      <c r="IJ133" s="79"/>
      <c r="IK133" s="79"/>
      <c r="IL133" s="79"/>
      <c r="IM133" s="79"/>
      <c r="IN133" s="79"/>
      <c r="IO133" s="79"/>
      <c r="IP133" s="79"/>
      <c r="IQ133" s="79"/>
      <c r="IR133" s="79"/>
      <c r="IS133" s="79"/>
      <c r="IT133" s="79"/>
      <c r="IU133" s="79"/>
      <c r="IV133" s="79"/>
      <c r="IW133" s="79"/>
      <c r="IX133" s="79"/>
      <c r="IY133" s="79"/>
      <c r="IZ133" s="79"/>
      <c r="JA133" s="79"/>
      <c r="JB133" s="79"/>
      <c r="JC133" s="79"/>
      <c r="JD133" s="79"/>
      <c r="JE133" s="79"/>
      <c r="JF133" s="79"/>
      <c r="JG133" s="79"/>
      <c r="JH133" s="79"/>
      <c r="JI133" s="79"/>
      <c r="JJ133" s="79"/>
      <c r="JK133" s="79"/>
      <c r="JL133" s="79"/>
      <c r="JM133" s="79"/>
      <c r="JN133" s="79"/>
      <c r="JO133" s="79"/>
      <c r="JP133" s="79"/>
      <c r="JQ133" s="79"/>
      <c r="JR133" s="79"/>
      <c r="JS133" s="79"/>
      <c r="JT133" s="79"/>
      <c r="JU133" s="79"/>
      <c r="JV133" s="79"/>
      <c r="JW133" s="79"/>
      <c r="JX133" s="79"/>
      <c r="JY133" s="79"/>
      <c r="JZ133" s="79"/>
      <c r="KA133" s="79"/>
      <c r="KB133" s="79"/>
      <c r="KC133" s="79"/>
      <c r="KD133" s="79"/>
      <c r="KE133" s="79"/>
      <c r="KF133" s="79"/>
      <c r="KG133" s="79"/>
      <c r="KH133" s="79"/>
      <c r="KI133" s="79"/>
      <c r="KJ133" s="79"/>
      <c r="KK133" s="79"/>
      <c r="KL133" s="79"/>
      <c r="KM133" s="79"/>
      <c r="KN133" s="79"/>
      <c r="KO133" s="79"/>
      <c r="KP133" s="79"/>
      <c r="KQ133" s="79"/>
      <c r="KR133" s="79"/>
      <c r="KS133" s="79"/>
      <c r="KT133" s="79"/>
      <c r="KU133" s="79"/>
      <c r="KV133" s="79"/>
      <c r="KW133" s="79"/>
      <c r="KX133" s="79"/>
      <c r="KY133" s="79"/>
      <c r="KZ133" s="79"/>
      <c r="LA133" s="79"/>
      <c r="LB133" s="79"/>
      <c r="LC133" s="79"/>
      <c r="LD133" s="79"/>
      <c r="LE133" s="79"/>
      <c r="LF133" s="79"/>
      <c r="LG133" s="79"/>
      <c r="LH133" s="79"/>
      <c r="LI133" s="79"/>
      <c r="LJ133" s="79"/>
      <c r="LK133" s="79"/>
      <c r="LL133" s="79"/>
      <c r="LM133" s="79"/>
      <c r="LN133" s="79"/>
      <c r="LO133" s="79"/>
      <c r="LP133" s="79"/>
      <c r="LQ133" s="79"/>
      <c r="LR133" s="79"/>
      <c r="LS133" s="79"/>
      <c r="LT133" s="79"/>
      <c r="LU133" s="79"/>
      <c r="LV133" s="79"/>
      <c r="LW133" s="79"/>
      <c r="LX133" s="79"/>
      <c r="LY133" s="79"/>
      <c r="LZ133" s="79"/>
      <c r="MA133" s="79"/>
      <c r="MB133" s="79"/>
      <c r="MC133" s="79"/>
      <c r="MD133" s="79"/>
      <c r="ME133" s="79"/>
      <c r="MF133" s="79"/>
      <c r="MG133" s="79"/>
      <c r="MH133" s="79"/>
      <c r="MI133" s="79"/>
      <c r="MJ133" s="79"/>
      <c r="MK133" s="79"/>
      <c r="ML133" s="79"/>
      <c r="MM133" s="79"/>
      <c r="MN133" s="79"/>
      <c r="MO133" s="79"/>
      <c r="MP133" s="79"/>
      <c r="MQ133" s="79"/>
      <c r="MR133" s="79"/>
      <c r="MS133" s="79"/>
      <c r="MT133" s="79"/>
      <c r="MU133" s="79"/>
      <c r="MV133" s="79"/>
      <c r="MW133" s="79"/>
      <c r="MX133" s="79"/>
      <c r="MY133" s="79"/>
      <c r="MZ133" s="79"/>
      <c r="NA133" s="79"/>
      <c r="NB133" s="79"/>
      <c r="NC133" s="79"/>
      <c r="ND133" s="79"/>
      <c r="NE133" s="79"/>
      <c r="NF133" s="79"/>
      <c r="NG133" s="79"/>
      <c r="NH133" s="79"/>
      <c r="NI133" s="79"/>
      <c r="NJ133" s="79"/>
      <c r="NK133" s="79"/>
      <c r="NL133" s="79"/>
      <c r="NM133" s="79"/>
      <c r="NN133" s="79"/>
      <c r="NO133" s="79"/>
      <c r="NP133" s="79"/>
      <c r="NQ133" s="79"/>
      <c r="NR133" s="79"/>
      <c r="NS133" s="79"/>
      <c r="NT133" s="79"/>
      <c r="NU133" s="79"/>
      <c r="NV133" s="79"/>
      <c r="NW133" s="79"/>
      <c r="NX133" s="79"/>
      <c r="NY133" s="79"/>
      <c r="NZ133" s="79"/>
      <c r="OA133" s="79"/>
      <c r="OB133" s="79"/>
      <c r="OC133" s="79"/>
      <c r="OD133" s="79"/>
      <c r="OE133" s="79"/>
      <c r="OF133" s="79"/>
      <c r="OG133" s="79"/>
      <c r="OH133" s="79"/>
      <c r="OI133" s="79"/>
      <c r="OJ133" s="79"/>
      <c r="OK133" s="79"/>
      <c r="OL133" s="79"/>
      <c r="OM133" s="79"/>
      <c r="ON133" s="79"/>
      <c r="OO133" s="79"/>
      <c r="OP133" s="79"/>
      <c r="OQ133" s="79"/>
      <c r="OR133" s="79"/>
      <c r="OS133" s="79"/>
      <c r="OT133" s="79"/>
      <c r="OU133" s="79"/>
      <c r="OV133" s="79"/>
      <c r="OW133" s="79"/>
      <c r="OX133" s="79"/>
      <c r="OY133" s="79"/>
      <c r="OZ133" s="79"/>
      <c r="PA133" s="79"/>
      <c r="PB133" s="79"/>
      <c r="PC133" s="79"/>
      <c r="PD133" s="79"/>
      <c r="PE133" s="79"/>
      <c r="PF133" s="79"/>
      <c r="PG133" s="79"/>
      <c r="PH133" s="79"/>
      <c r="PI133" s="79"/>
      <c r="PJ133" s="79"/>
      <c r="PK133" s="79"/>
      <c r="PL133" s="79"/>
      <c r="PM133" s="79"/>
      <c r="PN133" s="79"/>
      <c r="PO133" s="79"/>
      <c r="PP133" s="79"/>
      <c r="PQ133" s="79"/>
      <c r="PR133" s="79"/>
      <c r="PS133" s="79"/>
      <c r="PT133" s="79"/>
      <c r="PU133" s="79"/>
      <c r="PV133" s="79"/>
      <c r="PW133" s="79"/>
      <c r="PX133" s="79"/>
      <c r="PY133" s="79"/>
      <c r="PZ133" s="79"/>
      <c r="QA133" s="79"/>
      <c r="QB133" s="79"/>
      <c r="QC133" s="79"/>
      <c r="QD133" s="79"/>
      <c r="QE133" s="79"/>
      <c r="QF133" s="79"/>
      <c r="QG133" s="79"/>
      <c r="QH133" s="79"/>
      <c r="QI133" s="79"/>
      <c r="QJ133" s="79"/>
      <c r="QK133" s="79"/>
      <c r="QL133" s="79"/>
      <c r="QM133" s="79"/>
      <c r="QN133" s="79"/>
      <c r="QO133" s="79"/>
      <c r="QP133" s="79"/>
      <c r="QQ133" s="79"/>
      <c r="QR133" s="79"/>
      <c r="QS133" s="79"/>
    </row>
    <row r="134" spans="1:461" s="78" customFormat="1" ht="262.5" customHeight="1" x14ac:dyDescent="0.25">
      <c r="A134" s="869"/>
      <c r="B134" s="682"/>
      <c r="C134" s="682"/>
      <c r="D134" s="1005"/>
      <c r="E134" s="741"/>
      <c r="F134" s="888"/>
      <c r="G134" s="297" t="s">
        <v>586</v>
      </c>
      <c r="H134" s="68" t="s">
        <v>587</v>
      </c>
      <c r="I134" s="68" t="s">
        <v>581</v>
      </c>
      <c r="J134" s="121">
        <v>1</v>
      </c>
      <c r="K134" s="68" t="s">
        <v>588</v>
      </c>
      <c r="L134" s="607"/>
      <c r="M134" s="607"/>
      <c r="N134" s="349">
        <v>8.3333333333333301E-2</v>
      </c>
      <c r="O134" s="349">
        <v>8.3333333333333301E-2</v>
      </c>
      <c r="P134" s="349">
        <v>8.3333333333333301E-2</v>
      </c>
      <c r="Q134" s="349">
        <v>8.3333333333333301E-2</v>
      </c>
      <c r="R134" s="349">
        <v>8.3333333333333301E-2</v>
      </c>
      <c r="S134" s="349">
        <v>8.3333333333333301E-2</v>
      </c>
      <c r="T134" s="349">
        <v>8.3333333333333301E-2</v>
      </c>
      <c r="U134" s="349">
        <v>8.3333333333333301E-2</v>
      </c>
      <c r="V134" s="349">
        <v>8.3333333333333301E-2</v>
      </c>
      <c r="W134" s="349">
        <v>8.3333333333333301E-2</v>
      </c>
      <c r="X134" s="349">
        <v>8.3333333333333301E-2</v>
      </c>
      <c r="Y134" s="349">
        <v>8.3333333333333301E-2</v>
      </c>
      <c r="Z134" s="236" t="s">
        <v>584</v>
      </c>
      <c r="AA134" s="144" t="s">
        <v>43</v>
      </c>
      <c r="AB134" s="144" t="s">
        <v>43</v>
      </c>
      <c r="AC134" s="350" t="s">
        <v>585</v>
      </c>
      <c r="AD134" s="79"/>
      <c r="AE134" s="79"/>
      <c r="AF134" s="79"/>
      <c r="AG134" s="79"/>
      <c r="AH134" s="79"/>
      <c r="AI134" s="79"/>
      <c r="AJ134" s="79"/>
      <c r="AK134" s="79"/>
      <c r="AL134" s="79"/>
      <c r="AM134" s="79"/>
      <c r="AN134" s="79"/>
      <c r="AO134" s="79"/>
      <c r="AP134" s="79"/>
      <c r="AQ134" s="79"/>
      <c r="AR134" s="79"/>
      <c r="AS134" s="79"/>
      <c r="AT134" s="79"/>
      <c r="AU134" s="79"/>
      <c r="AV134" s="79"/>
      <c r="AW134" s="79"/>
      <c r="AX134" s="79"/>
      <c r="AY134" s="79"/>
      <c r="AZ134" s="79"/>
      <c r="BA134" s="79"/>
      <c r="BB134" s="79"/>
      <c r="BC134" s="79"/>
      <c r="BD134" s="79"/>
      <c r="BE134" s="79"/>
      <c r="BF134" s="79"/>
      <c r="BG134" s="79"/>
      <c r="BH134" s="79"/>
      <c r="BI134" s="79"/>
      <c r="BJ134" s="79"/>
      <c r="BK134" s="79"/>
      <c r="BL134" s="79"/>
      <c r="BM134" s="79"/>
      <c r="BN134" s="79"/>
      <c r="BO134" s="79"/>
      <c r="BP134" s="79"/>
      <c r="BQ134" s="79"/>
      <c r="BR134" s="79"/>
      <c r="BS134" s="79"/>
      <c r="BT134" s="79"/>
      <c r="BU134" s="79"/>
      <c r="BV134" s="79"/>
      <c r="BW134" s="79"/>
      <c r="BX134" s="79"/>
      <c r="BY134" s="79"/>
      <c r="BZ134" s="79"/>
      <c r="CA134" s="79"/>
      <c r="CB134" s="79"/>
      <c r="CC134" s="79"/>
      <c r="CD134" s="79"/>
      <c r="CE134" s="79"/>
      <c r="CF134" s="79"/>
      <c r="CG134" s="79"/>
      <c r="CH134" s="79"/>
      <c r="CI134" s="79"/>
      <c r="CJ134" s="79"/>
      <c r="CK134" s="79"/>
      <c r="CL134" s="79"/>
      <c r="CM134" s="79"/>
      <c r="CN134" s="79"/>
      <c r="CO134" s="79"/>
      <c r="CP134" s="79"/>
      <c r="CQ134" s="79"/>
      <c r="CR134" s="79"/>
      <c r="CS134" s="79"/>
      <c r="CT134" s="79"/>
      <c r="CU134" s="79"/>
      <c r="CV134" s="79"/>
      <c r="CW134" s="79"/>
      <c r="CX134" s="79"/>
      <c r="CY134" s="79"/>
      <c r="CZ134" s="79"/>
      <c r="DA134" s="79"/>
      <c r="DB134" s="79"/>
      <c r="DC134" s="79"/>
      <c r="DD134" s="79"/>
      <c r="DE134" s="79"/>
      <c r="DF134" s="79"/>
      <c r="DG134" s="79"/>
      <c r="DH134" s="79"/>
      <c r="DI134" s="79"/>
      <c r="DJ134" s="79"/>
      <c r="DK134" s="79"/>
      <c r="DL134" s="79"/>
      <c r="DM134" s="79"/>
      <c r="DN134" s="79"/>
      <c r="DO134" s="79"/>
      <c r="DP134" s="79"/>
      <c r="DQ134" s="79"/>
      <c r="DR134" s="79"/>
      <c r="DS134" s="79"/>
      <c r="DT134" s="79"/>
      <c r="DU134" s="79"/>
      <c r="DV134" s="79"/>
      <c r="DW134" s="79"/>
      <c r="DX134" s="79"/>
      <c r="DY134" s="79"/>
      <c r="DZ134" s="79"/>
      <c r="EA134" s="79"/>
      <c r="EB134" s="79"/>
      <c r="EC134" s="79"/>
      <c r="ED134" s="79"/>
      <c r="EE134" s="79"/>
      <c r="EF134" s="79"/>
      <c r="EG134" s="79"/>
      <c r="EH134" s="79"/>
      <c r="EI134" s="79"/>
      <c r="EJ134" s="79"/>
      <c r="EK134" s="79"/>
      <c r="EL134" s="79"/>
      <c r="EM134" s="79"/>
      <c r="EN134" s="79"/>
      <c r="EO134" s="79"/>
      <c r="EP134" s="79"/>
      <c r="EQ134" s="79"/>
      <c r="ER134" s="79"/>
      <c r="ES134" s="79"/>
      <c r="ET134" s="79"/>
      <c r="EU134" s="79"/>
      <c r="EV134" s="79"/>
      <c r="EW134" s="79"/>
      <c r="EX134" s="79"/>
      <c r="EY134" s="79"/>
      <c r="EZ134" s="79"/>
      <c r="FA134" s="79"/>
      <c r="FB134" s="79"/>
      <c r="FC134" s="79"/>
      <c r="FD134" s="79"/>
      <c r="FE134" s="79"/>
      <c r="FF134" s="79"/>
      <c r="FG134" s="79"/>
      <c r="FH134" s="79"/>
      <c r="FI134" s="79"/>
      <c r="FJ134" s="79"/>
      <c r="FK134" s="79"/>
      <c r="FL134" s="79"/>
      <c r="FM134" s="79"/>
      <c r="FN134" s="79"/>
      <c r="FO134" s="79"/>
      <c r="FP134" s="79"/>
      <c r="FQ134" s="79"/>
      <c r="FR134" s="79"/>
      <c r="FS134" s="79"/>
      <c r="FT134" s="79"/>
      <c r="FU134" s="79"/>
      <c r="FV134" s="79"/>
      <c r="FW134" s="79"/>
      <c r="FX134" s="79"/>
      <c r="FY134" s="79"/>
      <c r="FZ134" s="79"/>
      <c r="GA134" s="79"/>
      <c r="GB134" s="79"/>
      <c r="GC134" s="79"/>
      <c r="GD134" s="79"/>
      <c r="GE134" s="79"/>
      <c r="GF134" s="79"/>
      <c r="GG134" s="79"/>
      <c r="GH134" s="79"/>
      <c r="GI134" s="79"/>
      <c r="GJ134" s="79"/>
      <c r="GK134" s="79"/>
      <c r="GL134" s="79"/>
      <c r="GM134" s="79"/>
      <c r="GN134" s="79"/>
      <c r="GO134" s="79"/>
      <c r="GP134" s="79"/>
      <c r="GQ134" s="79"/>
      <c r="GR134" s="79"/>
      <c r="GS134" s="79"/>
      <c r="GT134" s="79"/>
      <c r="GU134" s="79"/>
      <c r="GV134" s="79"/>
      <c r="GW134" s="79"/>
      <c r="GX134" s="79"/>
      <c r="GY134" s="79"/>
      <c r="GZ134" s="79"/>
      <c r="HA134" s="79"/>
      <c r="HB134" s="79"/>
      <c r="HC134" s="79"/>
      <c r="HD134" s="79"/>
      <c r="HE134" s="79"/>
      <c r="HF134" s="79"/>
      <c r="HG134" s="79"/>
      <c r="HH134" s="79"/>
      <c r="HI134" s="79"/>
      <c r="HJ134" s="79"/>
      <c r="HK134" s="79"/>
      <c r="HL134" s="79"/>
      <c r="HM134" s="79"/>
      <c r="HN134" s="79"/>
      <c r="HO134" s="79"/>
      <c r="HP134" s="79"/>
      <c r="HQ134" s="79"/>
      <c r="HR134" s="79"/>
      <c r="HS134" s="79"/>
      <c r="HT134" s="79"/>
      <c r="HU134" s="79"/>
      <c r="HV134" s="79"/>
      <c r="HW134" s="79"/>
      <c r="HX134" s="79"/>
      <c r="HY134" s="79"/>
      <c r="HZ134" s="79"/>
      <c r="IA134" s="79"/>
      <c r="IB134" s="79"/>
      <c r="IC134" s="79"/>
      <c r="ID134" s="79"/>
      <c r="IE134" s="79"/>
      <c r="IF134" s="79"/>
      <c r="IG134" s="79"/>
      <c r="IH134" s="79"/>
      <c r="II134" s="79"/>
      <c r="IJ134" s="79"/>
      <c r="IK134" s="79"/>
      <c r="IL134" s="79"/>
      <c r="IM134" s="79"/>
      <c r="IN134" s="79"/>
      <c r="IO134" s="79"/>
      <c r="IP134" s="79"/>
      <c r="IQ134" s="79"/>
      <c r="IR134" s="79"/>
      <c r="IS134" s="79"/>
      <c r="IT134" s="79"/>
      <c r="IU134" s="79"/>
      <c r="IV134" s="79"/>
      <c r="IW134" s="79"/>
      <c r="IX134" s="79"/>
      <c r="IY134" s="79"/>
      <c r="IZ134" s="79"/>
      <c r="JA134" s="79"/>
      <c r="JB134" s="79"/>
      <c r="JC134" s="79"/>
      <c r="JD134" s="79"/>
      <c r="JE134" s="79"/>
      <c r="JF134" s="79"/>
      <c r="JG134" s="79"/>
      <c r="JH134" s="79"/>
      <c r="JI134" s="79"/>
      <c r="JJ134" s="79"/>
      <c r="JK134" s="79"/>
      <c r="JL134" s="79"/>
      <c r="JM134" s="79"/>
      <c r="JN134" s="79"/>
      <c r="JO134" s="79"/>
      <c r="JP134" s="79"/>
      <c r="JQ134" s="79"/>
      <c r="JR134" s="79"/>
      <c r="JS134" s="79"/>
      <c r="JT134" s="79"/>
      <c r="JU134" s="79"/>
      <c r="JV134" s="79"/>
      <c r="JW134" s="79"/>
      <c r="JX134" s="79"/>
      <c r="JY134" s="79"/>
      <c r="JZ134" s="79"/>
      <c r="KA134" s="79"/>
      <c r="KB134" s="79"/>
      <c r="KC134" s="79"/>
      <c r="KD134" s="79"/>
      <c r="KE134" s="79"/>
      <c r="KF134" s="79"/>
      <c r="KG134" s="79"/>
      <c r="KH134" s="79"/>
      <c r="KI134" s="79"/>
      <c r="KJ134" s="79"/>
      <c r="KK134" s="79"/>
      <c r="KL134" s="79"/>
      <c r="KM134" s="79"/>
      <c r="KN134" s="79"/>
      <c r="KO134" s="79"/>
      <c r="KP134" s="79"/>
      <c r="KQ134" s="79"/>
      <c r="KR134" s="79"/>
      <c r="KS134" s="79"/>
      <c r="KT134" s="79"/>
      <c r="KU134" s="79"/>
      <c r="KV134" s="79"/>
      <c r="KW134" s="79"/>
      <c r="KX134" s="79"/>
      <c r="KY134" s="79"/>
      <c r="KZ134" s="79"/>
      <c r="LA134" s="79"/>
      <c r="LB134" s="79"/>
      <c r="LC134" s="79"/>
      <c r="LD134" s="79"/>
      <c r="LE134" s="79"/>
      <c r="LF134" s="79"/>
      <c r="LG134" s="79"/>
      <c r="LH134" s="79"/>
      <c r="LI134" s="79"/>
      <c r="LJ134" s="79"/>
      <c r="LK134" s="79"/>
      <c r="LL134" s="79"/>
      <c r="LM134" s="79"/>
      <c r="LN134" s="79"/>
      <c r="LO134" s="79"/>
      <c r="LP134" s="79"/>
      <c r="LQ134" s="79"/>
      <c r="LR134" s="79"/>
      <c r="LS134" s="79"/>
      <c r="LT134" s="79"/>
      <c r="LU134" s="79"/>
      <c r="LV134" s="79"/>
      <c r="LW134" s="79"/>
      <c r="LX134" s="79"/>
      <c r="LY134" s="79"/>
      <c r="LZ134" s="79"/>
      <c r="MA134" s="79"/>
      <c r="MB134" s="79"/>
      <c r="MC134" s="79"/>
      <c r="MD134" s="79"/>
      <c r="ME134" s="79"/>
      <c r="MF134" s="79"/>
      <c r="MG134" s="79"/>
      <c r="MH134" s="79"/>
      <c r="MI134" s="79"/>
      <c r="MJ134" s="79"/>
      <c r="MK134" s="79"/>
      <c r="ML134" s="79"/>
      <c r="MM134" s="79"/>
      <c r="MN134" s="79"/>
      <c r="MO134" s="79"/>
      <c r="MP134" s="79"/>
      <c r="MQ134" s="79"/>
      <c r="MR134" s="79"/>
      <c r="MS134" s="79"/>
      <c r="MT134" s="79"/>
      <c r="MU134" s="79"/>
      <c r="MV134" s="79"/>
      <c r="MW134" s="79"/>
      <c r="MX134" s="79"/>
      <c r="MY134" s="79"/>
      <c r="MZ134" s="79"/>
      <c r="NA134" s="79"/>
      <c r="NB134" s="79"/>
      <c r="NC134" s="79"/>
      <c r="ND134" s="79"/>
      <c r="NE134" s="79"/>
      <c r="NF134" s="79"/>
      <c r="NG134" s="79"/>
      <c r="NH134" s="79"/>
      <c r="NI134" s="79"/>
      <c r="NJ134" s="79"/>
      <c r="NK134" s="79"/>
      <c r="NL134" s="79"/>
      <c r="NM134" s="79"/>
      <c r="NN134" s="79"/>
      <c r="NO134" s="79"/>
      <c r="NP134" s="79"/>
      <c r="NQ134" s="79"/>
      <c r="NR134" s="79"/>
      <c r="NS134" s="79"/>
      <c r="NT134" s="79"/>
      <c r="NU134" s="79"/>
      <c r="NV134" s="79"/>
      <c r="NW134" s="79"/>
      <c r="NX134" s="79"/>
      <c r="NY134" s="79"/>
      <c r="NZ134" s="79"/>
      <c r="OA134" s="79"/>
      <c r="OB134" s="79"/>
      <c r="OC134" s="79"/>
      <c r="OD134" s="79"/>
      <c r="OE134" s="79"/>
      <c r="OF134" s="79"/>
      <c r="OG134" s="79"/>
      <c r="OH134" s="79"/>
      <c r="OI134" s="79"/>
      <c r="OJ134" s="79"/>
      <c r="OK134" s="79"/>
      <c r="OL134" s="79"/>
      <c r="OM134" s="79"/>
      <c r="ON134" s="79"/>
      <c r="OO134" s="79"/>
      <c r="OP134" s="79"/>
      <c r="OQ134" s="79"/>
      <c r="OR134" s="79"/>
      <c r="OS134" s="79"/>
      <c r="OT134" s="79"/>
      <c r="OU134" s="79"/>
      <c r="OV134" s="79"/>
      <c r="OW134" s="79"/>
      <c r="OX134" s="79"/>
      <c r="OY134" s="79"/>
      <c r="OZ134" s="79"/>
      <c r="PA134" s="79"/>
      <c r="PB134" s="79"/>
      <c r="PC134" s="79"/>
      <c r="PD134" s="79"/>
      <c r="PE134" s="79"/>
      <c r="PF134" s="79"/>
      <c r="PG134" s="79"/>
      <c r="PH134" s="79"/>
      <c r="PI134" s="79"/>
      <c r="PJ134" s="79"/>
      <c r="PK134" s="79"/>
      <c r="PL134" s="79"/>
      <c r="PM134" s="79"/>
      <c r="PN134" s="79"/>
      <c r="PO134" s="79"/>
      <c r="PP134" s="79"/>
      <c r="PQ134" s="79"/>
      <c r="PR134" s="79"/>
      <c r="PS134" s="79"/>
      <c r="PT134" s="79"/>
      <c r="PU134" s="79"/>
      <c r="PV134" s="79"/>
      <c r="PW134" s="79"/>
      <c r="PX134" s="79"/>
      <c r="PY134" s="79"/>
      <c r="PZ134" s="79"/>
      <c r="QA134" s="79"/>
      <c r="QB134" s="79"/>
      <c r="QC134" s="79"/>
      <c r="QD134" s="79"/>
      <c r="QE134" s="79"/>
      <c r="QF134" s="79"/>
      <c r="QG134" s="79"/>
      <c r="QH134" s="79"/>
      <c r="QI134" s="79"/>
      <c r="QJ134" s="79"/>
      <c r="QK134" s="79"/>
      <c r="QL134" s="79"/>
      <c r="QM134" s="79"/>
      <c r="QN134" s="79"/>
      <c r="QO134" s="79"/>
      <c r="QP134" s="79"/>
      <c r="QQ134" s="79"/>
      <c r="QR134" s="79"/>
      <c r="QS134" s="79"/>
    </row>
    <row r="135" spans="1:461" s="78" customFormat="1" ht="249.75" customHeight="1" x14ac:dyDescent="0.25">
      <c r="A135" s="869"/>
      <c r="B135" s="682"/>
      <c r="C135" s="682"/>
      <c r="D135" s="1005"/>
      <c r="E135" s="738"/>
      <c r="F135" s="888"/>
      <c r="G135" s="297" t="s">
        <v>589</v>
      </c>
      <c r="H135" s="68" t="s">
        <v>590</v>
      </c>
      <c r="I135" s="68" t="s">
        <v>581</v>
      </c>
      <c r="J135" s="121">
        <v>1</v>
      </c>
      <c r="K135" s="68" t="s">
        <v>591</v>
      </c>
      <c r="L135" s="607"/>
      <c r="M135" s="607"/>
      <c r="N135" s="349">
        <v>8.3333333333333301E-2</v>
      </c>
      <c r="O135" s="349">
        <v>8.3333333333333301E-2</v>
      </c>
      <c r="P135" s="349">
        <v>8.3333333333333301E-2</v>
      </c>
      <c r="Q135" s="349">
        <v>8.3333333333333301E-2</v>
      </c>
      <c r="R135" s="349">
        <v>8.3333333333333301E-2</v>
      </c>
      <c r="S135" s="349">
        <v>8.3333333333333301E-2</v>
      </c>
      <c r="T135" s="349">
        <v>8.3333333333333301E-2</v>
      </c>
      <c r="U135" s="349">
        <v>8.3333333333333301E-2</v>
      </c>
      <c r="V135" s="349">
        <v>8.3333333333333301E-2</v>
      </c>
      <c r="W135" s="349">
        <v>8.3333333333333301E-2</v>
      </c>
      <c r="X135" s="349">
        <v>8.3333333333333301E-2</v>
      </c>
      <c r="Y135" s="349">
        <v>8.3333333333333301E-2</v>
      </c>
      <c r="Z135" s="236" t="s">
        <v>584</v>
      </c>
      <c r="AA135" s="144" t="s">
        <v>43</v>
      </c>
      <c r="AB135" s="144" t="s">
        <v>43</v>
      </c>
      <c r="AC135" s="350" t="s">
        <v>585</v>
      </c>
      <c r="AD135" s="79"/>
      <c r="AE135" s="79"/>
      <c r="AF135" s="79"/>
      <c r="AG135" s="79"/>
      <c r="AH135" s="79"/>
      <c r="AI135" s="79"/>
      <c r="AJ135" s="79"/>
      <c r="AK135" s="79"/>
      <c r="AL135" s="79"/>
      <c r="AM135" s="79"/>
      <c r="AN135" s="79"/>
      <c r="AO135" s="79"/>
      <c r="AP135" s="79"/>
      <c r="AQ135" s="79"/>
      <c r="AR135" s="79"/>
      <c r="AS135" s="79"/>
      <c r="AT135" s="79"/>
      <c r="AU135" s="79"/>
      <c r="AV135" s="79"/>
      <c r="AW135" s="79"/>
      <c r="AX135" s="79"/>
      <c r="AY135" s="79"/>
      <c r="AZ135" s="79"/>
      <c r="BA135" s="79"/>
      <c r="BB135" s="79"/>
      <c r="BC135" s="79"/>
      <c r="BD135" s="79"/>
      <c r="BE135" s="79"/>
      <c r="BF135" s="79"/>
      <c r="BG135" s="79"/>
      <c r="BH135" s="79"/>
      <c r="BI135" s="79"/>
      <c r="BJ135" s="79"/>
      <c r="BK135" s="79"/>
      <c r="BL135" s="79"/>
      <c r="BM135" s="79"/>
      <c r="BN135" s="79"/>
      <c r="BO135" s="79"/>
      <c r="BP135" s="79"/>
      <c r="BQ135" s="79"/>
      <c r="BR135" s="79"/>
      <c r="BS135" s="79"/>
      <c r="BT135" s="79"/>
      <c r="BU135" s="79"/>
      <c r="BV135" s="79"/>
      <c r="BW135" s="79"/>
      <c r="BX135" s="79"/>
      <c r="BY135" s="79"/>
      <c r="BZ135" s="79"/>
      <c r="CA135" s="79"/>
      <c r="CB135" s="79"/>
      <c r="CC135" s="79"/>
      <c r="CD135" s="79"/>
      <c r="CE135" s="79"/>
      <c r="CF135" s="79"/>
      <c r="CG135" s="79"/>
      <c r="CH135" s="79"/>
      <c r="CI135" s="79"/>
      <c r="CJ135" s="79"/>
      <c r="CK135" s="79"/>
      <c r="CL135" s="79"/>
      <c r="CM135" s="79"/>
      <c r="CN135" s="79"/>
      <c r="CO135" s="79"/>
      <c r="CP135" s="79"/>
      <c r="CQ135" s="79"/>
      <c r="CR135" s="79"/>
      <c r="CS135" s="79"/>
      <c r="CT135" s="79"/>
      <c r="CU135" s="79"/>
      <c r="CV135" s="79"/>
      <c r="CW135" s="79"/>
      <c r="CX135" s="79"/>
      <c r="CY135" s="79"/>
      <c r="CZ135" s="79"/>
      <c r="DA135" s="79"/>
      <c r="DB135" s="79"/>
      <c r="DC135" s="79"/>
      <c r="DD135" s="79"/>
      <c r="DE135" s="79"/>
      <c r="DF135" s="79"/>
      <c r="DG135" s="79"/>
      <c r="DH135" s="79"/>
      <c r="DI135" s="79"/>
      <c r="DJ135" s="79"/>
      <c r="DK135" s="79"/>
      <c r="DL135" s="79"/>
      <c r="DM135" s="79"/>
      <c r="DN135" s="79"/>
      <c r="DO135" s="79"/>
      <c r="DP135" s="79"/>
      <c r="DQ135" s="79"/>
      <c r="DR135" s="79"/>
      <c r="DS135" s="79"/>
      <c r="DT135" s="79"/>
      <c r="DU135" s="79"/>
      <c r="DV135" s="79"/>
      <c r="DW135" s="79"/>
      <c r="DX135" s="79"/>
      <c r="DY135" s="79"/>
      <c r="DZ135" s="79"/>
      <c r="EA135" s="79"/>
      <c r="EB135" s="79"/>
      <c r="EC135" s="79"/>
      <c r="ED135" s="79"/>
      <c r="EE135" s="79"/>
      <c r="EF135" s="79"/>
      <c r="EG135" s="79"/>
      <c r="EH135" s="79"/>
      <c r="EI135" s="79"/>
      <c r="EJ135" s="79"/>
      <c r="EK135" s="79"/>
      <c r="EL135" s="79"/>
      <c r="EM135" s="79"/>
      <c r="EN135" s="79"/>
      <c r="EO135" s="79"/>
      <c r="EP135" s="79"/>
      <c r="EQ135" s="79"/>
      <c r="ER135" s="79"/>
      <c r="ES135" s="79"/>
      <c r="ET135" s="79"/>
      <c r="EU135" s="79"/>
      <c r="EV135" s="79"/>
      <c r="EW135" s="79"/>
      <c r="EX135" s="79"/>
      <c r="EY135" s="79"/>
      <c r="EZ135" s="79"/>
      <c r="FA135" s="79"/>
      <c r="FB135" s="79"/>
      <c r="FC135" s="79"/>
      <c r="FD135" s="79"/>
      <c r="FE135" s="79"/>
      <c r="FF135" s="79"/>
      <c r="FG135" s="79"/>
      <c r="FH135" s="79"/>
      <c r="FI135" s="79"/>
      <c r="FJ135" s="79"/>
      <c r="FK135" s="79"/>
      <c r="FL135" s="79"/>
      <c r="FM135" s="79"/>
      <c r="FN135" s="79"/>
      <c r="FO135" s="79"/>
      <c r="FP135" s="79"/>
      <c r="FQ135" s="79"/>
      <c r="FR135" s="79"/>
      <c r="FS135" s="79"/>
      <c r="FT135" s="79"/>
      <c r="FU135" s="79"/>
      <c r="FV135" s="79"/>
      <c r="FW135" s="79"/>
      <c r="FX135" s="79"/>
      <c r="FY135" s="79"/>
      <c r="FZ135" s="79"/>
      <c r="GA135" s="79"/>
      <c r="GB135" s="79"/>
      <c r="GC135" s="79"/>
      <c r="GD135" s="79"/>
      <c r="GE135" s="79"/>
      <c r="GF135" s="79"/>
      <c r="GG135" s="79"/>
      <c r="GH135" s="79"/>
      <c r="GI135" s="79"/>
      <c r="GJ135" s="79"/>
      <c r="GK135" s="79"/>
      <c r="GL135" s="79"/>
      <c r="GM135" s="79"/>
      <c r="GN135" s="79"/>
      <c r="GO135" s="79"/>
      <c r="GP135" s="79"/>
      <c r="GQ135" s="79"/>
      <c r="GR135" s="79"/>
      <c r="GS135" s="79"/>
      <c r="GT135" s="79"/>
      <c r="GU135" s="79"/>
      <c r="GV135" s="79"/>
      <c r="GW135" s="79"/>
      <c r="GX135" s="79"/>
      <c r="GY135" s="79"/>
      <c r="GZ135" s="79"/>
      <c r="HA135" s="79"/>
      <c r="HB135" s="79"/>
      <c r="HC135" s="79"/>
      <c r="HD135" s="79"/>
      <c r="HE135" s="79"/>
      <c r="HF135" s="79"/>
      <c r="HG135" s="79"/>
      <c r="HH135" s="79"/>
      <c r="HI135" s="79"/>
      <c r="HJ135" s="79"/>
      <c r="HK135" s="79"/>
      <c r="HL135" s="79"/>
      <c r="HM135" s="79"/>
      <c r="HN135" s="79"/>
      <c r="HO135" s="79"/>
      <c r="HP135" s="79"/>
      <c r="HQ135" s="79"/>
      <c r="HR135" s="79"/>
      <c r="HS135" s="79"/>
      <c r="HT135" s="79"/>
      <c r="HU135" s="79"/>
      <c r="HV135" s="79"/>
      <c r="HW135" s="79"/>
      <c r="HX135" s="79"/>
      <c r="HY135" s="79"/>
      <c r="HZ135" s="79"/>
      <c r="IA135" s="79"/>
      <c r="IB135" s="79"/>
      <c r="IC135" s="79"/>
      <c r="ID135" s="79"/>
      <c r="IE135" s="79"/>
      <c r="IF135" s="79"/>
      <c r="IG135" s="79"/>
      <c r="IH135" s="79"/>
      <c r="II135" s="79"/>
      <c r="IJ135" s="79"/>
      <c r="IK135" s="79"/>
      <c r="IL135" s="79"/>
      <c r="IM135" s="79"/>
      <c r="IN135" s="79"/>
      <c r="IO135" s="79"/>
      <c r="IP135" s="79"/>
      <c r="IQ135" s="79"/>
      <c r="IR135" s="79"/>
      <c r="IS135" s="79"/>
      <c r="IT135" s="79"/>
      <c r="IU135" s="79"/>
      <c r="IV135" s="79"/>
      <c r="IW135" s="79"/>
      <c r="IX135" s="79"/>
      <c r="IY135" s="79"/>
      <c r="IZ135" s="79"/>
      <c r="JA135" s="79"/>
      <c r="JB135" s="79"/>
      <c r="JC135" s="79"/>
      <c r="JD135" s="79"/>
      <c r="JE135" s="79"/>
      <c r="JF135" s="79"/>
      <c r="JG135" s="79"/>
      <c r="JH135" s="79"/>
      <c r="JI135" s="79"/>
      <c r="JJ135" s="79"/>
      <c r="JK135" s="79"/>
      <c r="JL135" s="79"/>
      <c r="JM135" s="79"/>
      <c r="JN135" s="79"/>
      <c r="JO135" s="79"/>
      <c r="JP135" s="79"/>
      <c r="JQ135" s="79"/>
      <c r="JR135" s="79"/>
      <c r="JS135" s="79"/>
      <c r="JT135" s="79"/>
      <c r="JU135" s="79"/>
      <c r="JV135" s="79"/>
      <c r="JW135" s="79"/>
      <c r="JX135" s="79"/>
      <c r="JY135" s="79"/>
      <c r="JZ135" s="79"/>
      <c r="KA135" s="79"/>
      <c r="KB135" s="79"/>
      <c r="KC135" s="79"/>
      <c r="KD135" s="79"/>
      <c r="KE135" s="79"/>
      <c r="KF135" s="79"/>
      <c r="KG135" s="79"/>
      <c r="KH135" s="79"/>
      <c r="KI135" s="79"/>
      <c r="KJ135" s="79"/>
      <c r="KK135" s="79"/>
      <c r="KL135" s="79"/>
      <c r="KM135" s="79"/>
      <c r="KN135" s="79"/>
      <c r="KO135" s="79"/>
      <c r="KP135" s="79"/>
      <c r="KQ135" s="79"/>
      <c r="KR135" s="79"/>
      <c r="KS135" s="79"/>
      <c r="KT135" s="79"/>
      <c r="KU135" s="79"/>
      <c r="KV135" s="79"/>
      <c r="KW135" s="79"/>
      <c r="KX135" s="79"/>
      <c r="KY135" s="79"/>
      <c r="KZ135" s="79"/>
      <c r="LA135" s="79"/>
      <c r="LB135" s="79"/>
      <c r="LC135" s="79"/>
      <c r="LD135" s="79"/>
      <c r="LE135" s="79"/>
      <c r="LF135" s="79"/>
      <c r="LG135" s="79"/>
      <c r="LH135" s="79"/>
      <c r="LI135" s="79"/>
      <c r="LJ135" s="79"/>
      <c r="LK135" s="79"/>
      <c r="LL135" s="79"/>
      <c r="LM135" s="79"/>
      <c r="LN135" s="79"/>
      <c r="LO135" s="79"/>
      <c r="LP135" s="79"/>
      <c r="LQ135" s="79"/>
      <c r="LR135" s="79"/>
      <c r="LS135" s="79"/>
      <c r="LT135" s="79"/>
      <c r="LU135" s="79"/>
      <c r="LV135" s="79"/>
      <c r="LW135" s="79"/>
      <c r="LX135" s="79"/>
      <c r="LY135" s="79"/>
      <c r="LZ135" s="79"/>
      <c r="MA135" s="79"/>
      <c r="MB135" s="79"/>
      <c r="MC135" s="79"/>
      <c r="MD135" s="79"/>
      <c r="ME135" s="79"/>
      <c r="MF135" s="79"/>
      <c r="MG135" s="79"/>
      <c r="MH135" s="79"/>
      <c r="MI135" s="79"/>
      <c r="MJ135" s="79"/>
      <c r="MK135" s="79"/>
      <c r="ML135" s="79"/>
      <c r="MM135" s="79"/>
      <c r="MN135" s="79"/>
      <c r="MO135" s="79"/>
      <c r="MP135" s="79"/>
      <c r="MQ135" s="79"/>
      <c r="MR135" s="79"/>
      <c r="MS135" s="79"/>
      <c r="MT135" s="79"/>
      <c r="MU135" s="79"/>
      <c r="MV135" s="79"/>
      <c r="MW135" s="79"/>
      <c r="MX135" s="79"/>
      <c r="MY135" s="79"/>
      <c r="MZ135" s="79"/>
      <c r="NA135" s="79"/>
      <c r="NB135" s="79"/>
      <c r="NC135" s="79"/>
      <c r="ND135" s="79"/>
      <c r="NE135" s="79"/>
      <c r="NF135" s="79"/>
      <c r="NG135" s="79"/>
      <c r="NH135" s="79"/>
      <c r="NI135" s="79"/>
      <c r="NJ135" s="79"/>
      <c r="NK135" s="79"/>
      <c r="NL135" s="79"/>
      <c r="NM135" s="79"/>
      <c r="NN135" s="79"/>
      <c r="NO135" s="79"/>
      <c r="NP135" s="79"/>
      <c r="NQ135" s="79"/>
      <c r="NR135" s="79"/>
      <c r="NS135" s="79"/>
      <c r="NT135" s="79"/>
      <c r="NU135" s="79"/>
      <c r="NV135" s="79"/>
      <c r="NW135" s="79"/>
      <c r="NX135" s="79"/>
      <c r="NY135" s="79"/>
      <c r="NZ135" s="79"/>
      <c r="OA135" s="79"/>
      <c r="OB135" s="79"/>
      <c r="OC135" s="79"/>
      <c r="OD135" s="79"/>
      <c r="OE135" s="79"/>
      <c r="OF135" s="79"/>
      <c r="OG135" s="79"/>
      <c r="OH135" s="79"/>
      <c r="OI135" s="79"/>
      <c r="OJ135" s="79"/>
      <c r="OK135" s="79"/>
      <c r="OL135" s="79"/>
      <c r="OM135" s="79"/>
      <c r="ON135" s="79"/>
      <c r="OO135" s="79"/>
      <c r="OP135" s="79"/>
      <c r="OQ135" s="79"/>
      <c r="OR135" s="79"/>
      <c r="OS135" s="79"/>
      <c r="OT135" s="79"/>
      <c r="OU135" s="79"/>
      <c r="OV135" s="79"/>
      <c r="OW135" s="79"/>
      <c r="OX135" s="79"/>
      <c r="OY135" s="79"/>
      <c r="OZ135" s="79"/>
      <c r="PA135" s="79"/>
      <c r="PB135" s="79"/>
      <c r="PC135" s="79"/>
      <c r="PD135" s="79"/>
      <c r="PE135" s="79"/>
      <c r="PF135" s="79"/>
      <c r="PG135" s="79"/>
      <c r="PH135" s="79"/>
      <c r="PI135" s="79"/>
      <c r="PJ135" s="79"/>
      <c r="PK135" s="79"/>
      <c r="PL135" s="79"/>
      <c r="PM135" s="79"/>
      <c r="PN135" s="79"/>
      <c r="PO135" s="79"/>
      <c r="PP135" s="79"/>
      <c r="PQ135" s="79"/>
      <c r="PR135" s="79"/>
      <c r="PS135" s="79"/>
      <c r="PT135" s="79"/>
      <c r="PU135" s="79"/>
      <c r="PV135" s="79"/>
      <c r="PW135" s="79"/>
      <c r="PX135" s="79"/>
      <c r="PY135" s="79"/>
      <c r="PZ135" s="79"/>
      <c r="QA135" s="79"/>
      <c r="QB135" s="79"/>
      <c r="QC135" s="79"/>
      <c r="QD135" s="79"/>
      <c r="QE135" s="79"/>
      <c r="QF135" s="79"/>
      <c r="QG135" s="79"/>
      <c r="QH135" s="79"/>
      <c r="QI135" s="79"/>
      <c r="QJ135" s="79"/>
      <c r="QK135" s="79"/>
      <c r="QL135" s="79"/>
      <c r="QM135" s="79"/>
      <c r="QN135" s="79"/>
      <c r="QO135" s="79"/>
      <c r="QP135" s="79"/>
      <c r="QQ135" s="79"/>
      <c r="QR135" s="79"/>
      <c r="QS135" s="79"/>
    </row>
    <row r="136" spans="1:461" s="78" customFormat="1" ht="254.25" customHeight="1" x14ac:dyDescent="0.25">
      <c r="A136" s="869"/>
      <c r="B136" s="682"/>
      <c r="C136" s="682"/>
      <c r="D136" s="1005"/>
      <c r="E136" s="737">
        <v>2</v>
      </c>
      <c r="F136" s="888" t="s">
        <v>592</v>
      </c>
      <c r="G136" s="297" t="s">
        <v>593</v>
      </c>
      <c r="H136" s="68" t="s">
        <v>594</v>
      </c>
      <c r="I136" s="68" t="s">
        <v>581</v>
      </c>
      <c r="J136" s="121">
        <v>1</v>
      </c>
      <c r="K136" s="68" t="s">
        <v>595</v>
      </c>
      <c r="L136" s="607"/>
      <c r="M136" s="607"/>
      <c r="N136" s="349">
        <v>8.3333333333333301E-2</v>
      </c>
      <c r="O136" s="349">
        <v>8.3333333333333301E-2</v>
      </c>
      <c r="P136" s="349">
        <v>8.3333333333333301E-2</v>
      </c>
      <c r="Q136" s="349">
        <v>8.3333333333333301E-2</v>
      </c>
      <c r="R136" s="349">
        <v>8.3333333333333301E-2</v>
      </c>
      <c r="S136" s="349">
        <v>8.3333333333333301E-2</v>
      </c>
      <c r="T136" s="349">
        <v>8.3333333333333301E-2</v>
      </c>
      <c r="U136" s="349">
        <v>8.3333333333333301E-2</v>
      </c>
      <c r="V136" s="349">
        <v>8.3333333333333301E-2</v>
      </c>
      <c r="W136" s="349">
        <v>8.3333333333333301E-2</v>
      </c>
      <c r="X136" s="349">
        <v>8.3333333333333301E-2</v>
      </c>
      <c r="Y136" s="349">
        <v>8.3333333333333301E-2</v>
      </c>
      <c r="Z136" s="236" t="s">
        <v>584</v>
      </c>
      <c r="AA136" s="144" t="s">
        <v>43</v>
      </c>
      <c r="AB136" s="144" t="s">
        <v>43</v>
      </c>
      <c r="AC136" s="350" t="s">
        <v>585</v>
      </c>
      <c r="AD136" s="79"/>
      <c r="AE136" s="79"/>
      <c r="AF136" s="79"/>
      <c r="AG136" s="79"/>
      <c r="AH136" s="79"/>
      <c r="AI136" s="79"/>
      <c r="AJ136" s="79"/>
      <c r="AK136" s="79"/>
      <c r="AL136" s="79"/>
      <c r="AM136" s="79"/>
      <c r="AN136" s="79"/>
      <c r="AO136" s="79"/>
      <c r="AP136" s="79"/>
      <c r="AQ136" s="79"/>
      <c r="AR136" s="79"/>
      <c r="AS136" s="79"/>
      <c r="AT136" s="79"/>
      <c r="AU136" s="79"/>
      <c r="AV136" s="79"/>
      <c r="AW136" s="79"/>
      <c r="AX136" s="79"/>
      <c r="AY136" s="79"/>
      <c r="AZ136" s="79"/>
      <c r="BA136" s="79"/>
      <c r="BB136" s="79"/>
      <c r="BC136" s="79"/>
      <c r="BD136" s="79"/>
      <c r="BE136" s="79"/>
      <c r="BF136" s="79"/>
      <c r="BG136" s="79"/>
      <c r="BH136" s="79"/>
      <c r="BI136" s="79"/>
      <c r="BJ136" s="79"/>
      <c r="BK136" s="79"/>
      <c r="BL136" s="79"/>
      <c r="BM136" s="79"/>
      <c r="BN136" s="79"/>
      <c r="BO136" s="79"/>
      <c r="BP136" s="79"/>
      <c r="BQ136" s="79"/>
      <c r="BR136" s="79"/>
      <c r="BS136" s="79"/>
      <c r="BT136" s="79"/>
      <c r="BU136" s="79"/>
      <c r="BV136" s="79"/>
      <c r="BW136" s="79"/>
      <c r="BX136" s="79"/>
      <c r="BY136" s="79"/>
      <c r="BZ136" s="79"/>
      <c r="CA136" s="79"/>
      <c r="CB136" s="79"/>
      <c r="CC136" s="79"/>
      <c r="CD136" s="79"/>
      <c r="CE136" s="79"/>
      <c r="CF136" s="79"/>
      <c r="CG136" s="79"/>
      <c r="CH136" s="79"/>
      <c r="CI136" s="79"/>
      <c r="CJ136" s="79"/>
      <c r="CK136" s="79"/>
      <c r="CL136" s="79"/>
      <c r="CM136" s="79"/>
      <c r="CN136" s="79"/>
      <c r="CO136" s="79"/>
      <c r="CP136" s="79"/>
      <c r="CQ136" s="79"/>
      <c r="CR136" s="79"/>
      <c r="CS136" s="79"/>
      <c r="CT136" s="79"/>
      <c r="CU136" s="79"/>
      <c r="CV136" s="79"/>
      <c r="CW136" s="79"/>
      <c r="CX136" s="79"/>
      <c r="CY136" s="79"/>
      <c r="CZ136" s="79"/>
      <c r="DA136" s="79"/>
      <c r="DB136" s="79"/>
      <c r="DC136" s="79"/>
      <c r="DD136" s="79"/>
      <c r="DE136" s="79"/>
      <c r="DF136" s="79"/>
      <c r="DG136" s="79"/>
      <c r="DH136" s="79"/>
      <c r="DI136" s="79"/>
      <c r="DJ136" s="79"/>
      <c r="DK136" s="79"/>
      <c r="DL136" s="79"/>
      <c r="DM136" s="79"/>
      <c r="DN136" s="79"/>
      <c r="DO136" s="79"/>
      <c r="DP136" s="79"/>
      <c r="DQ136" s="79"/>
      <c r="DR136" s="79"/>
      <c r="DS136" s="79"/>
      <c r="DT136" s="79"/>
      <c r="DU136" s="79"/>
      <c r="DV136" s="79"/>
      <c r="DW136" s="79"/>
      <c r="DX136" s="79"/>
      <c r="DY136" s="79"/>
      <c r="DZ136" s="79"/>
      <c r="EA136" s="79"/>
      <c r="EB136" s="79"/>
      <c r="EC136" s="79"/>
      <c r="ED136" s="79"/>
      <c r="EE136" s="79"/>
      <c r="EF136" s="79"/>
      <c r="EG136" s="79"/>
      <c r="EH136" s="79"/>
      <c r="EI136" s="79"/>
      <c r="EJ136" s="79"/>
      <c r="EK136" s="79"/>
      <c r="EL136" s="79"/>
      <c r="EM136" s="79"/>
      <c r="EN136" s="79"/>
      <c r="EO136" s="79"/>
      <c r="EP136" s="79"/>
      <c r="EQ136" s="79"/>
      <c r="ER136" s="79"/>
      <c r="ES136" s="79"/>
      <c r="ET136" s="79"/>
      <c r="EU136" s="79"/>
      <c r="EV136" s="79"/>
      <c r="EW136" s="79"/>
      <c r="EX136" s="79"/>
      <c r="EY136" s="79"/>
      <c r="EZ136" s="79"/>
      <c r="FA136" s="79"/>
      <c r="FB136" s="79"/>
      <c r="FC136" s="79"/>
      <c r="FD136" s="79"/>
      <c r="FE136" s="79"/>
      <c r="FF136" s="79"/>
      <c r="FG136" s="79"/>
      <c r="FH136" s="79"/>
      <c r="FI136" s="79"/>
      <c r="FJ136" s="79"/>
      <c r="FK136" s="79"/>
      <c r="FL136" s="79"/>
      <c r="FM136" s="79"/>
      <c r="FN136" s="79"/>
      <c r="FO136" s="79"/>
      <c r="FP136" s="79"/>
      <c r="FQ136" s="79"/>
      <c r="FR136" s="79"/>
      <c r="FS136" s="79"/>
      <c r="FT136" s="79"/>
      <c r="FU136" s="79"/>
      <c r="FV136" s="79"/>
      <c r="FW136" s="79"/>
      <c r="FX136" s="79"/>
      <c r="FY136" s="79"/>
      <c r="FZ136" s="79"/>
      <c r="GA136" s="79"/>
      <c r="GB136" s="79"/>
      <c r="GC136" s="79"/>
      <c r="GD136" s="79"/>
      <c r="GE136" s="79"/>
      <c r="GF136" s="79"/>
      <c r="GG136" s="79"/>
      <c r="GH136" s="79"/>
      <c r="GI136" s="79"/>
      <c r="GJ136" s="79"/>
      <c r="GK136" s="79"/>
      <c r="GL136" s="79"/>
      <c r="GM136" s="79"/>
      <c r="GN136" s="79"/>
      <c r="GO136" s="79"/>
      <c r="GP136" s="79"/>
      <c r="GQ136" s="79"/>
      <c r="GR136" s="79"/>
      <c r="GS136" s="79"/>
      <c r="GT136" s="79"/>
      <c r="GU136" s="79"/>
      <c r="GV136" s="79"/>
      <c r="GW136" s="79"/>
      <c r="GX136" s="79"/>
      <c r="GY136" s="79"/>
      <c r="GZ136" s="79"/>
      <c r="HA136" s="79"/>
      <c r="HB136" s="79"/>
      <c r="HC136" s="79"/>
      <c r="HD136" s="79"/>
      <c r="HE136" s="79"/>
      <c r="HF136" s="79"/>
      <c r="HG136" s="79"/>
      <c r="HH136" s="79"/>
      <c r="HI136" s="79"/>
      <c r="HJ136" s="79"/>
      <c r="HK136" s="79"/>
      <c r="HL136" s="79"/>
      <c r="HM136" s="79"/>
      <c r="HN136" s="79"/>
      <c r="HO136" s="79"/>
      <c r="HP136" s="79"/>
      <c r="HQ136" s="79"/>
      <c r="HR136" s="79"/>
      <c r="HS136" s="79"/>
      <c r="HT136" s="79"/>
      <c r="HU136" s="79"/>
      <c r="HV136" s="79"/>
      <c r="HW136" s="79"/>
      <c r="HX136" s="79"/>
      <c r="HY136" s="79"/>
      <c r="HZ136" s="79"/>
      <c r="IA136" s="79"/>
      <c r="IB136" s="79"/>
      <c r="IC136" s="79"/>
      <c r="ID136" s="79"/>
      <c r="IE136" s="79"/>
      <c r="IF136" s="79"/>
      <c r="IG136" s="79"/>
      <c r="IH136" s="79"/>
      <c r="II136" s="79"/>
      <c r="IJ136" s="79"/>
      <c r="IK136" s="79"/>
      <c r="IL136" s="79"/>
      <c r="IM136" s="79"/>
      <c r="IN136" s="79"/>
      <c r="IO136" s="79"/>
      <c r="IP136" s="79"/>
      <c r="IQ136" s="79"/>
      <c r="IR136" s="79"/>
      <c r="IS136" s="79"/>
      <c r="IT136" s="79"/>
      <c r="IU136" s="79"/>
      <c r="IV136" s="79"/>
      <c r="IW136" s="79"/>
      <c r="IX136" s="79"/>
      <c r="IY136" s="79"/>
      <c r="IZ136" s="79"/>
      <c r="JA136" s="79"/>
      <c r="JB136" s="79"/>
      <c r="JC136" s="79"/>
      <c r="JD136" s="79"/>
      <c r="JE136" s="79"/>
      <c r="JF136" s="79"/>
      <c r="JG136" s="79"/>
      <c r="JH136" s="79"/>
      <c r="JI136" s="79"/>
      <c r="JJ136" s="79"/>
      <c r="JK136" s="79"/>
      <c r="JL136" s="79"/>
      <c r="JM136" s="79"/>
      <c r="JN136" s="79"/>
      <c r="JO136" s="79"/>
      <c r="JP136" s="79"/>
      <c r="JQ136" s="79"/>
      <c r="JR136" s="79"/>
      <c r="JS136" s="79"/>
      <c r="JT136" s="79"/>
      <c r="JU136" s="79"/>
      <c r="JV136" s="79"/>
      <c r="JW136" s="79"/>
      <c r="JX136" s="79"/>
      <c r="JY136" s="79"/>
      <c r="JZ136" s="79"/>
      <c r="KA136" s="79"/>
      <c r="KB136" s="79"/>
      <c r="KC136" s="79"/>
      <c r="KD136" s="79"/>
      <c r="KE136" s="79"/>
      <c r="KF136" s="79"/>
      <c r="KG136" s="79"/>
      <c r="KH136" s="79"/>
      <c r="KI136" s="79"/>
      <c r="KJ136" s="79"/>
      <c r="KK136" s="79"/>
      <c r="KL136" s="79"/>
      <c r="KM136" s="79"/>
      <c r="KN136" s="79"/>
      <c r="KO136" s="79"/>
      <c r="KP136" s="79"/>
      <c r="KQ136" s="79"/>
      <c r="KR136" s="79"/>
      <c r="KS136" s="79"/>
      <c r="KT136" s="79"/>
      <c r="KU136" s="79"/>
      <c r="KV136" s="79"/>
      <c r="KW136" s="79"/>
      <c r="KX136" s="79"/>
      <c r="KY136" s="79"/>
      <c r="KZ136" s="79"/>
      <c r="LA136" s="79"/>
      <c r="LB136" s="79"/>
      <c r="LC136" s="79"/>
      <c r="LD136" s="79"/>
      <c r="LE136" s="79"/>
      <c r="LF136" s="79"/>
      <c r="LG136" s="79"/>
      <c r="LH136" s="79"/>
      <c r="LI136" s="79"/>
      <c r="LJ136" s="79"/>
      <c r="LK136" s="79"/>
      <c r="LL136" s="79"/>
      <c r="LM136" s="79"/>
      <c r="LN136" s="79"/>
      <c r="LO136" s="79"/>
      <c r="LP136" s="79"/>
      <c r="LQ136" s="79"/>
      <c r="LR136" s="79"/>
      <c r="LS136" s="79"/>
      <c r="LT136" s="79"/>
      <c r="LU136" s="79"/>
      <c r="LV136" s="79"/>
      <c r="LW136" s="79"/>
      <c r="LX136" s="79"/>
      <c r="LY136" s="79"/>
      <c r="LZ136" s="79"/>
      <c r="MA136" s="79"/>
      <c r="MB136" s="79"/>
      <c r="MC136" s="79"/>
      <c r="MD136" s="79"/>
      <c r="ME136" s="79"/>
      <c r="MF136" s="79"/>
      <c r="MG136" s="79"/>
      <c r="MH136" s="79"/>
      <c r="MI136" s="79"/>
      <c r="MJ136" s="79"/>
      <c r="MK136" s="79"/>
      <c r="ML136" s="79"/>
      <c r="MM136" s="79"/>
      <c r="MN136" s="79"/>
      <c r="MO136" s="79"/>
      <c r="MP136" s="79"/>
      <c r="MQ136" s="79"/>
      <c r="MR136" s="79"/>
      <c r="MS136" s="79"/>
      <c r="MT136" s="79"/>
      <c r="MU136" s="79"/>
      <c r="MV136" s="79"/>
      <c r="MW136" s="79"/>
      <c r="MX136" s="79"/>
      <c r="MY136" s="79"/>
      <c r="MZ136" s="79"/>
      <c r="NA136" s="79"/>
      <c r="NB136" s="79"/>
      <c r="NC136" s="79"/>
      <c r="ND136" s="79"/>
      <c r="NE136" s="79"/>
      <c r="NF136" s="79"/>
      <c r="NG136" s="79"/>
      <c r="NH136" s="79"/>
      <c r="NI136" s="79"/>
      <c r="NJ136" s="79"/>
      <c r="NK136" s="79"/>
      <c r="NL136" s="79"/>
      <c r="NM136" s="79"/>
      <c r="NN136" s="79"/>
      <c r="NO136" s="79"/>
      <c r="NP136" s="79"/>
      <c r="NQ136" s="79"/>
      <c r="NR136" s="79"/>
      <c r="NS136" s="79"/>
      <c r="NT136" s="79"/>
      <c r="NU136" s="79"/>
      <c r="NV136" s="79"/>
      <c r="NW136" s="79"/>
      <c r="NX136" s="79"/>
      <c r="NY136" s="79"/>
      <c r="NZ136" s="79"/>
      <c r="OA136" s="79"/>
      <c r="OB136" s="79"/>
      <c r="OC136" s="79"/>
      <c r="OD136" s="79"/>
      <c r="OE136" s="79"/>
      <c r="OF136" s="79"/>
      <c r="OG136" s="79"/>
      <c r="OH136" s="79"/>
      <c r="OI136" s="79"/>
      <c r="OJ136" s="79"/>
      <c r="OK136" s="79"/>
      <c r="OL136" s="79"/>
      <c r="OM136" s="79"/>
      <c r="ON136" s="79"/>
      <c r="OO136" s="79"/>
      <c r="OP136" s="79"/>
      <c r="OQ136" s="79"/>
      <c r="OR136" s="79"/>
      <c r="OS136" s="79"/>
      <c r="OT136" s="79"/>
      <c r="OU136" s="79"/>
      <c r="OV136" s="79"/>
      <c r="OW136" s="79"/>
      <c r="OX136" s="79"/>
      <c r="OY136" s="79"/>
      <c r="OZ136" s="79"/>
      <c r="PA136" s="79"/>
      <c r="PB136" s="79"/>
      <c r="PC136" s="79"/>
      <c r="PD136" s="79"/>
      <c r="PE136" s="79"/>
      <c r="PF136" s="79"/>
      <c r="PG136" s="79"/>
      <c r="PH136" s="79"/>
      <c r="PI136" s="79"/>
      <c r="PJ136" s="79"/>
      <c r="PK136" s="79"/>
      <c r="PL136" s="79"/>
      <c r="PM136" s="79"/>
      <c r="PN136" s="79"/>
      <c r="PO136" s="79"/>
      <c r="PP136" s="79"/>
      <c r="PQ136" s="79"/>
      <c r="PR136" s="79"/>
      <c r="PS136" s="79"/>
      <c r="PT136" s="79"/>
      <c r="PU136" s="79"/>
      <c r="PV136" s="79"/>
      <c r="PW136" s="79"/>
      <c r="PX136" s="79"/>
      <c r="PY136" s="79"/>
      <c r="PZ136" s="79"/>
      <c r="QA136" s="79"/>
      <c r="QB136" s="79"/>
      <c r="QC136" s="79"/>
      <c r="QD136" s="79"/>
      <c r="QE136" s="79"/>
      <c r="QF136" s="79"/>
      <c r="QG136" s="79"/>
      <c r="QH136" s="79"/>
      <c r="QI136" s="79"/>
      <c r="QJ136" s="79"/>
      <c r="QK136" s="79"/>
      <c r="QL136" s="79"/>
      <c r="QM136" s="79"/>
      <c r="QN136" s="79"/>
      <c r="QO136" s="79"/>
      <c r="QP136" s="79"/>
      <c r="QQ136" s="79"/>
      <c r="QR136" s="79"/>
      <c r="QS136" s="79"/>
    </row>
    <row r="137" spans="1:461" s="78" customFormat="1" ht="288" customHeight="1" x14ac:dyDescent="0.25">
      <c r="A137" s="869"/>
      <c r="B137" s="682"/>
      <c r="C137" s="682"/>
      <c r="D137" s="1005"/>
      <c r="E137" s="741"/>
      <c r="F137" s="689"/>
      <c r="G137" s="297" t="s">
        <v>596</v>
      </c>
      <c r="H137" s="35" t="s">
        <v>597</v>
      </c>
      <c r="I137" s="68" t="s">
        <v>581</v>
      </c>
      <c r="J137" s="121">
        <v>1</v>
      </c>
      <c r="K137" s="68" t="s">
        <v>598</v>
      </c>
      <c r="L137" s="607"/>
      <c r="M137" s="607"/>
      <c r="N137" s="349">
        <v>8.3333333333333301E-2</v>
      </c>
      <c r="O137" s="349">
        <v>8.3333333333333301E-2</v>
      </c>
      <c r="P137" s="349">
        <v>8.3333333333333301E-2</v>
      </c>
      <c r="Q137" s="349">
        <v>8.3333333333333301E-2</v>
      </c>
      <c r="R137" s="349">
        <v>8.3333333333333301E-2</v>
      </c>
      <c r="S137" s="349">
        <v>8.3333333333333301E-2</v>
      </c>
      <c r="T137" s="349">
        <v>8.3333333333333301E-2</v>
      </c>
      <c r="U137" s="349">
        <v>8.3333333333333301E-2</v>
      </c>
      <c r="V137" s="349">
        <v>8.3333333333333301E-2</v>
      </c>
      <c r="W137" s="349">
        <v>8.3333333333333301E-2</v>
      </c>
      <c r="X137" s="349">
        <v>8.3333333333333301E-2</v>
      </c>
      <c r="Y137" s="349">
        <v>8.3333333333333301E-2</v>
      </c>
      <c r="Z137" s="236" t="s">
        <v>584</v>
      </c>
      <c r="AA137" s="144" t="s">
        <v>43</v>
      </c>
      <c r="AB137" s="144" t="s">
        <v>43</v>
      </c>
      <c r="AC137" s="350" t="s">
        <v>585</v>
      </c>
      <c r="AD137" s="79"/>
      <c r="AE137" s="79"/>
      <c r="AF137" s="79"/>
      <c r="AG137" s="79"/>
      <c r="AH137" s="79"/>
      <c r="AI137" s="79"/>
      <c r="AJ137" s="79"/>
      <c r="AK137" s="79"/>
      <c r="AL137" s="79"/>
      <c r="AM137" s="79"/>
      <c r="AN137" s="79"/>
      <c r="AO137" s="79"/>
      <c r="AP137" s="79"/>
      <c r="AQ137" s="79"/>
      <c r="AR137" s="79"/>
      <c r="AS137" s="79"/>
      <c r="AT137" s="79"/>
      <c r="AU137" s="79"/>
      <c r="AV137" s="79"/>
      <c r="AW137" s="79"/>
      <c r="AX137" s="79"/>
      <c r="AY137" s="79"/>
      <c r="AZ137" s="79"/>
      <c r="BA137" s="79"/>
      <c r="BB137" s="79"/>
      <c r="BC137" s="79"/>
      <c r="BD137" s="79"/>
      <c r="BE137" s="79"/>
      <c r="BF137" s="79"/>
      <c r="BG137" s="79"/>
      <c r="BH137" s="79"/>
      <c r="BI137" s="79"/>
      <c r="BJ137" s="79"/>
      <c r="BK137" s="79"/>
      <c r="BL137" s="79"/>
      <c r="BM137" s="79"/>
      <c r="BN137" s="79"/>
      <c r="BO137" s="79"/>
      <c r="BP137" s="79"/>
      <c r="BQ137" s="79"/>
      <c r="BR137" s="79"/>
      <c r="BS137" s="79"/>
      <c r="BT137" s="79"/>
      <c r="BU137" s="79"/>
      <c r="BV137" s="79"/>
      <c r="BW137" s="79"/>
      <c r="BX137" s="79"/>
      <c r="BY137" s="79"/>
      <c r="BZ137" s="79"/>
      <c r="CA137" s="79"/>
      <c r="CB137" s="79"/>
      <c r="CC137" s="79"/>
      <c r="CD137" s="79"/>
      <c r="CE137" s="79"/>
      <c r="CF137" s="79"/>
      <c r="CG137" s="79"/>
      <c r="CH137" s="79"/>
      <c r="CI137" s="79"/>
      <c r="CJ137" s="79"/>
      <c r="CK137" s="79"/>
      <c r="CL137" s="79"/>
      <c r="CM137" s="79"/>
      <c r="CN137" s="79"/>
      <c r="CO137" s="79"/>
      <c r="CP137" s="79"/>
      <c r="CQ137" s="79"/>
      <c r="CR137" s="79"/>
      <c r="CS137" s="79"/>
      <c r="CT137" s="79"/>
      <c r="CU137" s="79"/>
      <c r="CV137" s="79"/>
      <c r="CW137" s="79"/>
      <c r="CX137" s="79"/>
      <c r="CY137" s="79"/>
      <c r="CZ137" s="79"/>
      <c r="DA137" s="79"/>
      <c r="DB137" s="79"/>
      <c r="DC137" s="79"/>
      <c r="DD137" s="79"/>
      <c r="DE137" s="79"/>
      <c r="DF137" s="79"/>
      <c r="DG137" s="79"/>
      <c r="DH137" s="79"/>
      <c r="DI137" s="79"/>
      <c r="DJ137" s="79"/>
      <c r="DK137" s="79"/>
      <c r="DL137" s="79"/>
      <c r="DM137" s="79"/>
      <c r="DN137" s="79"/>
      <c r="DO137" s="79"/>
      <c r="DP137" s="79"/>
      <c r="DQ137" s="79"/>
      <c r="DR137" s="79"/>
      <c r="DS137" s="79"/>
      <c r="DT137" s="79"/>
      <c r="DU137" s="79"/>
      <c r="DV137" s="79"/>
      <c r="DW137" s="79"/>
      <c r="DX137" s="79"/>
      <c r="DY137" s="79"/>
      <c r="DZ137" s="79"/>
      <c r="EA137" s="79"/>
      <c r="EB137" s="79"/>
      <c r="EC137" s="79"/>
      <c r="ED137" s="79"/>
      <c r="EE137" s="79"/>
      <c r="EF137" s="79"/>
      <c r="EG137" s="79"/>
      <c r="EH137" s="79"/>
      <c r="EI137" s="79"/>
      <c r="EJ137" s="79"/>
      <c r="EK137" s="79"/>
      <c r="EL137" s="79"/>
      <c r="EM137" s="79"/>
      <c r="EN137" s="79"/>
      <c r="EO137" s="79"/>
      <c r="EP137" s="79"/>
      <c r="EQ137" s="79"/>
      <c r="ER137" s="79"/>
      <c r="ES137" s="79"/>
      <c r="ET137" s="79"/>
      <c r="EU137" s="79"/>
      <c r="EV137" s="79"/>
      <c r="EW137" s="79"/>
      <c r="EX137" s="79"/>
      <c r="EY137" s="79"/>
      <c r="EZ137" s="79"/>
      <c r="FA137" s="79"/>
      <c r="FB137" s="79"/>
      <c r="FC137" s="79"/>
      <c r="FD137" s="79"/>
      <c r="FE137" s="79"/>
      <c r="FF137" s="79"/>
      <c r="FG137" s="79"/>
      <c r="FH137" s="79"/>
      <c r="FI137" s="79"/>
      <c r="FJ137" s="79"/>
      <c r="FK137" s="79"/>
      <c r="FL137" s="79"/>
      <c r="FM137" s="79"/>
      <c r="FN137" s="79"/>
      <c r="FO137" s="79"/>
      <c r="FP137" s="79"/>
      <c r="FQ137" s="79"/>
      <c r="FR137" s="79"/>
      <c r="FS137" s="79"/>
      <c r="FT137" s="79"/>
      <c r="FU137" s="79"/>
      <c r="FV137" s="79"/>
      <c r="FW137" s="79"/>
      <c r="FX137" s="79"/>
      <c r="FY137" s="79"/>
      <c r="FZ137" s="79"/>
      <c r="GA137" s="79"/>
      <c r="GB137" s="79"/>
      <c r="GC137" s="79"/>
      <c r="GD137" s="79"/>
      <c r="GE137" s="79"/>
      <c r="GF137" s="79"/>
      <c r="GG137" s="79"/>
      <c r="GH137" s="79"/>
      <c r="GI137" s="79"/>
      <c r="GJ137" s="79"/>
      <c r="GK137" s="79"/>
      <c r="GL137" s="79"/>
      <c r="GM137" s="79"/>
      <c r="GN137" s="79"/>
      <c r="GO137" s="79"/>
      <c r="GP137" s="79"/>
      <c r="GQ137" s="79"/>
      <c r="GR137" s="79"/>
      <c r="GS137" s="79"/>
      <c r="GT137" s="79"/>
      <c r="GU137" s="79"/>
      <c r="GV137" s="79"/>
      <c r="GW137" s="79"/>
      <c r="GX137" s="79"/>
      <c r="GY137" s="79"/>
      <c r="GZ137" s="79"/>
      <c r="HA137" s="79"/>
      <c r="HB137" s="79"/>
      <c r="HC137" s="79"/>
      <c r="HD137" s="79"/>
      <c r="HE137" s="79"/>
      <c r="HF137" s="79"/>
      <c r="HG137" s="79"/>
      <c r="HH137" s="79"/>
      <c r="HI137" s="79"/>
      <c r="HJ137" s="79"/>
      <c r="HK137" s="79"/>
      <c r="HL137" s="79"/>
      <c r="HM137" s="79"/>
      <c r="HN137" s="79"/>
      <c r="HO137" s="79"/>
      <c r="HP137" s="79"/>
      <c r="HQ137" s="79"/>
      <c r="HR137" s="79"/>
      <c r="HS137" s="79"/>
      <c r="HT137" s="79"/>
      <c r="HU137" s="79"/>
      <c r="HV137" s="79"/>
      <c r="HW137" s="79"/>
      <c r="HX137" s="79"/>
      <c r="HY137" s="79"/>
      <c r="HZ137" s="79"/>
      <c r="IA137" s="79"/>
      <c r="IB137" s="79"/>
      <c r="IC137" s="79"/>
      <c r="ID137" s="79"/>
      <c r="IE137" s="79"/>
      <c r="IF137" s="79"/>
      <c r="IG137" s="79"/>
      <c r="IH137" s="79"/>
      <c r="II137" s="79"/>
      <c r="IJ137" s="79"/>
      <c r="IK137" s="79"/>
      <c r="IL137" s="79"/>
      <c r="IM137" s="79"/>
      <c r="IN137" s="79"/>
      <c r="IO137" s="79"/>
      <c r="IP137" s="79"/>
      <c r="IQ137" s="79"/>
      <c r="IR137" s="79"/>
      <c r="IS137" s="79"/>
      <c r="IT137" s="79"/>
      <c r="IU137" s="79"/>
      <c r="IV137" s="79"/>
      <c r="IW137" s="79"/>
      <c r="IX137" s="79"/>
      <c r="IY137" s="79"/>
      <c r="IZ137" s="79"/>
      <c r="JA137" s="79"/>
      <c r="JB137" s="79"/>
      <c r="JC137" s="79"/>
      <c r="JD137" s="79"/>
      <c r="JE137" s="79"/>
      <c r="JF137" s="79"/>
      <c r="JG137" s="79"/>
      <c r="JH137" s="79"/>
      <c r="JI137" s="79"/>
      <c r="JJ137" s="79"/>
      <c r="JK137" s="79"/>
      <c r="JL137" s="79"/>
      <c r="JM137" s="79"/>
      <c r="JN137" s="79"/>
      <c r="JO137" s="79"/>
      <c r="JP137" s="79"/>
      <c r="JQ137" s="79"/>
      <c r="JR137" s="79"/>
      <c r="JS137" s="79"/>
      <c r="JT137" s="79"/>
      <c r="JU137" s="79"/>
      <c r="JV137" s="79"/>
      <c r="JW137" s="79"/>
      <c r="JX137" s="79"/>
      <c r="JY137" s="79"/>
      <c r="JZ137" s="79"/>
      <c r="KA137" s="79"/>
      <c r="KB137" s="79"/>
      <c r="KC137" s="79"/>
      <c r="KD137" s="79"/>
      <c r="KE137" s="79"/>
      <c r="KF137" s="79"/>
      <c r="KG137" s="79"/>
      <c r="KH137" s="79"/>
      <c r="KI137" s="79"/>
      <c r="KJ137" s="79"/>
      <c r="KK137" s="79"/>
      <c r="KL137" s="79"/>
      <c r="KM137" s="79"/>
      <c r="KN137" s="79"/>
      <c r="KO137" s="79"/>
      <c r="KP137" s="79"/>
      <c r="KQ137" s="79"/>
      <c r="KR137" s="79"/>
      <c r="KS137" s="79"/>
      <c r="KT137" s="79"/>
      <c r="KU137" s="79"/>
      <c r="KV137" s="79"/>
      <c r="KW137" s="79"/>
      <c r="KX137" s="79"/>
      <c r="KY137" s="79"/>
      <c r="KZ137" s="79"/>
      <c r="LA137" s="79"/>
      <c r="LB137" s="79"/>
      <c r="LC137" s="79"/>
      <c r="LD137" s="79"/>
      <c r="LE137" s="79"/>
      <c r="LF137" s="79"/>
      <c r="LG137" s="79"/>
      <c r="LH137" s="79"/>
      <c r="LI137" s="79"/>
      <c r="LJ137" s="79"/>
      <c r="LK137" s="79"/>
      <c r="LL137" s="79"/>
      <c r="LM137" s="79"/>
      <c r="LN137" s="79"/>
      <c r="LO137" s="79"/>
      <c r="LP137" s="79"/>
      <c r="LQ137" s="79"/>
      <c r="LR137" s="79"/>
      <c r="LS137" s="79"/>
      <c r="LT137" s="79"/>
      <c r="LU137" s="79"/>
      <c r="LV137" s="79"/>
      <c r="LW137" s="79"/>
      <c r="LX137" s="79"/>
      <c r="LY137" s="79"/>
      <c r="LZ137" s="79"/>
      <c r="MA137" s="79"/>
      <c r="MB137" s="79"/>
      <c r="MC137" s="79"/>
      <c r="MD137" s="79"/>
      <c r="ME137" s="79"/>
      <c r="MF137" s="79"/>
      <c r="MG137" s="79"/>
      <c r="MH137" s="79"/>
      <c r="MI137" s="79"/>
      <c r="MJ137" s="79"/>
      <c r="MK137" s="79"/>
      <c r="ML137" s="79"/>
      <c r="MM137" s="79"/>
      <c r="MN137" s="79"/>
      <c r="MO137" s="79"/>
      <c r="MP137" s="79"/>
      <c r="MQ137" s="79"/>
      <c r="MR137" s="79"/>
      <c r="MS137" s="79"/>
      <c r="MT137" s="79"/>
      <c r="MU137" s="79"/>
      <c r="MV137" s="79"/>
      <c r="MW137" s="79"/>
      <c r="MX137" s="79"/>
      <c r="MY137" s="79"/>
      <c r="MZ137" s="79"/>
      <c r="NA137" s="79"/>
      <c r="NB137" s="79"/>
      <c r="NC137" s="79"/>
      <c r="ND137" s="79"/>
      <c r="NE137" s="79"/>
      <c r="NF137" s="79"/>
      <c r="NG137" s="79"/>
      <c r="NH137" s="79"/>
      <c r="NI137" s="79"/>
      <c r="NJ137" s="79"/>
      <c r="NK137" s="79"/>
      <c r="NL137" s="79"/>
      <c r="NM137" s="79"/>
      <c r="NN137" s="79"/>
      <c r="NO137" s="79"/>
      <c r="NP137" s="79"/>
      <c r="NQ137" s="79"/>
      <c r="NR137" s="79"/>
      <c r="NS137" s="79"/>
      <c r="NT137" s="79"/>
      <c r="NU137" s="79"/>
      <c r="NV137" s="79"/>
      <c r="NW137" s="79"/>
      <c r="NX137" s="79"/>
      <c r="NY137" s="79"/>
      <c r="NZ137" s="79"/>
      <c r="OA137" s="79"/>
      <c r="OB137" s="79"/>
      <c r="OC137" s="79"/>
      <c r="OD137" s="79"/>
      <c r="OE137" s="79"/>
      <c r="OF137" s="79"/>
      <c r="OG137" s="79"/>
      <c r="OH137" s="79"/>
      <c r="OI137" s="79"/>
      <c r="OJ137" s="79"/>
      <c r="OK137" s="79"/>
      <c r="OL137" s="79"/>
      <c r="OM137" s="79"/>
      <c r="ON137" s="79"/>
      <c r="OO137" s="79"/>
      <c r="OP137" s="79"/>
      <c r="OQ137" s="79"/>
      <c r="OR137" s="79"/>
      <c r="OS137" s="79"/>
      <c r="OT137" s="79"/>
      <c r="OU137" s="79"/>
      <c r="OV137" s="79"/>
      <c r="OW137" s="79"/>
      <c r="OX137" s="79"/>
      <c r="OY137" s="79"/>
      <c r="OZ137" s="79"/>
      <c r="PA137" s="79"/>
      <c r="PB137" s="79"/>
      <c r="PC137" s="79"/>
      <c r="PD137" s="79"/>
      <c r="PE137" s="79"/>
      <c r="PF137" s="79"/>
      <c r="PG137" s="79"/>
      <c r="PH137" s="79"/>
      <c r="PI137" s="79"/>
      <c r="PJ137" s="79"/>
      <c r="PK137" s="79"/>
      <c r="PL137" s="79"/>
      <c r="PM137" s="79"/>
      <c r="PN137" s="79"/>
      <c r="PO137" s="79"/>
      <c r="PP137" s="79"/>
      <c r="PQ137" s="79"/>
      <c r="PR137" s="79"/>
      <c r="PS137" s="79"/>
      <c r="PT137" s="79"/>
      <c r="PU137" s="79"/>
      <c r="PV137" s="79"/>
      <c r="PW137" s="79"/>
      <c r="PX137" s="79"/>
      <c r="PY137" s="79"/>
      <c r="PZ137" s="79"/>
      <c r="QA137" s="79"/>
      <c r="QB137" s="79"/>
      <c r="QC137" s="79"/>
      <c r="QD137" s="79"/>
      <c r="QE137" s="79"/>
      <c r="QF137" s="79"/>
      <c r="QG137" s="79"/>
      <c r="QH137" s="79"/>
      <c r="QI137" s="79"/>
      <c r="QJ137" s="79"/>
      <c r="QK137" s="79"/>
      <c r="QL137" s="79"/>
      <c r="QM137" s="79"/>
      <c r="QN137" s="79"/>
      <c r="QO137" s="79"/>
      <c r="QP137" s="79"/>
      <c r="QQ137" s="79"/>
      <c r="QR137" s="79"/>
      <c r="QS137" s="79"/>
    </row>
    <row r="138" spans="1:461" s="78" customFormat="1" ht="260.25" customHeight="1" x14ac:dyDescent="0.25">
      <c r="A138" s="869"/>
      <c r="B138" s="682"/>
      <c r="C138" s="682"/>
      <c r="D138" s="1005"/>
      <c r="E138" s="738"/>
      <c r="F138" s="689"/>
      <c r="G138" s="297" t="s">
        <v>599</v>
      </c>
      <c r="H138" s="68" t="s">
        <v>600</v>
      </c>
      <c r="I138" s="68" t="s">
        <v>581</v>
      </c>
      <c r="J138" s="88">
        <v>700</v>
      </c>
      <c r="K138" s="68" t="s">
        <v>601</v>
      </c>
      <c r="L138" s="608"/>
      <c r="M138" s="608"/>
      <c r="N138" s="349">
        <v>8.3333333333333301E-2</v>
      </c>
      <c r="O138" s="349">
        <v>8.3333333333333301E-2</v>
      </c>
      <c r="P138" s="349">
        <v>8.3333333333333301E-2</v>
      </c>
      <c r="Q138" s="349">
        <v>8.3333333333333301E-2</v>
      </c>
      <c r="R138" s="349">
        <v>8.3333333333333301E-2</v>
      </c>
      <c r="S138" s="349">
        <v>8.3333333333333301E-2</v>
      </c>
      <c r="T138" s="349">
        <v>8.3333333333333301E-2</v>
      </c>
      <c r="U138" s="349">
        <v>8.3333333333333301E-2</v>
      </c>
      <c r="V138" s="349">
        <v>8.3333333333333301E-2</v>
      </c>
      <c r="W138" s="349">
        <v>8.3333333333333301E-2</v>
      </c>
      <c r="X138" s="349">
        <v>8.3333333333333301E-2</v>
      </c>
      <c r="Y138" s="349">
        <v>8.3333333333333301E-2</v>
      </c>
      <c r="Z138" s="236" t="s">
        <v>584</v>
      </c>
      <c r="AA138" s="144" t="s">
        <v>43</v>
      </c>
      <c r="AB138" s="144" t="s">
        <v>43</v>
      </c>
      <c r="AC138" s="350" t="s">
        <v>585</v>
      </c>
      <c r="AD138" s="79"/>
      <c r="AE138" s="79"/>
      <c r="AF138" s="79"/>
      <c r="AG138" s="79"/>
      <c r="AH138" s="79"/>
      <c r="AI138" s="79"/>
      <c r="AJ138" s="79"/>
      <c r="AK138" s="79"/>
      <c r="AL138" s="79"/>
      <c r="AM138" s="79"/>
      <c r="AN138" s="79"/>
      <c r="AO138" s="79"/>
      <c r="AP138" s="79"/>
      <c r="AQ138" s="79"/>
      <c r="AR138" s="79"/>
      <c r="AS138" s="79"/>
      <c r="AT138" s="79"/>
      <c r="AU138" s="79"/>
      <c r="AV138" s="79"/>
      <c r="AW138" s="79"/>
      <c r="AX138" s="79"/>
      <c r="AY138" s="79"/>
      <c r="AZ138" s="79"/>
      <c r="BA138" s="79"/>
      <c r="BB138" s="79"/>
      <c r="BC138" s="79"/>
      <c r="BD138" s="79"/>
      <c r="BE138" s="79"/>
      <c r="BF138" s="79"/>
      <c r="BG138" s="79"/>
      <c r="BH138" s="79"/>
      <c r="BI138" s="79"/>
      <c r="BJ138" s="79"/>
      <c r="BK138" s="79"/>
      <c r="BL138" s="79"/>
      <c r="BM138" s="79"/>
      <c r="BN138" s="79"/>
      <c r="BO138" s="79"/>
      <c r="BP138" s="79"/>
      <c r="BQ138" s="79"/>
      <c r="BR138" s="79"/>
      <c r="BS138" s="79"/>
      <c r="BT138" s="79"/>
      <c r="BU138" s="79"/>
      <c r="BV138" s="79"/>
      <c r="BW138" s="79"/>
      <c r="BX138" s="79"/>
      <c r="BY138" s="79"/>
      <c r="BZ138" s="79"/>
      <c r="CA138" s="79"/>
      <c r="CB138" s="79"/>
      <c r="CC138" s="79"/>
      <c r="CD138" s="79"/>
      <c r="CE138" s="79"/>
      <c r="CF138" s="79"/>
      <c r="CG138" s="79"/>
      <c r="CH138" s="79"/>
      <c r="CI138" s="79"/>
      <c r="CJ138" s="79"/>
      <c r="CK138" s="79"/>
      <c r="CL138" s="79"/>
      <c r="CM138" s="79"/>
      <c r="CN138" s="79"/>
      <c r="CO138" s="79"/>
      <c r="CP138" s="79"/>
      <c r="CQ138" s="79"/>
      <c r="CR138" s="79"/>
      <c r="CS138" s="79"/>
      <c r="CT138" s="79"/>
      <c r="CU138" s="79"/>
      <c r="CV138" s="79"/>
      <c r="CW138" s="79"/>
      <c r="CX138" s="79"/>
      <c r="CY138" s="79"/>
      <c r="CZ138" s="79"/>
      <c r="DA138" s="79"/>
      <c r="DB138" s="79"/>
      <c r="DC138" s="79"/>
      <c r="DD138" s="79"/>
      <c r="DE138" s="79"/>
      <c r="DF138" s="79"/>
      <c r="DG138" s="79"/>
      <c r="DH138" s="79"/>
      <c r="DI138" s="79"/>
      <c r="DJ138" s="79"/>
      <c r="DK138" s="79"/>
      <c r="DL138" s="79"/>
      <c r="DM138" s="79"/>
      <c r="DN138" s="79"/>
      <c r="DO138" s="79"/>
      <c r="DP138" s="79"/>
      <c r="DQ138" s="79"/>
      <c r="DR138" s="79"/>
      <c r="DS138" s="79"/>
      <c r="DT138" s="79"/>
      <c r="DU138" s="79"/>
      <c r="DV138" s="79"/>
      <c r="DW138" s="79"/>
      <c r="DX138" s="79"/>
      <c r="DY138" s="79"/>
      <c r="DZ138" s="79"/>
      <c r="EA138" s="79"/>
      <c r="EB138" s="79"/>
      <c r="EC138" s="79"/>
      <c r="ED138" s="79"/>
      <c r="EE138" s="79"/>
      <c r="EF138" s="79"/>
      <c r="EG138" s="79"/>
      <c r="EH138" s="79"/>
      <c r="EI138" s="79"/>
      <c r="EJ138" s="79"/>
      <c r="EK138" s="79"/>
      <c r="EL138" s="79"/>
      <c r="EM138" s="79"/>
      <c r="EN138" s="79"/>
      <c r="EO138" s="79"/>
      <c r="EP138" s="79"/>
      <c r="EQ138" s="79"/>
      <c r="ER138" s="79"/>
      <c r="ES138" s="79"/>
      <c r="ET138" s="79"/>
      <c r="EU138" s="79"/>
      <c r="EV138" s="79"/>
      <c r="EW138" s="79"/>
      <c r="EX138" s="79"/>
      <c r="EY138" s="79"/>
      <c r="EZ138" s="79"/>
      <c r="FA138" s="79"/>
      <c r="FB138" s="79"/>
      <c r="FC138" s="79"/>
      <c r="FD138" s="79"/>
      <c r="FE138" s="79"/>
      <c r="FF138" s="79"/>
      <c r="FG138" s="79"/>
      <c r="FH138" s="79"/>
      <c r="FI138" s="79"/>
      <c r="FJ138" s="79"/>
      <c r="FK138" s="79"/>
      <c r="FL138" s="79"/>
      <c r="FM138" s="79"/>
      <c r="FN138" s="79"/>
      <c r="FO138" s="79"/>
      <c r="FP138" s="79"/>
      <c r="FQ138" s="79"/>
      <c r="FR138" s="79"/>
      <c r="FS138" s="79"/>
      <c r="FT138" s="79"/>
      <c r="FU138" s="79"/>
      <c r="FV138" s="79"/>
      <c r="FW138" s="79"/>
      <c r="FX138" s="79"/>
      <c r="FY138" s="79"/>
      <c r="FZ138" s="79"/>
      <c r="GA138" s="79"/>
      <c r="GB138" s="79"/>
      <c r="GC138" s="79"/>
      <c r="GD138" s="79"/>
      <c r="GE138" s="79"/>
      <c r="GF138" s="79"/>
      <c r="GG138" s="79"/>
      <c r="GH138" s="79"/>
      <c r="GI138" s="79"/>
      <c r="GJ138" s="79"/>
      <c r="GK138" s="79"/>
      <c r="GL138" s="79"/>
      <c r="GM138" s="79"/>
      <c r="GN138" s="79"/>
      <c r="GO138" s="79"/>
      <c r="GP138" s="79"/>
      <c r="GQ138" s="79"/>
      <c r="GR138" s="79"/>
      <c r="GS138" s="79"/>
      <c r="GT138" s="79"/>
      <c r="GU138" s="79"/>
      <c r="GV138" s="79"/>
      <c r="GW138" s="79"/>
      <c r="GX138" s="79"/>
      <c r="GY138" s="79"/>
      <c r="GZ138" s="79"/>
      <c r="HA138" s="79"/>
      <c r="HB138" s="79"/>
      <c r="HC138" s="79"/>
      <c r="HD138" s="79"/>
      <c r="HE138" s="79"/>
      <c r="HF138" s="79"/>
      <c r="HG138" s="79"/>
      <c r="HH138" s="79"/>
      <c r="HI138" s="79"/>
      <c r="HJ138" s="79"/>
      <c r="HK138" s="79"/>
      <c r="HL138" s="79"/>
      <c r="HM138" s="79"/>
      <c r="HN138" s="79"/>
      <c r="HO138" s="79"/>
      <c r="HP138" s="79"/>
      <c r="HQ138" s="79"/>
      <c r="HR138" s="79"/>
      <c r="HS138" s="79"/>
      <c r="HT138" s="79"/>
      <c r="HU138" s="79"/>
      <c r="HV138" s="79"/>
      <c r="HW138" s="79"/>
      <c r="HX138" s="79"/>
      <c r="HY138" s="79"/>
      <c r="HZ138" s="79"/>
      <c r="IA138" s="79"/>
      <c r="IB138" s="79"/>
      <c r="IC138" s="79"/>
      <c r="ID138" s="79"/>
      <c r="IE138" s="79"/>
      <c r="IF138" s="79"/>
      <c r="IG138" s="79"/>
      <c r="IH138" s="79"/>
      <c r="II138" s="79"/>
      <c r="IJ138" s="79"/>
      <c r="IK138" s="79"/>
      <c r="IL138" s="79"/>
      <c r="IM138" s="79"/>
      <c r="IN138" s="79"/>
      <c r="IO138" s="79"/>
      <c r="IP138" s="79"/>
      <c r="IQ138" s="79"/>
      <c r="IR138" s="79"/>
      <c r="IS138" s="79"/>
      <c r="IT138" s="79"/>
      <c r="IU138" s="79"/>
      <c r="IV138" s="79"/>
      <c r="IW138" s="79"/>
      <c r="IX138" s="79"/>
      <c r="IY138" s="79"/>
      <c r="IZ138" s="79"/>
      <c r="JA138" s="79"/>
      <c r="JB138" s="79"/>
      <c r="JC138" s="79"/>
      <c r="JD138" s="79"/>
      <c r="JE138" s="79"/>
      <c r="JF138" s="79"/>
      <c r="JG138" s="79"/>
      <c r="JH138" s="79"/>
      <c r="JI138" s="79"/>
      <c r="JJ138" s="79"/>
      <c r="JK138" s="79"/>
      <c r="JL138" s="79"/>
      <c r="JM138" s="79"/>
      <c r="JN138" s="79"/>
      <c r="JO138" s="79"/>
      <c r="JP138" s="79"/>
      <c r="JQ138" s="79"/>
      <c r="JR138" s="79"/>
      <c r="JS138" s="79"/>
      <c r="JT138" s="79"/>
      <c r="JU138" s="79"/>
      <c r="JV138" s="79"/>
      <c r="JW138" s="79"/>
      <c r="JX138" s="79"/>
      <c r="JY138" s="79"/>
      <c r="JZ138" s="79"/>
      <c r="KA138" s="79"/>
      <c r="KB138" s="79"/>
      <c r="KC138" s="79"/>
      <c r="KD138" s="79"/>
      <c r="KE138" s="79"/>
      <c r="KF138" s="79"/>
      <c r="KG138" s="79"/>
      <c r="KH138" s="79"/>
      <c r="KI138" s="79"/>
      <c r="KJ138" s="79"/>
      <c r="KK138" s="79"/>
      <c r="KL138" s="79"/>
      <c r="KM138" s="79"/>
      <c r="KN138" s="79"/>
      <c r="KO138" s="79"/>
      <c r="KP138" s="79"/>
      <c r="KQ138" s="79"/>
      <c r="KR138" s="79"/>
      <c r="KS138" s="79"/>
      <c r="KT138" s="79"/>
      <c r="KU138" s="79"/>
      <c r="KV138" s="79"/>
      <c r="KW138" s="79"/>
      <c r="KX138" s="79"/>
      <c r="KY138" s="79"/>
      <c r="KZ138" s="79"/>
      <c r="LA138" s="79"/>
      <c r="LB138" s="79"/>
      <c r="LC138" s="79"/>
      <c r="LD138" s="79"/>
      <c r="LE138" s="79"/>
      <c r="LF138" s="79"/>
      <c r="LG138" s="79"/>
      <c r="LH138" s="79"/>
      <c r="LI138" s="79"/>
      <c r="LJ138" s="79"/>
      <c r="LK138" s="79"/>
      <c r="LL138" s="79"/>
      <c r="LM138" s="79"/>
      <c r="LN138" s="79"/>
      <c r="LO138" s="79"/>
      <c r="LP138" s="79"/>
      <c r="LQ138" s="79"/>
      <c r="LR138" s="79"/>
      <c r="LS138" s="79"/>
      <c r="LT138" s="79"/>
      <c r="LU138" s="79"/>
      <c r="LV138" s="79"/>
      <c r="LW138" s="79"/>
      <c r="LX138" s="79"/>
      <c r="LY138" s="79"/>
      <c r="LZ138" s="79"/>
      <c r="MA138" s="79"/>
      <c r="MB138" s="79"/>
      <c r="MC138" s="79"/>
      <c r="MD138" s="79"/>
      <c r="ME138" s="79"/>
      <c r="MF138" s="79"/>
      <c r="MG138" s="79"/>
      <c r="MH138" s="79"/>
      <c r="MI138" s="79"/>
      <c r="MJ138" s="79"/>
      <c r="MK138" s="79"/>
      <c r="ML138" s="79"/>
      <c r="MM138" s="79"/>
      <c r="MN138" s="79"/>
      <c r="MO138" s="79"/>
      <c r="MP138" s="79"/>
      <c r="MQ138" s="79"/>
      <c r="MR138" s="79"/>
      <c r="MS138" s="79"/>
      <c r="MT138" s="79"/>
      <c r="MU138" s="79"/>
      <c r="MV138" s="79"/>
      <c r="MW138" s="79"/>
      <c r="MX138" s="79"/>
      <c r="MY138" s="79"/>
      <c r="MZ138" s="79"/>
      <c r="NA138" s="79"/>
      <c r="NB138" s="79"/>
      <c r="NC138" s="79"/>
      <c r="ND138" s="79"/>
      <c r="NE138" s="79"/>
      <c r="NF138" s="79"/>
      <c r="NG138" s="79"/>
      <c r="NH138" s="79"/>
      <c r="NI138" s="79"/>
      <c r="NJ138" s="79"/>
      <c r="NK138" s="79"/>
      <c r="NL138" s="79"/>
      <c r="NM138" s="79"/>
      <c r="NN138" s="79"/>
      <c r="NO138" s="79"/>
      <c r="NP138" s="79"/>
      <c r="NQ138" s="79"/>
      <c r="NR138" s="79"/>
      <c r="NS138" s="79"/>
      <c r="NT138" s="79"/>
      <c r="NU138" s="79"/>
      <c r="NV138" s="79"/>
      <c r="NW138" s="79"/>
      <c r="NX138" s="79"/>
      <c r="NY138" s="79"/>
      <c r="NZ138" s="79"/>
      <c r="OA138" s="79"/>
      <c r="OB138" s="79"/>
      <c r="OC138" s="79"/>
      <c r="OD138" s="79"/>
      <c r="OE138" s="79"/>
      <c r="OF138" s="79"/>
      <c r="OG138" s="79"/>
      <c r="OH138" s="79"/>
      <c r="OI138" s="79"/>
      <c r="OJ138" s="79"/>
      <c r="OK138" s="79"/>
      <c r="OL138" s="79"/>
      <c r="OM138" s="79"/>
      <c r="ON138" s="79"/>
      <c r="OO138" s="79"/>
      <c r="OP138" s="79"/>
      <c r="OQ138" s="79"/>
      <c r="OR138" s="79"/>
      <c r="OS138" s="79"/>
      <c r="OT138" s="79"/>
      <c r="OU138" s="79"/>
      <c r="OV138" s="79"/>
      <c r="OW138" s="79"/>
      <c r="OX138" s="79"/>
      <c r="OY138" s="79"/>
      <c r="OZ138" s="79"/>
      <c r="PA138" s="79"/>
      <c r="PB138" s="79"/>
      <c r="PC138" s="79"/>
      <c r="PD138" s="79"/>
      <c r="PE138" s="79"/>
      <c r="PF138" s="79"/>
      <c r="PG138" s="79"/>
      <c r="PH138" s="79"/>
      <c r="PI138" s="79"/>
      <c r="PJ138" s="79"/>
      <c r="PK138" s="79"/>
      <c r="PL138" s="79"/>
      <c r="PM138" s="79"/>
      <c r="PN138" s="79"/>
      <c r="PO138" s="79"/>
      <c r="PP138" s="79"/>
      <c r="PQ138" s="79"/>
      <c r="PR138" s="79"/>
      <c r="PS138" s="79"/>
      <c r="PT138" s="79"/>
      <c r="PU138" s="79"/>
      <c r="PV138" s="79"/>
      <c r="PW138" s="79"/>
      <c r="PX138" s="79"/>
      <c r="PY138" s="79"/>
      <c r="PZ138" s="79"/>
      <c r="QA138" s="79"/>
      <c r="QB138" s="79"/>
      <c r="QC138" s="79"/>
      <c r="QD138" s="79"/>
      <c r="QE138" s="79"/>
      <c r="QF138" s="79"/>
      <c r="QG138" s="79"/>
      <c r="QH138" s="79"/>
      <c r="QI138" s="79"/>
      <c r="QJ138" s="79"/>
      <c r="QK138" s="79"/>
      <c r="QL138" s="79"/>
      <c r="QM138" s="79"/>
      <c r="QN138" s="79"/>
      <c r="QO138" s="79"/>
      <c r="QP138" s="79"/>
      <c r="QQ138" s="79"/>
      <c r="QR138" s="79"/>
      <c r="QS138" s="79"/>
    </row>
    <row r="139" spans="1:461" s="78" customFormat="1" ht="257.25" customHeight="1" x14ac:dyDescent="0.25">
      <c r="A139" s="869"/>
      <c r="B139" s="682"/>
      <c r="C139" s="682"/>
      <c r="D139" s="1005"/>
      <c r="E139" s="737">
        <v>1</v>
      </c>
      <c r="F139" s="888" t="s">
        <v>602</v>
      </c>
      <c r="G139" s="297" t="s">
        <v>603</v>
      </c>
      <c r="H139" s="35" t="s">
        <v>604</v>
      </c>
      <c r="I139" s="68" t="s">
        <v>581</v>
      </c>
      <c r="J139" s="121">
        <v>1</v>
      </c>
      <c r="K139" s="68" t="s">
        <v>605</v>
      </c>
      <c r="L139" s="812" t="s">
        <v>31</v>
      </c>
      <c r="M139" s="812"/>
      <c r="N139" s="349">
        <v>8.3333333333333301E-2</v>
      </c>
      <c r="O139" s="349">
        <v>8.3333333333333301E-2</v>
      </c>
      <c r="P139" s="349">
        <v>8.3333333333333301E-2</v>
      </c>
      <c r="Q139" s="349">
        <v>8.3333333333333301E-2</v>
      </c>
      <c r="R139" s="349">
        <v>8.3333333333333301E-2</v>
      </c>
      <c r="S139" s="349">
        <v>8.3333333333333301E-2</v>
      </c>
      <c r="T139" s="349">
        <v>8.3333333333333301E-2</v>
      </c>
      <c r="U139" s="349">
        <v>8.3333333333333301E-2</v>
      </c>
      <c r="V139" s="349">
        <v>8.3333333333333301E-2</v>
      </c>
      <c r="W139" s="349">
        <v>8.3333333333333301E-2</v>
      </c>
      <c r="X139" s="349">
        <v>8.3333333333333301E-2</v>
      </c>
      <c r="Y139" s="349">
        <v>8.3333333333333301E-2</v>
      </c>
      <c r="Z139" s="236" t="s">
        <v>584</v>
      </c>
      <c r="AA139" s="144" t="s">
        <v>43</v>
      </c>
      <c r="AB139" s="144" t="s">
        <v>43</v>
      </c>
      <c r="AC139" s="350" t="s">
        <v>585</v>
      </c>
      <c r="AD139" s="79"/>
      <c r="AE139" s="79"/>
      <c r="AF139" s="79"/>
      <c r="AG139" s="79"/>
      <c r="AH139" s="79"/>
      <c r="AI139" s="79"/>
      <c r="AJ139" s="79"/>
      <c r="AK139" s="79"/>
      <c r="AL139" s="79"/>
      <c r="AM139" s="79"/>
      <c r="AN139" s="79"/>
      <c r="AO139" s="79"/>
      <c r="AP139" s="79"/>
      <c r="AQ139" s="79"/>
      <c r="AR139" s="79"/>
      <c r="AS139" s="79"/>
      <c r="AT139" s="79"/>
      <c r="AU139" s="79"/>
      <c r="AV139" s="79"/>
      <c r="AW139" s="79"/>
      <c r="AX139" s="79"/>
      <c r="AY139" s="79"/>
      <c r="AZ139" s="79"/>
      <c r="BA139" s="79"/>
      <c r="BB139" s="79"/>
      <c r="BC139" s="79"/>
      <c r="BD139" s="79"/>
      <c r="BE139" s="79"/>
      <c r="BF139" s="79"/>
      <c r="BG139" s="79"/>
      <c r="BH139" s="79"/>
      <c r="BI139" s="79"/>
      <c r="BJ139" s="79"/>
      <c r="BK139" s="79"/>
      <c r="BL139" s="79"/>
      <c r="BM139" s="79"/>
      <c r="BN139" s="79"/>
      <c r="BO139" s="79"/>
      <c r="BP139" s="79"/>
      <c r="BQ139" s="79"/>
      <c r="BR139" s="79"/>
      <c r="BS139" s="79"/>
      <c r="BT139" s="79"/>
      <c r="BU139" s="79"/>
      <c r="BV139" s="79"/>
      <c r="BW139" s="79"/>
      <c r="BX139" s="79"/>
      <c r="BY139" s="79"/>
      <c r="BZ139" s="79"/>
      <c r="CA139" s="79"/>
      <c r="CB139" s="79"/>
      <c r="CC139" s="79"/>
      <c r="CD139" s="79"/>
      <c r="CE139" s="79"/>
      <c r="CF139" s="79"/>
      <c r="CG139" s="79"/>
      <c r="CH139" s="79"/>
      <c r="CI139" s="79"/>
      <c r="CJ139" s="79"/>
      <c r="CK139" s="79"/>
      <c r="CL139" s="79"/>
      <c r="CM139" s="79"/>
      <c r="CN139" s="79"/>
      <c r="CO139" s="79"/>
      <c r="CP139" s="79"/>
      <c r="CQ139" s="79"/>
      <c r="CR139" s="79"/>
      <c r="CS139" s="79"/>
      <c r="CT139" s="79"/>
      <c r="CU139" s="79"/>
      <c r="CV139" s="79"/>
      <c r="CW139" s="79"/>
      <c r="CX139" s="79"/>
      <c r="CY139" s="79"/>
      <c r="CZ139" s="79"/>
      <c r="DA139" s="79"/>
      <c r="DB139" s="79"/>
      <c r="DC139" s="79"/>
      <c r="DD139" s="79"/>
      <c r="DE139" s="79"/>
      <c r="DF139" s="79"/>
      <c r="DG139" s="79"/>
      <c r="DH139" s="79"/>
      <c r="DI139" s="79"/>
      <c r="DJ139" s="79"/>
      <c r="DK139" s="79"/>
      <c r="DL139" s="79"/>
      <c r="DM139" s="79"/>
      <c r="DN139" s="79"/>
      <c r="DO139" s="79"/>
      <c r="DP139" s="79"/>
      <c r="DQ139" s="79"/>
      <c r="DR139" s="79"/>
      <c r="DS139" s="79"/>
      <c r="DT139" s="79"/>
      <c r="DU139" s="79"/>
      <c r="DV139" s="79"/>
      <c r="DW139" s="79"/>
      <c r="DX139" s="79"/>
      <c r="DY139" s="79"/>
      <c r="DZ139" s="79"/>
      <c r="EA139" s="79"/>
      <c r="EB139" s="79"/>
      <c r="EC139" s="79"/>
      <c r="ED139" s="79"/>
      <c r="EE139" s="79"/>
      <c r="EF139" s="79"/>
      <c r="EG139" s="79"/>
      <c r="EH139" s="79"/>
      <c r="EI139" s="79"/>
      <c r="EJ139" s="79"/>
      <c r="EK139" s="79"/>
      <c r="EL139" s="79"/>
      <c r="EM139" s="79"/>
      <c r="EN139" s="79"/>
      <c r="EO139" s="79"/>
      <c r="EP139" s="79"/>
      <c r="EQ139" s="79"/>
      <c r="ER139" s="79"/>
      <c r="ES139" s="79"/>
      <c r="ET139" s="79"/>
      <c r="EU139" s="79"/>
      <c r="EV139" s="79"/>
      <c r="EW139" s="79"/>
      <c r="EX139" s="79"/>
      <c r="EY139" s="79"/>
      <c r="EZ139" s="79"/>
      <c r="FA139" s="79"/>
      <c r="FB139" s="79"/>
      <c r="FC139" s="79"/>
      <c r="FD139" s="79"/>
      <c r="FE139" s="79"/>
      <c r="FF139" s="79"/>
      <c r="FG139" s="79"/>
      <c r="FH139" s="79"/>
      <c r="FI139" s="79"/>
      <c r="FJ139" s="79"/>
      <c r="FK139" s="79"/>
      <c r="FL139" s="79"/>
      <c r="FM139" s="79"/>
      <c r="FN139" s="79"/>
      <c r="FO139" s="79"/>
      <c r="FP139" s="79"/>
      <c r="FQ139" s="79"/>
      <c r="FR139" s="79"/>
      <c r="FS139" s="79"/>
      <c r="FT139" s="79"/>
      <c r="FU139" s="79"/>
      <c r="FV139" s="79"/>
      <c r="FW139" s="79"/>
      <c r="FX139" s="79"/>
      <c r="FY139" s="79"/>
      <c r="FZ139" s="79"/>
      <c r="GA139" s="79"/>
      <c r="GB139" s="79"/>
      <c r="GC139" s="79"/>
      <c r="GD139" s="79"/>
      <c r="GE139" s="79"/>
      <c r="GF139" s="79"/>
      <c r="GG139" s="79"/>
      <c r="GH139" s="79"/>
      <c r="GI139" s="79"/>
      <c r="GJ139" s="79"/>
      <c r="GK139" s="79"/>
      <c r="GL139" s="79"/>
      <c r="GM139" s="79"/>
      <c r="GN139" s="79"/>
      <c r="GO139" s="79"/>
      <c r="GP139" s="79"/>
      <c r="GQ139" s="79"/>
      <c r="GR139" s="79"/>
      <c r="GS139" s="79"/>
      <c r="GT139" s="79"/>
      <c r="GU139" s="79"/>
      <c r="GV139" s="79"/>
      <c r="GW139" s="79"/>
      <c r="GX139" s="79"/>
      <c r="GY139" s="79"/>
      <c r="GZ139" s="79"/>
      <c r="HA139" s="79"/>
      <c r="HB139" s="79"/>
      <c r="HC139" s="79"/>
      <c r="HD139" s="79"/>
      <c r="HE139" s="79"/>
      <c r="HF139" s="79"/>
      <c r="HG139" s="79"/>
      <c r="HH139" s="79"/>
      <c r="HI139" s="79"/>
      <c r="HJ139" s="79"/>
      <c r="HK139" s="79"/>
      <c r="HL139" s="79"/>
      <c r="HM139" s="79"/>
      <c r="HN139" s="79"/>
      <c r="HO139" s="79"/>
      <c r="HP139" s="79"/>
      <c r="HQ139" s="79"/>
      <c r="HR139" s="79"/>
      <c r="HS139" s="79"/>
      <c r="HT139" s="79"/>
      <c r="HU139" s="79"/>
      <c r="HV139" s="79"/>
      <c r="HW139" s="79"/>
      <c r="HX139" s="79"/>
      <c r="HY139" s="79"/>
      <c r="HZ139" s="79"/>
      <c r="IA139" s="79"/>
      <c r="IB139" s="79"/>
      <c r="IC139" s="79"/>
      <c r="ID139" s="79"/>
      <c r="IE139" s="79"/>
      <c r="IF139" s="79"/>
      <c r="IG139" s="79"/>
      <c r="IH139" s="79"/>
      <c r="II139" s="79"/>
      <c r="IJ139" s="79"/>
      <c r="IK139" s="79"/>
      <c r="IL139" s="79"/>
      <c r="IM139" s="79"/>
      <c r="IN139" s="79"/>
      <c r="IO139" s="79"/>
      <c r="IP139" s="79"/>
      <c r="IQ139" s="79"/>
      <c r="IR139" s="79"/>
      <c r="IS139" s="79"/>
      <c r="IT139" s="79"/>
      <c r="IU139" s="79"/>
      <c r="IV139" s="79"/>
      <c r="IW139" s="79"/>
      <c r="IX139" s="79"/>
      <c r="IY139" s="79"/>
      <c r="IZ139" s="79"/>
      <c r="JA139" s="79"/>
      <c r="JB139" s="79"/>
      <c r="JC139" s="79"/>
      <c r="JD139" s="79"/>
      <c r="JE139" s="79"/>
      <c r="JF139" s="79"/>
      <c r="JG139" s="79"/>
      <c r="JH139" s="79"/>
      <c r="JI139" s="79"/>
      <c r="JJ139" s="79"/>
      <c r="JK139" s="79"/>
      <c r="JL139" s="79"/>
      <c r="JM139" s="79"/>
      <c r="JN139" s="79"/>
      <c r="JO139" s="79"/>
      <c r="JP139" s="79"/>
      <c r="JQ139" s="79"/>
      <c r="JR139" s="79"/>
      <c r="JS139" s="79"/>
      <c r="JT139" s="79"/>
      <c r="JU139" s="79"/>
      <c r="JV139" s="79"/>
      <c r="JW139" s="79"/>
      <c r="JX139" s="79"/>
      <c r="JY139" s="79"/>
      <c r="JZ139" s="79"/>
      <c r="KA139" s="79"/>
      <c r="KB139" s="79"/>
      <c r="KC139" s="79"/>
      <c r="KD139" s="79"/>
      <c r="KE139" s="79"/>
      <c r="KF139" s="79"/>
      <c r="KG139" s="79"/>
      <c r="KH139" s="79"/>
      <c r="KI139" s="79"/>
      <c r="KJ139" s="79"/>
      <c r="KK139" s="79"/>
      <c r="KL139" s="79"/>
      <c r="KM139" s="79"/>
      <c r="KN139" s="79"/>
      <c r="KO139" s="79"/>
      <c r="KP139" s="79"/>
      <c r="KQ139" s="79"/>
      <c r="KR139" s="79"/>
      <c r="KS139" s="79"/>
      <c r="KT139" s="79"/>
      <c r="KU139" s="79"/>
      <c r="KV139" s="79"/>
      <c r="KW139" s="79"/>
      <c r="KX139" s="79"/>
      <c r="KY139" s="79"/>
      <c r="KZ139" s="79"/>
      <c r="LA139" s="79"/>
      <c r="LB139" s="79"/>
      <c r="LC139" s="79"/>
      <c r="LD139" s="79"/>
      <c r="LE139" s="79"/>
      <c r="LF139" s="79"/>
      <c r="LG139" s="79"/>
      <c r="LH139" s="79"/>
      <c r="LI139" s="79"/>
      <c r="LJ139" s="79"/>
      <c r="LK139" s="79"/>
      <c r="LL139" s="79"/>
      <c r="LM139" s="79"/>
      <c r="LN139" s="79"/>
      <c r="LO139" s="79"/>
      <c r="LP139" s="79"/>
      <c r="LQ139" s="79"/>
      <c r="LR139" s="79"/>
      <c r="LS139" s="79"/>
      <c r="LT139" s="79"/>
      <c r="LU139" s="79"/>
      <c r="LV139" s="79"/>
      <c r="LW139" s="79"/>
      <c r="LX139" s="79"/>
      <c r="LY139" s="79"/>
      <c r="LZ139" s="79"/>
      <c r="MA139" s="79"/>
      <c r="MB139" s="79"/>
      <c r="MC139" s="79"/>
      <c r="MD139" s="79"/>
      <c r="ME139" s="79"/>
      <c r="MF139" s="79"/>
      <c r="MG139" s="79"/>
      <c r="MH139" s="79"/>
      <c r="MI139" s="79"/>
      <c r="MJ139" s="79"/>
      <c r="MK139" s="79"/>
      <c r="ML139" s="79"/>
      <c r="MM139" s="79"/>
      <c r="MN139" s="79"/>
      <c r="MO139" s="79"/>
      <c r="MP139" s="79"/>
      <c r="MQ139" s="79"/>
      <c r="MR139" s="79"/>
      <c r="MS139" s="79"/>
      <c r="MT139" s="79"/>
      <c r="MU139" s="79"/>
      <c r="MV139" s="79"/>
      <c r="MW139" s="79"/>
      <c r="MX139" s="79"/>
      <c r="MY139" s="79"/>
      <c r="MZ139" s="79"/>
      <c r="NA139" s="79"/>
      <c r="NB139" s="79"/>
      <c r="NC139" s="79"/>
      <c r="ND139" s="79"/>
      <c r="NE139" s="79"/>
      <c r="NF139" s="79"/>
      <c r="NG139" s="79"/>
      <c r="NH139" s="79"/>
      <c r="NI139" s="79"/>
      <c r="NJ139" s="79"/>
      <c r="NK139" s="79"/>
      <c r="NL139" s="79"/>
      <c r="NM139" s="79"/>
      <c r="NN139" s="79"/>
      <c r="NO139" s="79"/>
      <c r="NP139" s="79"/>
      <c r="NQ139" s="79"/>
      <c r="NR139" s="79"/>
      <c r="NS139" s="79"/>
      <c r="NT139" s="79"/>
      <c r="NU139" s="79"/>
      <c r="NV139" s="79"/>
      <c r="NW139" s="79"/>
      <c r="NX139" s="79"/>
      <c r="NY139" s="79"/>
      <c r="NZ139" s="79"/>
      <c r="OA139" s="79"/>
      <c r="OB139" s="79"/>
      <c r="OC139" s="79"/>
      <c r="OD139" s="79"/>
      <c r="OE139" s="79"/>
      <c r="OF139" s="79"/>
      <c r="OG139" s="79"/>
      <c r="OH139" s="79"/>
      <c r="OI139" s="79"/>
      <c r="OJ139" s="79"/>
      <c r="OK139" s="79"/>
      <c r="OL139" s="79"/>
      <c r="OM139" s="79"/>
      <c r="ON139" s="79"/>
      <c r="OO139" s="79"/>
      <c r="OP139" s="79"/>
      <c r="OQ139" s="79"/>
      <c r="OR139" s="79"/>
      <c r="OS139" s="79"/>
      <c r="OT139" s="79"/>
      <c r="OU139" s="79"/>
      <c r="OV139" s="79"/>
      <c r="OW139" s="79"/>
      <c r="OX139" s="79"/>
      <c r="OY139" s="79"/>
      <c r="OZ139" s="79"/>
      <c r="PA139" s="79"/>
      <c r="PB139" s="79"/>
      <c r="PC139" s="79"/>
      <c r="PD139" s="79"/>
      <c r="PE139" s="79"/>
      <c r="PF139" s="79"/>
      <c r="PG139" s="79"/>
      <c r="PH139" s="79"/>
      <c r="PI139" s="79"/>
      <c r="PJ139" s="79"/>
      <c r="PK139" s="79"/>
      <c r="PL139" s="79"/>
      <c r="PM139" s="79"/>
      <c r="PN139" s="79"/>
      <c r="PO139" s="79"/>
      <c r="PP139" s="79"/>
      <c r="PQ139" s="79"/>
      <c r="PR139" s="79"/>
      <c r="PS139" s="79"/>
      <c r="PT139" s="79"/>
      <c r="PU139" s="79"/>
      <c r="PV139" s="79"/>
      <c r="PW139" s="79"/>
      <c r="PX139" s="79"/>
      <c r="PY139" s="79"/>
      <c r="PZ139" s="79"/>
      <c r="QA139" s="79"/>
      <c r="QB139" s="79"/>
      <c r="QC139" s="79"/>
      <c r="QD139" s="79"/>
      <c r="QE139" s="79"/>
      <c r="QF139" s="79"/>
      <c r="QG139" s="79"/>
      <c r="QH139" s="79"/>
      <c r="QI139" s="79"/>
      <c r="QJ139" s="79"/>
      <c r="QK139" s="79"/>
      <c r="QL139" s="79"/>
      <c r="QM139" s="79"/>
      <c r="QN139" s="79"/>
      <c r="QO139" s="79"/>
      <c r="QP139" s="79"/>
      <c r="QQ139" s="79"/>
      <c r="QR139" s="79"/>
      <c r="QS139" s="79"/>
    </row>
    <row r="140" spans="1:461" s="78" customFormat="1" ht="257.25" customHeight="1" x14ac:dyDescent="0.25">
      <c r="A140" s="869"/>
      <c r="B140" s="682"/>
      <c r="C140" s="682"/>
      <c r="D140" s="1005"/>
      <c r="E140" s="741"/>
      <c r="F140" s="888"/>
      <c r="G140" s="80" t="s">
        <v>606</v>
      </c>
      <c r="H140" s="35" t="s">
        <v>607</v>
      </c>
      <c r="I140" s="68" t="s">
        <v>581</v>
      </c>
      <c r="J140" s="121">
        <v>1</v>
      </c>
      <c r="K140" s="68" t="s">
        <v>605</v>
      </c>
      <c r="L140" s="1001"/>
      <c r="M140" s="1001"/>
      <c r="N140" s="349">
        <v>8.3333333333333301E-2</v>
      </c>
      <c r="O140" s="349">
        <v>8.3333333333333301E-2</v>
      </c>
      <c r="P140" s="349">
        <v>8.3333333333333301E-2</v>
      </c>
      <c r="Q140" s="349">
        <v>8.3333333333333301E-2</v>
      </c>
      <c r="R140" s="349">
        <v>8.3333333333333301E-2</v>
      </c>
      <c r="S140" s="349">
        <v>8.3333333333333301E-2</v>
      </c>
      <c r="T140" s="349">
        <v>8.3333333333333301E-2</v>
      </c>
      <c r="U140" s="349">
        <v>8.3333333333333301E-2</v>
      </c>
      <c r="V140" s="349">
        <v>8.3333333333333301E-2</v>
      </c>
      <c r="W140" s="349">
        <v>8.3333333333333301E-2</v>
      </c>
      <c r="X140" s="349">
        <v>8.3333333333333301E-2</v>
      </c>
      <c r="Y140" s="349">
        <v>8.3333333333333301E-2</v>
      </c>
      <c r="Z140" s="236" t="s">
        <v>584</v>
      </c>
      <c r="AA140" s="144" t="s">
        <v>43</v>
      </c>
      <c r="AB140" s="144" t="s">
        <v>43</v>
      </c>
      <c r="AC140" s="350" t="s">
        <v>585</v>
      </c>
      <c r="AD140" s="79"/>
      <c r="AE140" s="79"/>
      <c r="AF140" s="79"/>
      <c r="AG140" s="79"/>
      <c r="AH140" s="79"/>
      <c r="AI140" s="79"/>
      <c r="AJ140" s="79"/>
      <c r="AK140" s="79"/>
      <c r="AL140" s="79"/>
      <c r="AM140" s="79"/>
      <c r="AN140" s="79"/>
      <c r="AO140" s="79"/>
      <c r="AP140" s="79"/>
      <c r="AQ140" s="79"/>
      <c r="AR140" s="79"/>
      <c r="AS140" s="79"/>
      <c r="AT140" s="79"/>
      <c r="AU140" s="79"/>
      <c r="AV140" s="79"/>
      <c r="AW140" s="79"/>
      <c r="AX140" s="79"/>
      <c r="AY140" s="79"/>
      <c r="AZ140" s="79"/>
      <c r="BA140" s="79"/>
      <c r="BB140" s="79"/>
      <c r="BC140" s="79"/>
      <c r="BD140" s="79"/>
      <c r="BE140" s="79"/>
      <c r="BF140" s="79"/>
      <c r="BG140" s="79"/>
      <c r="BH140" s="79"/>
      <c r="BI140" s="79"/>
      <c r="BJ140" s="79"/>
      <c r="BK140" s="79"/>
      <c r="BL140" s="79"/>
      <c r="BM140" s="79"/>
      <c r="BN140" s="79"/>
      <c r="BO140" s="79"/>
      <c r="BP140" s="79"/>
      <c r="BQ140" s="79"/>
      <c r="BR140" s="79"/>
      <c r="BS140" s="79"/>
      <c r="BT140" s="79"/>
      <c r="BU140" s="79"/>
      <c r="BV140" s="79"/>
      <c r="BW140" s="79"/>
      <c r="BX140" s="79"/>
      <c r="BY140" s="79"/>
      <c r="BZ140" s="79"/>
      <c r="CA140" s="79"/>
      <c r="CB140" s="79"/>
      <c r="CC140" s="79"/>
      <c r="CD140" s="79"/>
      <c r="CE140" s="79"/>
      <c r="CF140" s="79"/>
      <c r="CG140" s="79"/>
      <c r="CH140" s="79"/>
      <c r="CI140" s="79"/>
      <c r="CJ140" s="79"/>
      <c r="CK140" s="79"/>
      <c r="CL140" s="79"/>
      <c r="CM140" s="79"/>
      <c r="CN140" s="79"/>
      <c r="CO140" s="79"/>
      <c r="CP140" s="79"/>
      <c r="CQ140" s="79"/>
      <c r="CR140" s="79"/>
      <c r="CS140" s="79"/>
      <c r="CT140" s="79"/>
      <c r="CU140" s="79"/>
      <c r="CV140" s="79"/>
      <c r="CW140" s="79"/>
      <c r="CX140" s="79"/>
      <c r="CY140" s="79"/>
      <c r="CZ140" s="79"/>
      <c r="DA140" s="79"/>
      <c r="DB140" s="79"/>
      <c r="DC140" s="79"/>
      <c r="DD140" s="79"/>
      <c r="DE140" s="79"/>
      <c r="DF140" s="79"/>
      <c r="DG140" s="79"/>
      <c r="DH140" s="79"/>
      <c r="DI140" s="79"/>
      <c r="DJ140" s="79"/>
      <c r="DK140" s="79"/>
      <c r="DL140" s="79"/>
      <c r="DM140" s="79"/>
      <c r="DN140" s="79"/>
      <c r="DO140" s="79"/>
      <c r="DP140" s="79"/>
      <c r="DQ140" s="79"/>
      <c r="DR140" s="79"/>
      <c r="DS140" s="79"/>
      <c r="DT140" s="79"/>
      <c r="DU140" s="79"/>
      <c r="DV140" s="79"/>
      <c r="DW140" s="79"/>
      <c r="DX140" s="79"/>
      <c r="DY140" s="79"/>
      <c r="DZ140" s="79"/>
      <c r="EA140" s="79"/>
      <c r="EB140" s="79"/>
      <c r="EC140" s="79"/>
      <c r="ED140" s="79"/>
      <c r="EE140" s="79"/>
      <c r="EF140" s="79"/>
      <c r="EG140" s="79"/>
      <c r="EH140" s="79"/>
      <c r="EI140" s="79"/>
      <c r="EJ140" s="79"/>
      <c r="EK140" s="79"/>
      <c r="EL140" s="79"/>
      <c r="EM140" s="79"/>
      <c r="EN140" s="79"/>
      <c r="EO140" s="79"/>
      <c r="EP140" s="79"/>
      <c r="EQ140" s="79"/>
      <c r="ER140" s="79"/>
      <c r="ES140" s="79"/>
      <c r="ET140" s="79"/>
      <c r="EU140" s="79"/>
      <c r="EV140" s="79"/>
      <c r="EW140" s="79"/>
      <c r="EX140" s="79"/>
      <c r="EY140" s="79"/>
      <c r="EZ140" s="79"/>
      <c r="FA140" s="79"/>
      <c r="FB140" s="79"/>
      <c r="FC140" s="79"/>
      <c r="FD140" s="79"/>
      <c r="FE140" s="79"/>
      <c r="FF140" s="79"/>
      <c r="FG140" s="79"/>
      <c r="FH140" s="79"/>
      <c r="FI140" s="79"/>
      <c r="FJ140" s="79"/>
      <c r="FK140" s="79"/>
      <c r="FL140" s="79"/>
      <c r="FM140" s="79"/>
      <c r="FN140" s="79"/>
      <c r="FO140" s="79"/>
      <c r="FP140" s="79"/>
      <c r="FQ140" s="79"/>
      <c r="FR140" s="79"/>
      <c r="FS140" s="79"/>
      <c r="FT140" s="79"/>
      <c r="FU140" s="79"/>
      <c r="FV140" s="79"/>
      <c r="FW140" s="79"/>
      <c r="FX140" s="79"/>
      <c r="FY140" s="79"/>
      <c r="FZ140" s="79"/>
      <c r="GA140" s="79"/>
      <c r="GB140" s="79"/>
      <c r="GC140" s="79"/>
      <c r="GD140" s="79"/>
      <c r="GE140" s="79"/>
      <c r="GF140" s="79"/>
      <c r="GG140" s="79"/>
      <c r="GH140" s="79"/>
      <c r="GI140" s="79"/>
      <c r="GJ140" s="79"/>
      <c r="GK140" s="79"/>
      <c r="GL140" s="79"/>
      <c r="GM140" s="79"/>
      <c r="GN140" s="79"/>
      <c r="GO140" s="79"/>
      <c r="GP140" s="79"/>
      <c r="GQ140" s="79"/>
      <c r="GR140" s="79"/>
      <c r="GS140" s="79"/>
      <c r="GT140" s="79"/>
      <c r="GU140" s="79"/>
      <c r="GV140" s="79"/>
      <c r="GW140" s="79"/>
      <c r="GX140" s="79"/>
      <c r="GY140" s="79"/>
      <c r="GZ140" s="79"/>
      <c r="HA140" s="79"/>
      <c r="HB140" s="79"/>
      <c r="HC140" s="79"/>
      <c r="HD140" s="79"/>
      <c r="HE140" s="79"/>
      <c r="HF140" s="79"/>
      <c r="HG140" s="79"/>
      <c r="HH140" s="79"/>
      <c r="HI140" s="79"/>
      <c r="HJ140" s="79"/>
      <c r="HK140" s="79"/>
      <c r="HL140" s="79"/>
      <c r="HM140" s="79"/>
      <c r="HN140" s="79"/>
      <c r="HO140" s="79"/>
      <c r="HP140" s="79"/>
      <c r="HQ140" s="79"/>
      <c r="HR140" s="79"/>
      <c r="HS140" s="79"/>
      <c r="HT140" s="79"/>
      <c r="HU140" s="79"/>
      <c r="HV140" s="79"/>
      <c r="HW140" s="79"/>
      <c r="HX140" s="79"/>
      <c r="HY140" s="79"/>
      <c r="HZ140" s="79"/>
      <c r="IA140" s="79"/>
      <c r="IB140" s="79"/>
      <c r="IC140" s="79"/>
      <c r="ID140" s="79"/>
      <c r="IE140" s="79"/>
      <c r="IF140" s="79"/>
      <c r="IG140" s="79"/>
      <c r="IH140" s="79"/>
      <c r="II140" s="79"/>
      <c r="IJ140" s="79"/>
      <c r="IK140" s="79"/>
      <c r="IL140" s="79"/>
      <c r="IM140" s="79"/>
      <c r="IN140" s="79"/>
      <c r="IO140" s="79"/>
      <c r="IP140" s="79"/>
      <c r="IQ140" s="79"/>
      <c r="IR140" s="79"/>
      <c r="IS140" s="79"/>
      <c r="IT140" s="79"/>
      <c r="IU140" s="79"/>
      <c r="IV140" s="79"/>
      <c r="IW140" s="79"/>
      <c r="IX140" s="79"/>
      <c r="IY140" s="79"/>
      <c r="IZ140" s="79"/>
      <c r="JA140" s="79"/>
      <c r="JB140" s="79"/>
      <c r="JC140" s="79"/>
      <c r="JD140" s="79"/>
      <c r="JE140" s="79"/>
      <c r="JF140" s="79"/>
      <c r="JG140" s="79"/>
      <c r="JH140" s="79"/>
      <c r="JI140" s="79"/>
      <c r="JJ140" s="79"/>
      <c r="JK140" s="79"/>
      <c r="JL140" s="79"/>
      <c r="JM140" s="79"/>
      <c r="JN140" s="79"/>
      <c r="JO140" s="79"/>
      <c r="JP140" s="79"/>
      <c r="JQ140" s="79"/>
      <c r="JR140" s="79"/>
      <c r="JS140" s="79"/>
      <c r="JT140" s="79"/>
      <c r="JU140" s="79"/>
      <c r="JV140" s="79"/>
      <c r="JW140" s="79"/>
      <c r="JX140" s="79"/>
      <c r="JY140" s="79"/>
      <c r="JZ140" s="79"/>
      <c r="KA140" s="79"/>
      <c r="KB140" s="79"/>
      <c r="KC140" s="79"/>
      <c r="KD140" s="79"/>
      <c r="KE140" s="79"/>
      <c r="KF140" s="79"/>
      <c r="KG140" s="79"/>
      <c r="KH140" s="79"/>
      <c r="KI140" s="79"/>
      <c r="KJ140" s="79"/>
      <c r="KK140" s="79"/>
      <c r="KL140" s="79"/>
      <c r="KM140" s="79"/>
      <c r="KN140" s="79"/>
      <c r="KO140" s="79"/>
      <c r="KP140" s="79"/>
      <c r="KQ140" s="79"/>
      <c r="KR140" s="79"/>
      <c r="KS140" s="79"/>
      <c r="KT140" s="79"/>
      <c r="KU140" s="79"/>
      <c r="KV140" s="79"/>
      <c r="KW140" s="79"/>
      <c r="KX140" s="79"/>
      <c r="KY140" s="79"/>
      <c r="KZ140" s="79"/>
      <c r="LA140" s="79"/>
      <c r="LB140" s="79"/>
      <c r="LC140" s="79"/>
      <c r="LD140" s="79"/>
      <c r="LE140" s="79"/>
      <c r="LF140" s="79"/>
      <c r="LG140" s="79"/>
      <c r="LH140" s="79"/>
      <c r="LI140" s="79"/>
      <c r="LJ140" s="79"/>
      <c r="LK140" s="79"/>
      <c r="LL140" s="79"/>
      <c r="LM140" s="79"/>
      <c r="LN140" s="79"/>
      <c r="LO140" s="79"/>
      <c r="LP140" s="79"/>
      <c r="LQ140" s="79"/>
      <c r="LR140" s="79"/>
      <c r="LS140" s="79"/>
      <c r="LT140" s="79"/>
      <c r="LU140" s="79"/>
      <c r="LV140" s="79"/>
      <c r="LW140" s="79"/>
      <c r="LX140" s="79"/>
      <c r="LY140" s="79"/>
      <c r="LZ140" s="79"/>
      <c r="MA140" s="79"/>
      <c r="MB140" s="79"/>
      <c r="MC140" s="79"/>
      <c r="MD140" s="79"/>
      <c r="ME140" s="79"/>
      <c r="MF140" s="79"/>
      <c r="MG140" s="79"/>
      <c r="MH140" s="79"/>
      <c r="MI140" s="79"/>
      <c r="MJ140" s="79"/>
      <c r="MK140" s="79"/>
      <c r="ML140" s="79"/>
      <c r="MM140" s="79"/>
      <c r="MN140" s="79"/>
      <c r="MO140" s="79"/>
      <c r="MP140" s="79"/>
      <c r="MQ140" s="79"/>
      <c r="MR140" s="79"/>
      <c r="MS140" s="79"/>
      <c r="MT140" s="79"/>
      <c r="MU140" s="79"/>
      <c r="MV140" s="79"/>
      <c r="MW140" s="79"/>
      <c r="MX140" s="79"/>
      <c r="MY140" s="79"/>
      <c r="MZ140" s="79"/>
      <c r="NA140" s="79"/>
      <c r="NB140" s="79"/>
      <c r="NC140" s="79"/>
      <c r="ND140" s="79"/>
      <c r="NE140" s="79"/>
      <c r="NF140" s="79"/>
      <c r="NG140" s="79"/>
      <c r="NH140" s="79"/>
      <c r="NI140" s="79"/>
      <c r="NJ140" s="79"/>
      <c r="NK140" s="79"/>
      <c r="NL140" s="79"/>
      <c r="NM140" s="79"/>
      <c r="NN140" s="79"/>
      <c r="NO140" s="79"/>
      <c r="NP140" s="79"/>
      <c r="NQ140" s="79"/>
      <c r="NR140" s="79"/>
      <c r="NS140" s="79"/>
      <c r="NT140" s="79"/>
      <c r="NU140" s="79"/>
      <c r="NV140" s="79"/>
      <c r="NW140" s="79"/>
      <c r="NX140" s="79"/>
      <c r="NY140" s="79"/>
      <c r="NZ140" s="79"/>
      <c r="OA140" s="79"/>
      <c r="OB140" s="79"/>
      <c r="OC140" s="79"/>
      <c r="OD140" s="79"/>
      <c r="OE140" s="79"/>
      <c r="OF140" s="79"/>
      <c r="OG140" s="79"/>
      <c r="OH140" s="79"/>
      <c r="OI140" s="79"/>
      <c r="OJ140" s="79"/>
      <c r="OK140" s="79"/>
      <c r="OL140" s="79"/>
      <c r="OM140" s="79"/>
      <c r="ON140" s="79"/>
      <c r="OO140" s="79"/>
      <c r="OP140" s="79"/>
      <c r="OQ140" s="79"/>
      <c r="OR140" s="79"/>
      <c r="OS140" s="79"/>
      <c r="OT140" s="79"/>
      <c r="OU140" s="79"/>
      <c r="OV140" s="79"/>
      <c r="OW140" s="79"/>
      <c r="OX140" s="79"/>
      <c r="OY140" s="79"/>
      <c r="OZ140" s="79"/>
      <c r="PA140" s="79"/>
      <c r="PB140" s="79"/>
      <c r="PC140" s="79"/>
      <c r="PD140" s="79"/>
      <c r="PE140" s="79"/>
      <c r="PF140" s="79"/>
      <c r="PG140" s="79"/>
      <c r="PH140" s="79"/>
      <c r="PI140" s="79"/>
      <c r="PJ140" s="79"/>
      <c r="PK140" s="79"/>
      <c r="PL140" s="79"/>
      <c r="PM140" s="79"/>
      <c r="PN140" s="79"/>
      <c r="PO140" s="79"/>
      <c r="PP140" s="79"/>
      <c r="PQ140" s="79"/>
      <c r="PR140" s="79"/>
      <c r="PS140" s="79"/>
      <c r="PT140" s="79"/>
      <c r="PU140" s="79"/>
      <c r="PV140" s="79"/>
      <c r="PW140" s="79"/>
      <c r="PX140" s="79"/>
      <c r="PY140" s="79"/>
      <c r="PZ140" s="79"/>
      <c r="QA140" s="79"/>
      <c r="QB140" s="79"/>
      <c r="QC140" s="79"/>
      <c r="QD140" s="79"/>
      <c r="QE140" s="79"/>
      <c r="QF140" s="79"/>
      <c r="QG140" s="79"/>
      <c r="QH140" s="79"/>
      <c r="QI140" s="79"/>
      <c r="QJ140" s="79"/>
      <c r="QK140" s="79"/>
      <c r="QL140" s="79"/>
      <c r="QM140" s="79"/>
      <c r="QN140" s="79"/>
      <c r="QO140" s="79"/>
      <c r="QP140" s="79"/>
      <c r="QQ140" s="79"/>
      <c r="QR140" s="79"/>
      <c r="QS140" s="79"/>
    </row>
    <row r="141" spans="1:461" s="78" customFormat="1" ht="260.25" customHeight="1" x14ac:dyDescent="0.25">
      <c r="A141" s="869"/>
      <c r="B141" s="682"/>
      <c r="C141" s="682"/>
      <c r="D141" s="1005"/>
      <c r="E141" s="738"/>
      <c r="F141" s="888"/>
      <c r="G141" s="80" t="s">
        <v>608</v>
      </c>
      <c r="H141" s="35" t="s">
        <v>607</v>
      </c>
      <c r="I141" s="68" t="s">
        <v>581</v>
      </c>
      <c r="J141" s="121">
        <v>1</v>
      </c>
      <c r="K141" s="68" t="s">
        <v>605</v>
      </c>
      <c r="L141" s="813"/>
      <c r="M141" s="813"/>
      <c r="N141" s="349">
        <v>8.3333333333333301E-2</v>
      </c>
      <c r="O141" s="349">
        <v>8.3333333333333301E-2</v>
      </c>
      <c r="P141" s="349">
        <v>8.3333333333333301E-2</v>
      </c>
      <c r="Q141" s="349">
        <v>8.3333333333333301E-2</v>
      </c>
      <c r="R141" s="349">
        <v>8.3333333333333301E-2</v>
      </c>
      <c r="S141" s="349">
        <v>8.3333333333333301E-2</v>
      </c>
      <c r="T141" s="349">
        <v>8.3333333333333301E-2</v>
      </c>
      <c r="U141" s="349">
        <v>8.3333333333333301E-2</v>
      </c>
      <c r="V141" s="349">
        <v>8.3333333333333301E-2</v>
      </c>
      <c r="W141" s="349">
        <v>8.3333333333333301E-2</v>
      </c>
      <c r="X141" s="349">
        <v>8.3333333333333301E-2</v>
      </c>
      <c r="Y141" s="349">
        <v>8.3333333333333301E-2</v>
      </c>
      <c r="Z141" s="236" t="s">
        <v>584</v>
      </c>
      <c r="AA141" s="144" t="s">
        <v>43</v>
      </c>
      <c r="AB141" s="144" t="s">
        <v>43</v>
      </c>
      <c r="AC141" s="350" t="s">
        <v>585</v>
      </c>
      <c r="AD141" s="79"/>
      <c r="AE141" s="79"/>
      <c r="AF141" s="79"/>
      <c r="AG141" s="79"/>
      <c r="AH141" s="79"/>
      <c r="AI141" s="79"/>
      <c r="AJ141" s="79"/>
      <c r="AK141" s="79"/>
      <c r="AL141" s="79"/>
      <c r="AM141" s="79"/>
      <c r="AN141" s="79"/>
      <c r="AO141" s="79"/>
      <c r="AP141" s="79"/>
      <c r="AQ141" s="79"/>
      <c r="AR141" s="79"/>
      <c r="AS141" s="79"/>
      <c r="AT141" s="79"/>
      <c r="AU141" s="79"/>
      <c r="AV141" s="79"/>
      <c r="AW141" s="79"/>
      <c r="AX141" s="79"/>
      <c r="AY141" s="79"/>
      <c r="AZ141" s="79"/>
      <c r="BA141" s="79"/>
      <c r="BB141" s="79"/>
      <c r="BC141" s="79"/>
      <c r="BD141" s="79"/>
      <c r="BE141" s="79"/>
      <c r="BF141" s="79"/>
      <c r="BG141" s="79"/>
      <c r="BH141" s="79"/>
      <c r="BI141" s="79"/>
      <c r="BJ141" s="79"/>
      <c r="BK141" s="79"/>
      <c r="BL141" s="79"/>
      <c r="BM141" s="79"/>
      <c r="BN141" s="79"/>
      <c r="BO141" s="79"/>
      <c r="BP141" s="79"/>
      <c r="BQ141" s="79"/>
      <c r="BR141" s="79"/>
      <c r="BS141" s="79"/>
      <c r="BT141" s="79"/>
      <c r="BU141" s="79"/>
      <c r="BV141" s="79"/>
      <c r="BW141" s="79"/>
      <c r="BX141" s="79"/>
      <c r="BY141" s="79"/>
      <c r="BZ141" s="79"/>
      <c r="CA141" s="79"/>
      <c r="CB141" s="79"/>
      <c r="CC141" s="79"/>
      <c r="CD141" s="79"/>
      <c r="CE141" s="79"/>
      <c r="CF141" s="79"/>
      <c r="CG141" s="79"/>
      <c r="CH141" s="79"/>
      <c r="CI141" s="79"/>
      <c r="CJ141" s="79"/>
      <c r="CK141" s="79"/>
      <c r="CL141" s="79"/>
      <c r="CM141" s="79"/>
      <c r="CN141" s="79"/>
      <c r="CO141" s="79"/>
      <c r="CP141" s="79"/>
      <c r="CQ141" s="79"/>
      <c r="CR141" s="79"/>
      <c r="CS141" s="79"/>
      <c r="CT141" s="79"/>
      <c r="CU141" s="79"/>
      <c r="CV141" s="79"/>
      <c r="CW141" s="79"/>
      <c r="CX141" s="79"/>
      <c r="CY141" s="79"/>
      <c r="CZ141" s="79"/>
      <c r="DA141" s="79"/>
      <c r="DB141" s="79"/>
      <c r="DC141" s="79"/>
      <c r="DD141" s="79"/>
      <c r="DE141" s="79"/>
      <c r="DF141" s="79"/>
      <c r="DG141" s="79"/>
      <c r="DH141" s="79"/>
      <c r="DI141" s="79"/>
      <c r="DJ141" s="79"/>
      <c r="DK141" s="79"/>
      <c r="DL141" s="79"/>
      <c r="DM141" s="79"/>
      <c r="DN141" s="79"/>
      <c r="DO141" s="79"/>
      <c r="DP141" s="79"/>
      <c r="DQ141" s="79"/>
      <c r="DR141" s="79"/>
      <c r="DS141" s="79"/>
      <c r="DT141" s="79"/>
      <c r="DU141" s="79"/>
      <c r="DV141" s="79"/>
      <c r="DW141" s="79"/>
      <c r="DX141" s="79"/>
      <c r="DY141" s="79"/>
      <c r="DZ141" s="79"/>
      <c r="EA141" s="79"/>
      <c r="EB141" s="79"/>
      <c r="EC141" s="79"/>
      <c r="ED141" s="79"/>
      <c r="EE141" s="79"/>
      <c r="EF141" s="79"/>
      <c r="EG141" s="79"/>
      <c r="EH141" s="79"/>
      <c r="EI141" s="79"/>
      <c r="EJ141" s="79"/>
      <c r="EK141" s="79"/>
      <c r="EL141" s="79"/>
      <c r="EM141" s="79"/>
      <c r="EN141" s="79"/>
      <c r="EO141" s="79"/>
      <c r="EP141" s="79"/>
      <c r="EQ141" s="79"/>
      <c r="ER141" s="79"/>
      <c r="ES141" s="79"/>
      <c r="ET141" s="79"/>
      <c r="EU141" s="79"/>
      <c r="EV141" s="79"/>
      <c r="EW141" s="79"/>
      <c r="EX141" s="79"/>
      <c r="EY141" s="79"/>
      <c r="EZ141" s="79"/>
      <c r="FA141" s="79"/>
      <c r="FB141" s="79"/>
      <c r="FC141" s="79"/>
      <c r="FD141" s="79"/>
      <c r="FE141" s="79"/>
      <c r="FF141" s="79"/>
      <c r="FG141" s="79"/>
      <c r="FH141" s="79"/>
      <c r="FI141" s="79"/>
      <c r="FJ141" s="79"/>
      <c r="FK141" s="79"/>
      <c r="FL141" s="79"/>
      <c r="FM141" s="79"/>
      <c r="FN141" s="79"/>
      <c r="FO141" s="79"/>
      <c r="FP141" s="79"/>
      <c r="FQ141" s="79"/>
      <c r="FR141" s="79"/>
      <c r="FS141" s="79"/>
      <c r="FT141" s="79"/>
      <c r="FU141" s="79"/>
      <c r="FV141" s="79"/>
      <c r="FW141" s="79"/>
      <c r="FX141" s="79"/>
      <c r="FY141" s="79"/>
      <c r="FZ141" s="79"/>
      <c r="GA141" s="79"/>
      <c r="GB141" s="79"/>
      <c r="GC141" s="79"/>
      <c r="GD141" s="79"/>
      <c r="GE141" s="79"/>
      <c r="GF141" s="79"/>
      <c r="GG141" s="79"/>
      <c r="GH141" s="79"/>
      <c r="GI141" s="79"/>
      <c r="GJ141" s="79"/>
      <c r="GK141" s="79"/>
      <c r="GL141" s="79"/>
      <c r="GM141" s="79"/>
      <c r="GN141" s="79"/>
      <c r="GO141" s="79"/>
      <c r="GP141" s="79"/>
      <c r="GQ141" s="79"/>
      <c r="GR141" s="79"/>
      <c r="GS141" s="79"/>
      <c r="GT141" s="79"/>
      <c r="GU141" s="79"/>
      <c r="GV141" s="79"/>
      <c r="GW141" s="79"/>
      <c r="GX141" s="79"/>
      <c r="GY141" s="79"/>
      <c r="GZ141" s="79"/>
      <c r="HA141" s="79"/>
      <c r="HB141" s="79"/>
      <c r="HC141" s="79"/>
      <c r="HD141" s="79"/>
      <c r="HE141" s="79"/>
      <c r="HF141" s="79"/>
      <c r="HG141" s="79"/>
      <c r="HH141" s="79"/>
      <c r="HI141" s="79"/>
      <c r="HJ141" s="79"/>
      <c r="HK141" s="79"/>
      <c r="HL141" s="79"/>
      <c r="HM141" s="79"/>
      <c r="HN141" s="79"/>
      <c r="HO141" s="79"/>
      <c r="HP141" s="79"/>
      <c r="HQ141" s="79"/>
      <c r="HR141" s="79"/>
      <c r="HS141" s="79"/>
      <c r="HT141" s="79"/>
      <c r="HU141" s="79"/>
      <c r="HV141" s="79"/>
      <c r="HW141" s="79"/>
      <c r="HX141" s="79"/>
      <c r="HY141" s="79"/>
      <c r="HZ141" s="79"/>
      <c r="IA141" s="79"/>
      <c r="IB141" s="79"/>
      <c r="IC141" s="79"/>
      <c r="ID141" s="79"/>
      <c r="IE141" s="79"/>
      <c r="IF141" s="79"/>
      <c r="IG141" s="79"/>
      <c r="IH141" s="79"/>
      <c r="II141" s="79"/>
      <c r="IJ141" s="79"/>
      <c r="IK141" s="79"/>
      <c r="IL141" s="79"/>
      <c r="IM141" s="79"/>
      <c r="IN141" s="79"/>
      <c r="IO141" s="79"/>
      <c r="IP141" s="79"/>
      <c r="IQ141" s="79"/>
      <c r="IR141" s="79"/>
      <c r="IS141" s="79"/>
      <c r="IT141" s="79"/>
      <c r="IU141" s="79"/>
      <c r="IV141" s="79"/>
      <c r="IW141" s="79"/>
      <c r="IX141" s="79"/>
      <c r="IY141" s="79"/>
      <c r="IZ141" s="79"/>
      <c r="JA141" s="79"/>
      <c r="JB141" s="79"/>
      <c r="JC141" s="79"/>
      <c r="JD141" s="79"/>
      <c r="JE141" s="79"/>
      <c r="JF141" s="79"/>
      <c r="JG141" s="79"/>
      <c r="JH141" s="79"/>
      <c r="JI141" s="79"/>
      <c r="JJ141" s="79"/>
      <c r="JK141" s="79"/>
      <c r="JL141" s="79"/>
      <c r="JM141" s="79"/>
      <c r="JN141" s="79"/>
      <c r="JO141" s="79"/>
      <c r="JP141" s="79"/>
      <c r="JQ141" s="79"/>
      <c r="JR141" s="79"/>
      <c r="JS141" s="79"/>
      <c r="JT141" s="79"/>
      <c r="JU141" s="79"/>
      <c r="JV141" s="79"/>
      <c r="JW141" s="79"/>
      <c r="JX141" s="79"/>
      <c r="JY141" s="79"/>
      <c r="JZ141" s="79"/>
      <c r="KA141" s="79"/>
      <c r="KB141" s="79"/>
      <c r="KC141" s="79"/>
      <c r="KD141" s="79"/>
      <c r="KE141" s="79"/>
      <c r="KF141" s="79"/>
      <c r="KG141" s="79"/>
      <c r="KH141" s="79"/>
      <c r="KI141" s="79"/>
      <c r="KJ141" s="79"/>
      <c r="KK141" s="79"/>
      <c r="KL141" s="79"/>
      <c r="KM141" s="79"/>
      <c r="KN141" s="79"/>
      <c r="KO141" s="79"/>
      <c r="KP141" s="79"/>
      <c r="KQ141" s="79"/>
      <c r="KR141" s="79"/>
      <c r="KS141" s="79"/>
      <c r="KT141" s="79"/>
      <c r="KU141" s="79"/>
      <c r="KV141" s="79"/>
      <c r="KW141" s="79"/>
      <c r="KX141" s="79"/>
      <c r="KY141" s="79"/>
      <c r="KZ141" s="79"/>
      <c r="LA141" s="79"/>
      <c r="LB141" s="79"/>
      <c r="LC141" s="79"/>
      <c r="LD141" s="79"/>
      <c r="LE141" s="79"/>
      <c r="LF141" s="79"/>
      <c r="LG141" s="79"/>
      <c r="LH141" s="79"/>
      <c r="LI141" s="79"/>
      <c r="LJ141" s="79"/>
      <c r="LK141" s="79"/>
      <c r="LL141" s="79"/>
      <c r="LM141" s="79"/>
      <c r="LN141" s="79"/>
      <c r="LO141" s="79"/>
      <c r="LP141" s="79"/>
      <c r="LQ141" s="79"/>
      <c r="LR141" s="79"/>
      <c r="LS141" s="79"/>
      <c r="LT141" s="79"/>
      <c r="LU141" s="79"/>
      <c r="LV141" s="79"/>
      <c r="LW141" s="79"/>
      <c r="LX141" s="79"/>
      <c r="LY141" s="79"/>
      <c r="LZ141" s="79"/>
      <c r="MA141" s="79"/>
      <c r="MB141" s="79"/>
      <c r="MC141" s="79"/>
      <c r="MD141" s="79"/>
      <c r="ME141" s="79"/>
      <c r="MF141" s="79"/>
      <c r="MG141" s="79"/>
      <c r="MH141" s="79"/>
      <c r="MI141" s="79"/>
      <c r="MJ141" s="79"/>
      <c r="MK141" s="79"/>
      <c r="ML141" s="79"/>
      <c r="MM141" s="79"/>
      <c r="MN141" s="79"/>
      <c r="MO141" s="79"/>
      <c r="MP141" s="79"/>
      <c r="MQ141" s="79"/>
      <c r="MR141" s="79"/>
      <c r="MS141" s="79"/>
      <c r="MT141" s="79"/>
      <c r="MU141" s="79"/>
      <c r="MV141" s="79"/>
      <c r="MW141" s="79"/>
      <c r="MX141" s="79"/>
      <c r="MY141" s="79"/>
      <c r="MZ141" s="79"/>
      <c r="NA141" s="79"/>
      <c r="NB141" s="79"/>
      <c r="NC141" s="79"/>
      <c r="ND141" s="79"/>
      <c r="NE141" s="79"/>
      <c r="NF141" s="79"/>
      <c r="NG141" s="79"/>
      <c r="NH141" s="79"/>
      <c r="NI141" s="79"/>
      <c r="NJ141" s="79"/>
      <c r="NK141" s="79"/>
      <c r="NL141" s="79"/>
      <c r="NM141" s="79"/>
      <c r="NN141" s="79"/>
      <c r="NO141" s="79"/>
      <c r="NP141" s="79"/>
      <c r="NQ141" s="79"/>
      <c r="NR141" s="79"/>
      <c r="NS141" s="79"/>
      <c r="NT141" s="79"/>
      <c r="NU141" s="79"/>
      <c r="NV141" s="79"/>
      <c r="NW141" s="79"/>
      <c r="NX141" s="79"/>
      <c r="NY141" s="79"/>
      <c r="NZ141" s="79"/>
      <c r="OA141" s="79"/>
      <c r="OB141" s="79"/>
      <c r="OC141" s="79"/>
      <c r="OD141" s="79"/>
      <c r="OE141" s="79"/>
      <c r="OF141" s="79"/>
      <c r="OG141" s="79"/>
      <c r="OH141" s="79"/>
      <c r="OI141" s="79"/>
      <c r="OJ141" s="79"/>
      <c r="OK141" s="79"/>
      <c r="OL141" s="79"/>
      <c r="OM141" s="79"/>
      <c r="ON141" s="79"/>
      <c r="OO141" s="79"/>
      <c r="OP141" s="79"/>
      <c r="OQ141" s="79"/>
      <c r="OR141" s="79"/>
      <c r="OS141" s="79"/>
      <c r="OT141" s="79"/>
      <c r="OU141" s="79"/>
      <c r="OV141" s="79"/>
      <c r="OW141" s="79"/>
      <c r="OX141" s="79"/>
      <c r="OY141" s="79"/>
      <c r="OZ141" s="79"/>
      <c r="PA141" s="79"/>
      <c r="PB141" s="79"/>
      <c r="PC141" s="79"/>
      <c r="PD141" s="79"/>
      <c r="PE141" s="79"/>
      <c r="PF141" s="79"/>
      <c r="PG141" s="79"/>
      <c r="PH141" s="79"/>
      <c r="PI141" s="79"/>
      <c r="PJ141" s="79"/>
      <c r="PK141" s="79"/>
      <c r="PL141" s="79"/>
      <c r="PM141" s="79"/>
      <c r="PN141" s="79"/>
      <c r="PO141" s="79"/>
      <c r="PP141" s="79"/>
      <c r="PQ141" s="79"/>
      <c r="PR141" s="79"/>
      <c r="PS141" s="79"/>
      <c r="PT141" s="79"/>
      <c r="PU141" s="79"/>
      <c r="PV141" s="79"/>
      <c r="PW141" s="79"/>
      <c r="PX141" s="79"/>
      <c r="PY141" s="79"/>
      <c r="PZ141" s="79"/>
      <c r="QA141" s="79"/>
      <c r="QB141" s="79"/>
      <c r="QC141" s="79"/>
      <c r="QD141" s="79"/>
      <c r="QE141" s="79"/>
      <c r="QF141" s="79"/>
      <c r="QG141" s="79"/>
      <c r="QH141" s="79"/>
      <c r="QI141" s="79"/>
      <c r="QJ141" s="79"/>
      <c r="QK141" s="79"/>
      <c r="QL141" s="79"/>
      <c r="QM141" s="79"/>
      <c r="QN141" s="79"/>
      <c r="QO141" s="79"/>
      <c r="QP141" s="79"/>
      <c r="QQ141" s="79"/>
      <c r="QR141" s="79"/>
      <c r="QS141" s="79"/>
    </row>
    <row r="142" spans="1:461" s="78" customFormat="1" ht="404.25" customHeight="1" x14ac:dyDescent="0.25">
      <c r="A142" s="869"/>
      <c r="B142" s="682"/>
      <c r="C142" s="682"/>
      <c r="D142" s="1005"/>
      <c r="E142" s="737">
        <v>1</v>
      </c>
      <c r="F142" s="888" t="s">
        <v>609</v>
      </c>
      <c r="G142" s="80" t="s">
        <v>610</v>
      </c>
      <c r="H142" s="147" t="s">
        <v>611</v>
      </c>
      <c r="I142" s="68" t="s">
        <v>581</v>
      </c>
      <c r="J142" s="121">
        <v>1</v>
      </c>
      <c r="K142" s="147" t="s">
        <v>612</v>
      </c>
      <c r="L142" s="144" t="s">
        <v>31</v>
      </c>
      <c r="M142" s="144"/>
      <c r="N142" s="349">
        <v>8.3333333333333301E-2</v>
      </c>
      <c r="O142" s="349">
        <v>8.3333333333333301E-2</v>
      </c>
      <c r="P142" s="349">
        <v>8.3333333333333301E-2</v>
      </c>
      <c r="Q142" s="349">
        <v>8.3333333333333301E-2</v>
      </c>
      <c r="R142" s="349">
        <v>8.3333333333333301E-2</v>
      </c>
      <c r="S142" s="349">
        <v>8.3333333333333301E-2</v>
      </c>
      <c r="T142" s="349">
        <v>8.3333333333333301E-2</v>
      </c>
      <c r="U142" s="349">
        <v>8.3333333333333301E-2</v>
      </c>
      <c r="V142" s="349">
        <v>8.3333333333333301E-2</v>
      </c>
      <c r="W142" s="349">
        <v>8.3333333333333301E-2</v>
      </c>
      <c r="X142" s="349">
        <v>8.3333333333333301E-2</v>
      </c>
      <c r="Y142" s="349">
        <v>8.3333333333333301E-2</v>
      </c>
      <c r="Z142" s="236" t="s">
        <v>584</v>
      </c>
      <c r="AA142" s="144" t="s">
        <v>43</v>
      </c>
      <c r="AB142" s="144" t="s">
        <v>43</v>
      </c>
      <c r="AC142" s="350" t="s">
        <v>585</v>
      </c>
      <c r="AD142" s="79"/>
      <c r="AE142" s="79"/>
      <c r="AF142" s="79"/>
      <c r="AG142" s="79"/>
      <c r="AH142" s="79"/>
      <c r="AI142" s="79"/>
      <c r="AJ142" s="79"/>
      <c r="AK142" s="79"/>
      <c r="AL142" s="79"/>
      <c r="AM142" s="79"/>
      <c r="AN142" s="79"/>
      <c r="AO142" s="79"/>
      <c r="AP142" s="79"/>
      <c r="AQ142" s="79"/>
      <c r="AR142" s="79"/>
      <c r="AS142" s="79"/>
      <c r="AT142" s="79"/>
      <c r="AU142" s="79"/>
      <c r="AV142" s="79"/>
      <c r="AW142" s="79"/>
      <c r="AX142" s="79"/>
      <c r="AY142" s="79"/>
      <c r="AZ142" s="79"/>
      <c r="BA142" s="79"/>
      <c r="BB142" s="79"/>
      <c r="BC142" s="79"/>
      <c r="BD142" s="79"/>
      <c r="BE142" s="79"/>
      <c r="BF142" s="79"/>
      <c r="BG142" s="79"/>
      <c r="BH142" s="79"/>
      <c r="BI142" s="79"/>
      <c r="BJ142" s="79"/>
      <c r="BK142" s="79"/>
      <c r="BL142" s="79"/>
      <c r="BM142" s="79"/>
      <c r="BN142" s="79"/>
      <c r="BO142" s="79"/>
      <c r="BP142" s="79"/>
      <c r="BQ142" s="79"/>
      <c r="BR142" s="79"/>
      <c r="BS142" s="79"/>
      <c r="BT142" s="79"/>
      <c r="BU142" s="79"/>
      <c r="BV142" s="79"/>
      <c r="BW142" s="79"/>
      <c r="BX142" s="79"/>
      <c r="BY142" s="79"/>
      <c r="BZ142" s="79"/>
      <c r="CA142" s="79"/>
      <c r="CB142" s="79"/>
      <c r="CC142" s="79"/>
      <c r="CD142" s="79"/>
      <c r="CE142" s="79"/>
      <c r="CF142" s="79"/>
      <c r="CG142" s="79"/>
      <c r="CH142" s="79"/>
      <c r="CI142" s="79"/>
      <c r="CJ142" s="79"/>
      <c r="CK142" s="79"/>
      <c r="CL142" s="79"/>
      <c r="CM142" s="79"/>
      <c r="CN142" s="79"/>
      <c r="CO142" s="79"/>
      <c r="CP142" s="79"/>
      <c r="CQ142" s="79"/>
      <c r="CR142" s="79"/>
      <c r="CS142" s="79"/>
      <c r="CT142" s="79"/>
      <c r="CU142" s="79"/>
      <c r="CV142" s="79"/>
      <c r="CW142" s="79"/>
      <c r="CX142" s="79"/>
      <c r="CY142" s="79"/>
      <c r="CZ142" s="79"/>
      <c r="DA142" s="79"/>
      <c r="DB142" s="79"/>
      <c r="DC142" s="79"/>
      <c r="DD142" s="79"/>
      <c r="DE142" s="79"/>
      <c r="DF142" s="79"/>
      <c r="DG142" s="79"/>
      <c r="DH142" s="79"/>
      <c r="DI142" s="79"/>
      <c r="DJ142" s="79"/>
      <c r="DK142" s="79"/>
      <c r="DL142" s="79"/>
      <c r="DM142" s="79"/>
      <c r="DN142" s="79"/>
      <c r="DO142" s="79"/>
      <c r="DP142" s="79"/>
      <c r="DQ142" s="79"/>
      <c r="DR142" s="79"/>
      <c r="DS142" s="79"/>
      <c r="DT142" s="79"/>
      <c r="DU142" s="79"/>
      <c r="DV142" s="79"/>
      <c r="DW142" s="79"/>
      <c r="DX142" s="79"/>
      <c r="DY142" s="79"/>
      <c r="DZ142" s="79"/>
      <c r="EA142" s="79"/>
      <c r="EB142" s="79"/>
      <c r="EC142" s="79"/>
      <c r="ED142" s="79"/>
      <c r="EE142" s="79"/>
      <c r="EF142" s="79"/>
      <c r="EG142" s="79"/>
      <c r="EH142" s="79"/>
      <c r="EI142" s="79"/>
      <c r="EJ142" s="79"/>
      <c r="EK142" s="79"/>
      <c r="EL142" s="79"/>
      <c r="EM142" s="79"/>
      <c r="EN142" s="79"/>
      <c r="EO142" s="79"/>
      <c r="EP142" s="79"/>
      <c r="EQ142" s="79"/>
      <c r="ER142" s="79"/>
      <c r="ES142" s="79"/>
      <c r="ET142" s="79"/>
      <c r="EU142" s="79"/>
      <c r="EV142" s="79"/>
      <c r="EW142" s="79"/>
      <c r="EX142" s="79"/>
      <c r="EY142" s="79"/>
      <c r="EZ142" s="79"/>
      <c r="FA142" s="79"/>
      <c r="FB142" s="79"/>
      <c r="FC142" s="79"/>
      <c r="FD142" s="79"/>
      <c r="FE142" s="79"/>
      <c r="FF142" s="79"/>
      <c r="FG142" s="79"/>
      <c r="FH142" s="79"/>
      <c r="FI142" s="79"/>
      <c r="FJ142" s="79"/>
      <c r="FK142" s="79"/>
      <c r="FL142" s="79"/>
      <c r="FM142" s="79"/>
      <c r="FN142" s="79"/>
      <c r="FO142" s="79"/>
      <c r="FP142" s="79"/>
      <c r="FQ142" s="79"/>
      <c r="FR142" s="79"/>
      <c r="FS142" s="79"/>
      <c r="FT142" s="79"/>
      <c r="FU142" s="79"/>
      <c r="FV142" s="79"/>
      <c r="FW142" s="79"/>
      <c r="FX142" s="79"/>
      <c r="FY142" s="79"/>
      <c r="FZ142" s="79"/>
      <c r="GA142" s="79"/>
      <c r="GB142" s="79"/>
      <c r="GC142" s="79"/>
      <c r="GD142" s="79"/>
      <c r="GE142" s="79"/>
      <c r="GF142" s="79"/>
      <c r="GG142" s="79"/>
      <c r="GH142" s="79"/>
      <c r="GI142" s="79"/>
      <c r="GJ142" s="79"/>
      <c r="GK142" s="79"/>
      <c r="GL142" s="79"/>
      <c r="GM142" s="79"/>
      <c r="GN142" s="79"/>
      <c r="GO142" s="79"/>
      <c r="GP142" s="79"/>
      <c r="GQ142" s="79"/>
      <c r="GR142" s="79"/>
      <c r="GS142" s="79"/>
      <c r="GT142" s="79"/>
      <c r="GU142" s="79"/>
      <c r="GV142" s="79"/>
      <c r="GW142" s="79"/>
      <c r="GX142" s="79"/>
      <c r="GY142" s="79"/>
      <c r="GZ142" s="79"/>
      <c r="HA142" s="79"/>
      <c r="HB142" s="79"/>
      <c r="HC142" s="79"/>
      <c r="HD142" s="79"/>
      <c r="HE142" s="79"/>
      <c r="HF142" s="79"/>
      <c r="HG142" s="79"/>
      <c r="HH142" s="79"/>
      <c r="HI142" s="79"/>
      <c r="HJ142" s="79"/>
      <c r="HK142" s="79"/>
      <c r="HL142" s="79"/>
      <c r="HM142" s="79"/>
      <c r="HN142" s="79"/>
      <c r="HO142" s="79"/>
      <c r="HP142" s="79"/>
      <c r="HQ142" s="79"/>
      <c r="HR142" s="79"/>
      <c r="HS142" s="79"/>
      <c r="HT142" s="79"/>
      <c r="HU142" s="79"/>
      <c r="HV142" s="79"/>
      <c r="HW142" s="79"/>
      <c r="HX142" s="79"/>
      <c r="HY142" s="79"/>
      <c r="HZ142" s="79"/>
      <c r="IA142" s="79"/>
      <c r="IB142" s="79"/>
      <c r="IC142" s="79"/>
      <c r="ID142" s="79"/>
      <c r="IE142" s="79"/>
      <c r="IF142" s="79"/>
      <c r="IG142" s="79"/>
      <c r="IH142" s="79"/>
      <c r="II142" s="79"/>
      <c r="IJ142" s="79"/>
      <c r="IK142" s="79"/>
      <c r="IL142" s="79"/>
      <c r="IM142" s="79"/>
      <c r="IN142" s="79"/>
      <c r="IO142" s="79"/>
      <c r="IP142" s="79"/>
      <c r="IQ142" s="79"/>
      <c r="IR142" s="79"/>
      <c r="IS142" s="79"/>
      <c r="IT142" s="79"/>
      <c r="IU142" s="79"/>
      <c r="IV142" s="79"/>
      <c r="IW142" s="79"/>
      <c r="IX142" s="79"/>
      <c r="IY142" s="79"/>
      <c r="IZ142" s="79"/>
      <c r="JA142" s="79"/>
      <c r="JB142" s="79"/>
      <c r="JC142" s="79"/>
      <c r="JD142" s="79"/>
      <c r="JE142" s="79"/>
      <c r="JF142" s="79"/>
      <c r="JG142" s="79"/>
      <c r="JH142" s="79"/>
      <c r="JI142" s="79"/>
      <c r="JJ142" s="79"/>
      <c r="JK142" s="79"/>
      <c r="JL142" s="79"/>
      <c r="JM142" s="79"/>
      <c r="JN142" s="79"/>
      <c r="JO142" s="79"/>
      <c r="JP142" s="79"/>
      <c r="JQ142" s="79"/>
      <c r="JR142" s="79"/>
      <c r="JS142" s="79"/>
      <c r="JT142" s="79"/>
      <c r="JU142" s="79"/>
      <c r="JV142" s="79"/>
      <c r="JW142" s="79"/>
      <c r="JX142" s="79"/>
      <c r="JY142" s="79"/>
      <c r="JZ142" s="79"/>
      <c r="KA142" s="79"/>
      <c r="KB142" s="79"/>
      <c r="KC142" s="79"/>
      <c r="KD142" s="79"/>
      <c r="KE142" s="79"/>
      <c r="KF142" s="79"/>
      <c r="KG142" s="79"/>
      <c r="KH142" s="79"/>
      <c r="KI142" s="79"/>
      <c r="KJ142" s="79"/>
      <c r="KK142" s="79"/>
      <c r="KL142" s="79"/>
      <c r="KM142" s="79"/>
      <c r="KN142" s="79"/>
      <c r="KO142" s="79"/>
      <c r="KP142" s="79"/>
      <c r="KQ142" s="79"/>
      <c r="KR142" s="79"/>
      <c r="KS142" s="79"/>
      <c r="KT142" s="79"/>
      <c r="KU142" s="79"/>
      <c r="KV142" s="79"/>
      <c r="KW142" s="79"/>
      <c r="KX142" s="79"/>
      <c r="KY142" s="79"/>
      <c r="KZ142" s="79"/>
      <c r="LA142" s="79"/>
      <c r="LB142" s="79"/>
      <c r="LC142" s="79"/>
      <c r="LD142" s="79"/>
      <c r="LE142" s="79"/>
      <c r="LF142" s="79"/>
      <c r="LG142" s="79"/>
      <c r="LH142" s="79"/>
      <c r="LI142" s="79"/>
      <c r="LJ142" s="79"/>
      <c r="LK142" s="79"/>
      <c r="LL142" s="79"/>
      <c r="LM142" s="79"/>
      <c r="LN142" s="79"/>
      <c r="LO142" s="79"/>
      <c r="LP142" s="79"/>
      <c r="LQ142" s="79"/>
      <c r="LR142" s="79"/>
      <c r="LS142" s="79"/>
      <c r="LT142" s="79"/>
      <c r="LU142" s="79"/>
      <c r="LV142" s="79"/>
      <c r="LW142" s="79"/>
      <c r="LX142" s="79"/>
      <c r="LY142" s="79"/>
      <c r="LZ142" s="79"/>
      <c r="MA142" s="79"/>
      <c r="MB142" s="79"/>
      <c r="MC142" s="79"/>
      <c r="MD142" s="79"/>
      <c r="ME142" s="79"/>
      <c r="MF142" s="79"/>
      <c r="MG142" s="79"/>
      <c r="MH142" s="79"/>
      <c r="MI142" s="79"/>
      <c r="MJ142" s="79"/>
      <c r="MK142" s="79"/>
      <c r="ML142" s="79"/>
      <c r="MM142" s="79"/>
      <c r="MN142" s="79"/>
      <c r="MO142" s="79"/>
      <c r="MP142" s="79"/>
      <c r="MQ142" s="79"/>
      <c r="MR142" s="79"/>
      <c r="MS142" s="79"/>
      <c r="MT142" s="79"/>
      <c r="MU142" s="79"/>
      <c r="MV142" s="79"/>
      <c r="MW142" s="79"/>
      <c r="MX142" s="79"/>
      <c r="MY142" s="79"/>
      <c r="MZ142" s="79"/>
      <c r="NA142" s="79"/>
      <c r="NB142" s="79"/>
      <c r="NC142" s="79"/>
      <c r="ND142" s="79"/>
      <c r="NE142" s="79"/>
      <c r="NF142" s="79"/>
      <c r="NG142" s="79"/>
      <c r="NH142" s="79"/>
      <c r="NI142" s="79"/>
      <c r="NJ142" s="79"/>
      <c r="NK142" s="79"/>
      <c r="NL142" s="79"/>
      <c r="NM142" s="79"/>
      <c r="NN142" s="79"/>
      <c r="NO142" s="79"/>
      <c r="NP142" s="79"/>
      <c r="NQ142" s="79"/>
      <c r="NR142" s="79"/>
      <c r="NS142" s="79"/>
      <c r="NT142" s="79"/>
      <c r="NU142" s="79"/>
      <c r="NV142" s="79"/>
      <c r="NW142" s="79"/>
      <c r="NX142" s="79"/>
      <c r="NY142" s="79"/>
      <c r="NZ142" s="79"/>
      <c r="OA142" s="79"/>
      <c r="OB142" s="79"/>
      <c r="OC142" s="79"/>
      <c r="OD142" s="79"/>
      <c r="OE142" s="79"/>
      <c r="OF142" s="79"/>
      <c r="OG142" s="79"/>
      <c r="OH142" s="79"/>
      <c r="OI142" s="79"/>
      <c r="OJ142" s="79"/>
      <c r="OK142" s="79"/>
      <c r="OL142" s="79"/>
      <c r="OM142" s="79"/>
      <c r="ON142" s="79"/>
      <c r="OO142" s="79"/>
      <c r="OP142" s="79"/>
      <c r="OQ142" s="79"/>
      <c r="OR142" s="79"/>
      <c r="OS142" s="79"/>
      <c r="OT142" s="79"/>
      <c r="OU142" s="79"/>
      <c r="OV142" s="79"/>
      <c r="OW142" s="79"/>
      <c r="OX142" s="79"/>
      <c r="OY142" s="79"/>
      <c r="OZ142" s="79"/>
      <c r="PA142" s="79"/>
      <c r="PB142" s="79"/>
      <c r="PC142" s="79"/>
      <c r="PD142" s="79"/>
      <c r="PE142" s="79"/>
      <c r="PF142" s="79"/>
      <c r="PG142" s="79"/>
      <c r="PH142" s="79"/>
      <c r="PI142" s="79"/>
      <c r="PJ142" s="79"/>
      <c r="PK142" s="79"/>
      <c r="PL142" s="79"/>
      <c r="PM142" s="79"/>
      <c r="PN142" s="79"/>
      <c r="PO142" s="79"/>
      <c r="PP142" s="79"/>
      <c r="PQ142" s="79"/>
      <c r="PR142" s="79"/>
      <c r="PS142" s="79"/>
      <c r="PT142" s="79"/>
      <c r="PU142" s="79"/>
      <c r="PV142" s="79"/>
      <c r="PW142" s="79"/>
      <c r="PX142" s="79"/>
      <c r="PY142" s="79"/>
      <c r="PZ142" s="79"/>
      <c r="QA142" s="79"/>
      <c r="QB142" s="79"/>
      <c r="QC142" s="79"/>
      <c r="QD142" s="79"/>
      <c r="QE142" s="79"/>
      <c r="QF142" s="79"/>
      <c r="QG142" s="79"/>
      <c r="QH142" s="79"/>
      <c r="QI142" s="79"/>
      <c r="QJ142" s="79"/>
      <c r="QK142" s="79"/>
      <c r="QL142" s="79"/>
      <c r="QM142" s="79"/>
      <c r="QN142" s="79"/>
      <c r="QO142" s="79"/>
      <c r="QP142" s="79"/>
      <c r="QQ142" s="79"/>
      <c r="QR142" s="79"/>
      <c r="QS142" s="79"/>
    </row>
    <row r="143" spans="1:461" s="78" customFormat="1" ht="255.75" customHeight="1" x14ac:dyDescent="0.25">
      <c r="A143" s="869"/>
      <c r="B143" s="682"/>
      <c r="C143" s="682"/>
      <c r="D143" s="1005"/>
      <c r="E143" s="738"/>
      <c r="F143" s="888"/>
      <c r="G143" s="80" t="s">
        <v>613</v>
      </c>
      <c r="H143" s="147" t="s">
        <v>614</v>
      </c>
      <c r="I143" s="68" t="s">
        <v>581</v>
      </c>
      <c r="J143" s="121">
        <v>1</v>
      </c>
      <c r="K143" s="147" t="s">
        <v>615</v>
      </c>
      <c r="L143" s="144" t="s">
        <v>31</v>
      </c>
      <c r="M143" s="144"/>
      <c r="N143" s="349">
        <v>8.3333333333333301E-2</v>
      </c>
      <c r="O143" s="349">
        <v>8.3333333333333301E-2</v>
      </c>
      <c r="P143" s="349">
        <v>8.3333333333333301E-2</v>
      </c>
      <c r="Q143" s="349">
        <v>8.3333333333333301E-2</v>
      </c>
      <c r="R143" s="349">
        <v>8.3333333333333301E-2</v>
      </c>
      <c r="S143" s="349">
        <v>8.3333333333333301E-2</v>
      </c>
      <c r="T143" s="349">
        <v>8.3333333333333301E-2</v>
      </c>
      <c r="U143" s="349">
        <v>8.3333333333333301E-2</v>
      </c>
      <c r="V143" s="349">
        <v>8.3333333333333301E-2</v>
      </c>
      <c r="W143" s="349">
        <v>8.3333333333333301E-2</v>
      </c>
      <c r="X143" s="349">
        <v>8.3333333333333301E-2</v>
      </c>
      <c r="Y143" s="349">
        <v>8.3333333333333301E-2</v>
      </c>
      <c r="Z143" s="236" t="s">
        <v>584</v>
      </c>
      <c r="AA143" s="144" t="s">
        <v>43</v>
      </c>
      <c r="AB143" s="144" t="s">
        <v>43</v>
      </c>
      <c r="AC143" s="350" t="s">
        <v>585</v>
      </c>
      <c r="AD143" s="79"/>
      <c r="AE143" s="79"/>
      <c r="AF143" s="79"/>
      <c r="AG143" s="79"/>
      <c r="AH143" s="79"/>
      <c r="AI143" s="79"/>
      <c r="AJ143" s="79"/>
      <c r="AK143" s="79"/>
      <c r="AL143" s="79"/>
      <c r="AM143" s="79"/>
      <c r="AN143" s="79"/>
      <c r="AO143" s="79"/>
      <c r="AP143" s="79"/>
      <c r="AQ143" s="79"/>
      <c r="AR143" s="79"/>
      <c r="AS143" s="79"/>
      <c r="AT143" s="79"/>
      <c r="AU143" s="79"/>
      <c r="AV143" s="79"/>
      <c r="AW143" s="79"/>
      <c r="AX143" s="79"/>
      <c r="AY143" s="79"/>
      <c r="AZ143" s="79"/>
      <c r="BA143" s="79"/>
      <c r="BB143" s="79"/>
      <c r="BC143" s="79"/>
      <c r="BD143" s="79"/>
      <c r="BE143" s="79"/>
      <c r="BF143" s="79"/>
      <c r="BG143" s="79"/>
      <c r="BH143" s="79"/>
      <c r="BI143" s="79"/>
      <c r="BJ143" s="79"/>
      <c r="BK143" s="79"/>
      <c r="BL143" s="79"/>
      <c r="BM143" s="79"/>
      <c r="BN143" s="79"/>
      <c r="BO143" s="79"/>
      <c r="BP143" s="79"/>
      <c r="BQ143" s="79"/>
      <c r="BR143" s="79"/>
      <c r="BS143" s="79"/>
      <c r="BT143" s="79"/>
      <c r="BU143" s="79"/>
      <c r="BV143" s="79"/>
      <c r="BW143" s="79"/>
      <c r="BX143" s="79"/>
      <c r="BY143" s="79"/>
      <c r="BZ143" s="79"/>
      <c r="CA143" s="79"/>
      <c r="CB143" s="79"/>
      <c r="CC143" s="79"/>
      <c r="CD143" s="79"/>
      <c r="CE143" s="79"/>
      <c r="CF143" s="79"/>
      <c r="CG143" s="79"/>
      <c r="CH143" s="79"/>
      <c r="CI143" s="79"/>
      <c r="CJ143" s="79"/>
      <c r="CK143" s="79"/>
      <c r="CL143" s="79"/>
      <c r="CM143" s="79"/>
      <c r="CN143" s="79"/>
      <c r="CO143" s="79"/>
      <c r="CP143" s="79"/>
      <c r="CQ143" s="79"/>
      <c r="CR143" s="79"/>
      <c r="CS143" s="79"/>
      <c r="CT143" s="79"/>
      <c r="CU143" s="79"/>
      <c r="CV143" s="79"/>
      <c r="CW143" s="79"/>
      <c r="CX143" s="79"/>
      <c r="CY143" s="79"/>
      <c r="CZ143" s="79"/>
      <c r="DA143" s="79"/>
      <c r="DB143" s="79"/>
      <c r="DC143" s="79"/>
      <c r="DD143" s="79"/>
      <c r="DE143" s="79"/>
      <c r="DF143" s="79"/>
      <c r="DG143" s="79"/>
      <c r="DH143" s="79"/>
      <c r="DI143" s="79"/>
      <c r="DJ143" s="79"/>
      <c r="DK143" s="79"/>
      <c r="DL143" s="79"/>
      <c r="DM143" s="79"/>
      <c r="DN143" s="79"/>
      <c r="DO143" s="79"/>
      <c r="DP143" s="79"/>
      <c r="DQ143" s="79"/>
      <c r="DR143" s="79"/>
      <c r="DS143" s="79"/>
      <c r="DT143" s="79"/>
      <c r="DU143" s="79"/>
      <c r="DV143" s="79"/>
      <c r="DW143" s="79"/>
      <c r="DX143" s="79"/>
      <c r="DY143" s="79"/>
      <c r="DZ143" s="79"/>
      <c r="EA143" s="79"/>
      <c r="EB143" s="79"/>
      <c r="EC143" s="79"/>
      <c r="ED143" s="79"/>
      <c r="EE143" s="79"/>
      <c r="EF143" s="79"/>
      <c r="EG143" s="79"/>
      <c r="EH143" s="79"/>
      <c r="EI143" s="79"/>
      <c r="EJ143" s="79"/>
      <c r="EK143" s="79"/>
      <c r="EL143" s="79"/>
      <c r="EM143" s="79"/>
      <c r="EN143" s="79"/>
      <c r="EO143" s="79"/>
      <c r="EP143" s="79"/>
      <c r="EQ143" s="79"/>
      <c r="ER143" s="79"/>
      <c r="ES143" s="79"/>
      <c r="ET143" s="79"/>
      <c r="EU143" s="79"/>
      <c r="EV143" s="79"/>
      <c r="EW143" s="79"/>
      <c r="EX143" s="79"/>
      <c r="EY143" s="79"/>
      <c r="EZ143" s="79"/>
      <c r="FA143" s="79"/>
      <c r="FB143" s="79"/>
      <c r="FC143" s="79"/>
      <c r="FD143" s="79"/>
      <c r="FE143" s="79"/>
      <c r="FF143" s="79"/>
      <c r="FG143" s="79"/>
      <c r="FH143" s="79"/>
      <c r="FI143" s="79"/>
      <c r="FJ143" s="79"/>
      <c r="FK143" s="79"/>
      <c r="FL143" s="79"/>
      <c r="FM143" s="79"/>
      <c r="FN143" s="79"/>
      <c r="FO143" s="79"/>
      <c r="FP143" s="79"/>
      <c r="FQ143" s="79"/>
      <c r="FR143" s="79"/>
      <c r="FS143" s="79"/>
      <c r="FT143" s="79"/>
      <c r="FU143" s="79"/>
      <c r="FV143" s="79"/>
      <c r="FW143" s="79"/>
      <c r="FX143" s="79"/>
      <c r="FY143" s="79"/>
      <c r="FZ143" s="79"/>
      <c r="GA143" s="79"/>
      <c r="GB143" s="79"/>
      <c r="GC143" s="79"/>
      <c r="GD143" s="79"/>
      <c r="GE143" s="79"/>
      <c r="GF143" s="79"/>
      <c r="GG143" s="79"/>
      <c r="GH143" s="79"/>
      <c r="GI143" s="79"/>
      <c r="GJ143" s="79"/>
      <c r="GK143" s="79"/>
      <c r="GL143" s="79"/>
      <c r="GM143" s="79"/>
      <c r="GN143" s="79"/>
      <c r="GO143" s="79"/>
      <c r="GP143" s="79"/>
      <c r="GQ143" s="79"/>
      <c r="GR143" s="79"/>
      <c r="GS143" s="79"/>
      <c r="GT143" s="79"/>
      <c r="GU143" s="79"/>
      <c r="GV143" s="79"/>
      <c r="GW143" s="79"/>
      <c r="GX143" s="79"/>
      <c r="GY143" s="79"/>
      <c r="GZ143" s="79"/>
      <c r="HA143" s="79"/>
      <c r="HB143" s="79"/>
      <c r="HC143" s="79"/>
      <c r="HD143" s="79"/>
      <c r="HE143" s="79"/>
      <c r="HF143" s="79"/>
      <c r="HG143" s="79"/>
      <c r="HH143" s="79"/>
      <c r="HI143" s="79"/>
      <c r="HJ143" s="79"/>
      <c r="HK143" s="79"/>
      <c r="HL143" s="79"/>
      <c r="HM143" s="79"/>
      <c r="HN143" s="79"/>
      <c r="HO143" s="79"/>
      <c r="HP143" s="79"/>
      <c r="HQ143" s="79"/>
      <c r="HR143" s="79"/>
      <c r="HS143" s="79"/>
      <c r="HT143" s="79"/>
      <c r="HU143" s="79"/>
      <c r="HV143" s="79"/>
      <c r="HW143" s="79"/>
      <c r="HX143" s="79"/>
      <c r="HY143" s="79"/>
      <c r="HZ143" s="79"/>
      <c r="IA143" s="79"/>
      <c r="IB143" s="79"/>
      <c r="IC143" s="79"/>
      <c r="ID143" s="79"/>
      <c r="IE143" s="79"/>
      <c r="IF143" s="79"/>
      <c r="IG143" s="79"/>
      <c r="IH143" s="79"/>
      <c r="II143" s="79"/>
      <c r="IJ143" s="79"/>
      <c r="IK143" s="79"/>
      <c r="IL143" s="79"/>
      <c r="IM143" s="79"/>
      <c r="IN143" s="79"/>
      <c r="IO143" s="79"/>
      <c r="IP143" s="79"/>
      <c r="IQ143" s="79"/>
      <c r="IR143" s="79"/>
      <c r="IS143" s="79"/>
      <c r="IT143" s="79"/>
      <c r="IU143" s="79"/>
      <c r="IV143" s="79"/>
      <c r="IW143" s="79"/>
      <c r="IX143" s="79"/>
      <c r="IY143" s="79"/>
      <c r="IZ143" s="79"/>
      <c r="JA143" s="79"/>
      <c r="JB143" s="79"/>
      <c r="JC143" s="79"/>
      <c r="JD143" s="79"/>
      <c r="JE143" s="79"/>
      <c r="JF143" s="79"/>
      <c r="JG143" s="79"/>
      <c r="JH143" s="79"/>
      <c r="JI143" s="79"/>
      <c r="JJ143" s="79"/>
      <c r="JK143" s="79"/>
      <c r="JL143" s="79"/>
      <c r="JM143" s="79"/>
      <c r="JN143" s="79"/>
      <c r="JO143" s="79"/>
      <c r="JP143" s="79"/>
      <c r="JQ143" s="79"/>
      <c r="JR143" s="79"/>
      <c r="JS143" s="79"/>
      <c r="JT143" s="79"/>
      <c r="JU143" s="79"/>
      <c r="JV143" s="79"/>
      <c r="JW143" s="79"/>
      <c r="JX143" s="79"/>
      <c r="JY143" s="79"/>
      <c r="JZ143" s="79"/>
      <c r="KA143" s="79"/>
      <c r="KB143" s="79"/>
      <c r="KC143" s="79"/>
      <c r="KD143" s="79"/>
      <c r="KE143" s="79"/>
      <c r="KF143" s="79"/>
      <c r="KG143" s="79"/>
      <c r="KH143" s="79"/>
      <c r="KI143" s="79"/>
      <c r="KJ143" s="79"/>
      <c r="KK143" s="79"/>
      <c r="KL143" s="79"/>
      <c r="KM143" s="79"/>
      <c r="KN143" s="79"/>
      <c r="KO143" s="79"/>
      <c r="KP143" s="79"/>
      <c r="KQ143" s="79"/>
      <c r="KR143" s="79"/>
      <c r="KS143" s="79"/>
      <c r="KT143" s="79"/>
      <c r="KU143" s="79"/>
      <c r="KV143" s="79"/>
      <c r="KW143" s="79"/>
      <c r="KX143" s="79"/>
      <c r="KY143" s="79"/>
      <c r="KZ143" s="79"/>
      <c r="LA143" s="79"/>
      <c r="LB143" s="79"/>
      <c r="LC143" s="79"/>
      <c r="LD143" s="79"/>
      <c r="LE143" s="79"/>
      <c r="LF143" s="79"/>
      <c r="LG143" s="79"/>
      <c r="LH143" s="79"/>
      <c r="LI143" s="79"/>
      <c r="LJ143" s="79"/>
      <c r="LK143" s="79"/>
      <c r="LL143" s="79"/>
      <c r="LM143" s="79"/>
      <c r="LN143" s="79"/>
      <c r="LO143" s="79"/>
      <c r="LP143" s="79"/>
      <c r="LQ143" s="79"/>
      <c r="LR143" s="79"/>
      <c r="LS143" s="79"/>
      <c r="LT143" s="79"/>
      <c r="LU143" s="79"/>
      <c r="LV143" s="79"/>
      <c r="LW143" s="79"/>
      <c r="LX143" s="79"/>
      <c r="LY143" s="79"/>
      <c r="LZ143" s="79"/>
      <c r="MA143" s="79"/>
      <c r="MB143" s="79"/>
      <c r="MC143" s="79"/>
      <c r="MD143" s="79"/>
      <c r="ME143" s="79"/>
      <c r="MF143" s="79"/>
      <c r="MG143" s="79"/>
      <c r="MH143" s="79"/>
      <c r="MI143" s="79"/>
      <c r="MJ143" s="79"/>
      <c r="MK143" s="79"/>
      <c r="ML143" s="79"/>
      <c r="MM143" s="79"/>
      <c r="MN143" s="79"/>
      <c r="MO143" s="79"/>
      <c r="MP143" s="79"/>
      <c r="MQ143" s="79"/>
      <c r="MR143" s="79"/>
      <c r="MS143" s="79"/>
      <c r="MT143" s="79"/>
      <c r="MU143" s="79"/>
      <c r="MV143" s="79"/>
      <c r="MW143" s="79"/>
      <c r="MX143" s="79"/>
      <c r="MY143" s="79"/>
      <c r="MZ143" s="79"/>
      <c r="NA143" s="79"/>
      <c r="NB143" s="79"/>
      <c r="NC143" s="79"/>
      <c r="ND143" s="79"/>
      <c r="NE143" s="79"/>
      <c r="NF143" s="79"/>
      <c r="NG143" s="79"/>
      <c r="NH143" s="79"/>
      <c r="NI143" s="79"/>
      <c r="NJ143" s="79"/>
      <c r="NK143" s="79"/>
      <c r="NL143" s="79"/>
      <c r="NM143" s="79"/>
      <c r="NN143" s="79"/>
      <c r="NO143" s="79"/>
      <c r="NP143" s="79"/>
      <c r="NQ143" s="79"/>
      <c r="NR143" s="79"/>
      <c r="NS143" s="79"/>
      <c r="NT143" s="79"/>
      <c r="NU143" s="79"/>
      <c r="NV143" s="79"/>
      <c r="NW143" s="79"/>
      <c r="NX143" s="79"/>
      <c r="NY143" s="79"/>
      <c r="NZ143" s="79"/>
      <c r="OA143" s="79"/>
      <c r="OB143" s="79"/>
      <c r="OC143" s="79"/>
      <c r="OD143" s="79"/>
      <c r="OE143" s="79"/>
      <c r="OF143" s="79"/>
      <c r="OG143" s="79"/>
      <c r="OH143" s="79"/>
      <c r="OI143" s="79"/>
      <c r="OJ143" s="79"/>
      <c r="OK143" s="79"/>
      <c r="OL143" s="79"/>
      <c r="OM143" s="79"/>
      <c r="ON143" s="79"/>
      <c r="OO143" s="79"/>
      <c r="OP143" s="79"/>
      <c r="OQ143" s="79"/>
      <c r="OR143" s="79"/>
      <c r="OS143" s="79"/>
      <c r="OT143" s="79"/>
      <c r="OU143" s="79"/>
      <c r="OV143" s="79"/>
      <c r="OW143" s="79"/>
      <c r="OX143" s="79"/>
      <c r="OY143" s="79"/>
      <c r="OZ143" s="79"/>
      <c r="PA143" s="79"/>
      <c r="PB143" s="79"/>
      <c r="PC143" s="79"/>
      <c r="PD143" s="79"/>
      <c r="PE143" s="79"/>
      <c r="PF143" s="79"/>
      <c r="PG143" s="79"/>
      <c r="PH143" s="79"/>
      <c r="PI143" s="79"/>
      <c r="PJ143" s="79"/>
      <c r="PK143" s="79"/>
      <c r="PL143" s="79"/>
      <c r="PM143" s="79"/>
      <c r="PN143" s="79"/>
      <c r="PO143" s="79"/>
      <c r="PP143" s="79"/>
      <c r="PQ143" s="79"/>
      <c r="PR143" s="79"/>
      <c r="PS143" s="79"/>
      <c r="PT143" s="79"/>
      <c r="PU143" s="79"/>
      <c r="PV143" s="79"/>
      <c r="PW143" s="79"/>
      <c r="PX143" s="79"/>
      <c r="PY143" s="79"/>
      <c r="PZ143" s="79"/>
      <c r="QA143" s="79"/>
      <c r="QB143" s="79"/>
      <c r="QC143" s="79"/>
      <c r="QD143" s="79"/>
      <c r="QE143" s="79"/>
      <c r="QF143" s="79"/>
      <c r="QG143" s="79"/>
      <c r="QH143" s="79"/>
      <c r="QI143" s="79"/>
      <c r="QJ143" s="79"/>
      <c r="QK143" s="79"/>
      <c r="QL143" s="79"/>
      <c r="QM143" s="79"/>
      <c r="QN143" s="79"/>
      <c r="QO143" s="79"/>
      <c r="QP143" s="79"/>
      <c r="QQ143" s="79"/>
      <c r="QR143" s="79"/>
      <c r="QS143" s="79"/>
    </row>
    <row r="144" spans="1:461" s="78" customFormat="1" ht="252" customHeight="1" x14ac:dyDescent="0.25">
      <c r="A144" s="869"/>
      <c r="B144" s="682"/>
      <c r="C144" s="682"/>
      <c r="D144" s="1005"/>
      <c r="E144" s="737">
        <v>4</v>
      </c>
      <c r="F144" s="888" t="s">
        <v>616</v>
      </c>
      <c r="G144" s="80" t="s">
        <v>617</v>
      </c>
      <c r="H144" s="147" t="s">
        <v>618</v>
      </c>
      <c r="I144" s="68" t="s">
        <v>581</v>
      </c>
      <c r="J144" s="121">
        <v>1</v>
      </c>
      <c r="K144" s="147" t="s">
        <v>619</v>
      </c>
      <c r="L144" s="144" t="s">
        <v>31</v>
      </c>
      <c r="M144" s="144"/>
      <c r="N144" s="349">
        <v>8.3333333333333301E-2</v>
      </c>
      <c r="O144" s="349">
        <v>8.3333333333333301E-2</v>
      </c>
      <c r="P144" s="349">
        <v>8.3333333333333301E-2</v>
      </c>
      <c r="Q144" s="349">
        <v>8.3333333333333301E-2</v>
      </c>
      <c r="R144" s="349">
        <v>8.3333333333333301E-2</v>
      </c>
      <c r="S144" s="349">
        <v>8.3333333333333301E-2</v>
      </c>
      <c r="T144" s="349">
        <v>8.3333333333333301E-2</v>
      </c>
      <c r="U144" s="349">
        <v>8.3333333333333301E-2</v>
      </c>
      <c r="V144" s="349">
        <v>8.3333333333333301E-2</v>
      </c>
      <c r="W144" s="349">
        <v>8.3333333333333301E-2</v>
      </c>
      <c r="X144" s="349">
        <v>8.3333333333333301E-2</v>
      </c>
      <c r="Y144" s="349">
        <v>8.3333333333333301E-2</v>
      </c>
      <c r="Z144" s="236" t="s">
        <v>584</v>
      </c>
      <c r="AA144" s="144" t="s">
        <v>43</v>
      </c>
      <c r="AB144" s="144" t="s">
        <v>43</v>
      </c>
      <c r="AC144" s="350" t="s">
        <v>585</v>
      </c>
      <c r="AD144" s="79"/>
      <c r="AE144" s="79"/>
      <c r="AF144" s="79"/>
      <c r="AG144" s="79"/>
      <c r="AH144" s="79"/>
      <c r="AI144" s="79"/>
      <c r="AJ144" s="79"/>
      <c r="AK144" s="79"/>
      <c r="AL144" s="79"/>
      <c r="AM144" s="79"/>
      <c r="AN144" s="79"/>
      <c r="AO144" s="79"/>
      <c r="AP144" s="79"/>
      <c r="AQ144" s="79"/>
      <c r="AR144" s="79"/>
      <c r="AS144" s="79"/>
      <c r="AT144" s="79"/>
      <c r="AU144" s="79"/>
      <c r="AV144" s="79"/>
      <c r="AW144" s="79"/>
      <c r="AX144" s="79"/>
      <c r="AY144" s="79"/>
      <c r="AZ144" s="79"/>
      <c r="BA144" s="79"/>
      <c r="BB144" s="79"/>
      <c r="BC144" s="79"/>
      <c r="BD144" s="79"/>
      <c r="BE144" s="79"/>
      <c r="BF144" s="79"/>
      <c r="BG144" s="79"/>
      <c r="BH144" s="79"/>
      <c r="BI144" s="79"/>
      <c r="BJ144" s="79"/>
      <c r="BK144" s="79"/>
      <c r="BL144" s="79"/>
      <c r="BM144" s="79"/>
      <c r="BN144" s="79"/>
      <c r="BO144" s="79"/>
      <c r="BP144" s="79"/>
      <c r="BQ144" s="79"/>
      <c r="BR144" s="79"/>
      <c r="BS144" s="79"/>
      <c r="BT144" s="79"/>
      <c r="BU144" s="79"/>
      <c r="BV144" s="79"/>
      <c r="BW144" s="79"/>
      <c r="BX144" s="79"/>
      <c r="BY144" s="79"/>
      <c r="BZ144" s="79"/>
      <c r="CA144" s="79"/>
      <c r="CB144" s="79"/>
      <c r="CC144" s="79"/>
      <c r="CD144" s="79"/>
      <c r="CE144" s="79"/>
      <c r="CF144" s="79"/>
      <c r="CG144" s="79"/>
      <c r="CH144" s="79"/>
      <c r="CI144" s="79"/>
      <c r="CJ144" s="79"/>
      <c r="CK144" s="79"/>
      <c r="CL144" s="79"/>
      <c r="CM144" s="79"/>
      <c r="CN144" s="79"/>
      <c r="CO144" s="79"/>
      <c r="CP144" s="79"/>
      <c r="CQ144" s="79"/>
      <c r="CR144" s="79"/>
      <c r="CS144" s="79"/>
      <c r="CT144" s="79"/>
      <c r="CU144" s="79"/>
      <c r="CV144" s="79"/>
      <c r="CW144" s="79"/>
      <c r="CX144" s="79"/>
      <c r="CY144" s="79"/>
      <c r="CZ144" s="79"/>
      <c r="DA144" s="79"/>
      <c r="DB144" s="79"/>
      <c r="DC144" s="79"/>
      <c r="DD144" s="79"/>
      <c r="DE144" s="79"/>
      <c r="DF144" s="79"/>
      <c r="DG144" s="79"/>
      <c r="DH144" s="79"/>
      <c r="DI144" s="79"/>
      <c r="DJ144" s="79"/>
      <c r="DK144" s="79"/>
      <c r="DL144" s="79"/>
      <c r="DM144" s="79"/>
      <c r="DN144" s="79"/>
      <c r="DO144" s="79"/>
      <c r="DP144" s="79"/>
      <c r="DQ144" s="79"/>
      <c r="DR144" s="79"/>
      <c r="DS144" s="79"/>
      <c r="DT144" s="79"/>
      <c r="DU144" s="79"/>
      <c r="DV144" s="79"/>
      <c r="DW144" s="79"/>
      <c r="DX144" s="79"/>
      <c r="DY144" s="79"/>
      <c r="DZ144" s="79"/>
      <c r="EA144" s="79"/>
      <c r="EB144" s="79"/>
      <c r="EC144" s="79"/>
      <c r="ED144" s="79"/>
      <c r="EE144" s="79"/>
      <c r="EF144" s="79"/>
      <c r="EG144" s="79"/>
      <c r="EH144" s="79"/>
      <c r="EI144" s="79"/>
      <c r="EJ144" s="79"/>
      <c r="EK144" s="79"/>
      <c r="EL144" s="79"/>
      <c r="EM144" s="79"/>
      <c r="EN144" s="79"/>
      <c r="EO144" s="79"/>
      <c r="EP144" s="79"/>
      <c r="EQ144" s="79"/>
      <c r="ER144" s="79"/>
      <c r="ES144" s="79"/>
      <c r="ET144" s="79"/>
      <c r="EU144" s="79"/>
      <c r="EV144" s="79"/>
      <c r="EW144" s="79"/>
      <c r="EX144" s="79"/>
      <c r="EY144" s="79"/>
      <c r="EZ144" s="79"/>
      <c r="FA144" s="79"/>
      <c r="FB144" s="79"/>
      <c r="FC144" s="79"/>
      <c r="FD144" s="79"/>
      <c r="FE144" s="79"/>
      <c r="FF144" s="79"/>
      <c r="FG144" s="79"/>
      <c r="FH144" s="79"/>
      <c r="FI144" s="79"/>
      <c r="FJ144" s="79"/>
      <c r="FK144" s="79"/>
      <c r="FL144" s="79"/>
      <c r="FM144" s="79"/>
      <c r="FN144" s="79"/>
      <c r="FO144" s="79"/>
      <c r="FP144" s="79"/>
      <c r="FQ144" s="79"/>
      <c r="FR144" s="79"/>
      <c r="FS144" s="79"/>
      <c r="FT144" s="79"/>
      <c r="FU144" s="79"/>
      <c r="FV144" s="79"/>
      <c r="FW144" s="79"/>
      <c r="FX144" s="79"/>
      <c r="FY144" s="79"/>
      <c r="FZ144" s="79"/>
      <c r="GA144" s="79"/>
      <c r="GB144" s="79"/>
      <c r="GC144" s="79"/>
      <c r="GD144" s="79"/>
      <c r="GE144" s="79"/>
      <c r="GF144" s="79"/>
      <c r="GG144" s="79"/>
      <c r="GH144" s="79"/>
      <c r="GI144" s="79"/>
      <c r="GJ144" s="79"/>
      <c r="GK144" s="79"/>
      <c r="GL144" s="79"/>
      <c r="GM144" s="79"/>
      <c r="GN144" s="79"/>
      <c r="GO144" s="79"/>
      <c r="GP144" s="79"/>
      <c r="GQ144" s="79"/>
      <c r="GR144" s="79"/>
      <c r="GS144" s="79"/>
      <c r="GT144" s="79"/>
      <c r="GU144" s="79"/>
      <c r="GV144" s="79"/>
      <c r="GW144" s="79"/>
      <c r="GX144" s="79"/>
      <c r="GY144" s="79"/>
      <c r="GZ144" s="79"/>
      <c r="HA144" s="79"/>
      <c r="HB144" s="79"/>
      <c r="HC144" s="79"/>
      <c r="HD144" s="79"/>
      <c r="HE144" s="79"/>
      <c r="HF144" s="79"/>
      <c r="HG144" s="79"/>
      <c r="HH144" s="79"/>
      <c r="HI144" s="79"/>
      <c r="HJ144" s="79"/>
      <c r="HK144" s="79"/>
      <c r="HL144" s="79"/>
      <c r="HM144" s="79"/>
      <c r="HN144" s="79"/>
      <c r="HO144" s="79"/>
      <c r="HP144" s="79"/>
      <c r="HQ144" s="79"/>
      <c r="HR144" s="79"/>
      <c r="HS144" s="79"/>
      <c r="HT144" s="79"/>
      <c r="HU144" s="79"/>
      <c r="HV144" s="79"/>
      <c r="HW144" s="79"/>
      <c r="HX144" s="79"/>
      <c r="HY144" s="79"/>
      <c r="HZ144" s="79"/>
      <c r="IA144" s="79"/>
      <c r="IB144" s="79"/>
      <c r="IC144" s="79"/>
      <c r="ID144" s="79"/>
      <c r="IE144" s="79"/>
      <c r="IF144" s="79"/>
      <c r="IG144" s="79"/>
      <c r="IH144" s="79"/>
      <c r="II144" s="79"/>
      <c r="IJ144" s="79"/>
      <c r="IK144" s="79"/>
      <c r="IL144" s="79"/>
      <c r="IM144" s="79"/>
      <c r="IN144" s="79"/>
      <c r="IO144" s="79"/>
      <c r="IP144" s="79"/>
      <c r="IQ144" s="79"/>
      <c r="IR144" s="79"/>
      <c r="IS144" s="79"/>
      <c r="IT144" s="79"/>
      <c r="IU144" s="79"/>
      <c r="IV144" s="79"/>
      <c r="IW144" s="79"/>
      <c r="IX144" s="79"/>
      <c r="IY144" s="79"/>
      <c r="IZ144" s="79"/>
      <c r="JA144" s="79"/>
      <c r="JB144" s="79"/>
      <c r="JC144" s="79"/>
      <c r="JD144" s="79"/>
      <c r="JE144" s="79"/>
      <c r="JF144" s="79"/>
      <c r="JG144" s="79"/>
      <c r="JH144" s="79"/>
      <c r="JI144" s="79"/>
      <c r="JJ144" s="79"/>
      <c r="JK144" s="79"/>
      <c r="JL144" s="79"/>
      <c r="JM144" s="79"/>
      <c r="JN144" s="79"/>
      <c r="JO144" s="79"/>
      <c r="JP144" s="79"/>
      <c r="JQ144" s="79"/>
      <c r="JR144" s="79"/>
      <c r="JS144" s="79"/>
      <c r="JT144" s="79"/>
      <c r="JU144" s="79"/>
      <c r="JV144" s="79"/>
      <c r="JW144" s="79"/>
      <c r="JX144" s="79"/>
      <c r="JY144" s="79"/>
      <c r="JZ144" s="79"/>
      <c r="KA144" s="79"/>
      <c r="KB144" s="79"/>
      <c r="KC144" s="79"/>
      <c r="KD144" s="79"/>
      <c r="KE144" s="79"/>
      <c r="KF144" s="79"/>
      <c r="KG144" s="79"/>
      <c r="KH144" s="79"/>
      <c r="KI144" s="79"/>
      <c r="KJ144" s="79"/>
      <c r="KK144" s="79"/>
      <c r="KL144" s="79"/>
      <c r="KM144" s="79"/>
      <c r="KN144" s="79"/>
      <c r="KO144" s="79"/>
      <c r="KP144" s="79"/>
      <c r="KQ144" s="79"/>
      <c r="KR144" s="79"/>
      <c r="KS144" s="79"/>
      <c r="KT144" s="79"/>
      <c r="KU144" s="79"/>
      <c r="KV144" s="79"/>
      <c r="KW144" s="79"/>
      <c r="KX144" s="79"/>
      <c r="KY144" s="79"/>
      <c r="KZ144" s="79"/>
      <c r="LA144" s="79"/>
      <c r="LB144" s="79"/>
      <c r="LC144" s="79"/>
      <c r="LD144" s="79"/>
      <c r="LE144" s="79"/>
      <c r="LF144" s="79"/>
      <c r="LG144" s="79"/>
      <c r="LH144" s="79"/>
      <c r="LI144" s="79"/>
      <c r="LJ144" s="79"/>
      <c r="LK144" s="79"/>
      <c r="LL144" s="79"/>
      <c r="LM144" s="79"/>
      <c r="LN144" s="79"/>
      <c r="LO144" s="79"/>
      <c r="LP144" s="79"/>
      <c r="LQ144" s="79"/>
      <c r="LR144" s="79"/>
      <c r="LS144" s="79"/>
      <c r="LT144" s="79"/>
      <c r="LU144" s="79"/>
      <c r="LV144" s="79"/>
      <c r="LW144" s="79"/>
      <c r="LX144" s="79"/>
      <c r="LY144" s="79"/>
      <c r="LZ144" s="79"/>
      <c r="MA144" s="79"/>
      <c r="MB144" s="79"/>
      <c r="MC144" s="79"/>
      <c r="MD144" s="79"/>
      <c r="ME144" s="79"/>
      <c r="MF144" s="79"/>
      <c r="MG144" s="79"/>
      <c r="MH144" s="79"/>
      <c r="MI144" s="79"/>
      <c r="MJ144" s="79"/>
      <c r="MK144" s="79"/>
      <c r="ML144" s="79"/>
      <c r="MM144" s="79"/>
      <c r="MN144" s="79"/>
      <c r="MO144" s="79"/>
      <c r="MP144" s="79"/>
      <c r="MQ144" s="79"/>
      <c r="MR144" s="79"/>
      <c r="MS144" s="79"/>
      <c r="MT144" s="79"/>
      <c r="MU144" s="79"/>
      <c r="MV144" s="79"/>
      <c r="MW144" s="79"/>
      <c r="MX144" s="79"/>
      <c r="MY144" s="79"/>
      <c r="MZ144" s="79"/>
      <c r="NA144" s="79"/>
      <c r="NB144" s="79"/>
      <c r="NC144" s="79"/>
      <c r="ND144" s="79"/>
      <c r="NE144" s="79"/>
      <c r="NF144" s="79"/>
      <c r="NG144" s="79"/>
      <c r="NH144" s="79"/>
      <c r="NI144" s="79"/>
      <c r="NJ144" s="79"/>
      <c r="NK144" s="79"/>
      <c r="NL144" s="79"/>
      <c r="NM144" s="79"/>
      <c r="NN144" s="79"/>
      <c r="NO144" s="79"/>
      <c r="NP144" s="79"/>
      <c r="NQ144" s="79"/>
      <c r="NR144" s="79"/>
      <c r="NS144" s="79"/>
      <c r="NT144" s="79"/>
      <c r="NU144" s="79"/>
      <c r="NV144" s="79"/>
      <c r="NW144" s="79"/>
      <c r="NX144" s="79"/>
      <c r="NY144" s="79"/>
      <c r="NZ144" s="79"/>
      <c r="OA144" s="79"/>
      <c r="OB144" s="79"/>
      <c r="OC144" s="79"/>
      <c r="OD144" s="79"/>
      <c r="OE144" s="79"/>
      <c r="OF144" s="79"/>
      <c r="OG144" s="79"/>
      <c r="OH144" s="79"/>
      <c r="OI144" s="79"/>
      <c r="OJ144" s="79"/>
      <c r="OK144" s="79"/>
      <c r="OL144" s="79"/>
      <c r="OM144" s="79"/>
      <c r="ON144" s="79"/>
      <c r="OO144" s="79"/>
      <c r="OP144" s="79"/>
      <c r="OQ144" s="79"/>
      <c r="OR144" s="79"/>
      <c r="OS144" s="79"/>
      <c r="OT144" s="79"/>
      <c r="OU144" s="79"/>
      <c r="OV144" s="79"/>
      <c r="OW144" s="79"/>
      <c r="OX144" s="79"/>
      <c r="OY144" s="79"/>
      <c r="OZ144" s="79"/>
      <c r="PA144" s="79"/>
      <c r="PB144" s="79"/>
      <c r="PC144" s="79"/>
      <c r="PD144" s="79"/>
      <c r="PE144" s="79"/>
      <c r="PF144" s="79"/>
      <c r="PG144" s="79"/>
      <c r="PH144" s="79"/>
      <c r="PI144" s="79"/>
      <c r="PJ144" s="79"/>
      <c r="PK144" s="79"/>
      <c r="PL144" s="79"/>
      <c r="PM144" s="79"/>
      <c r="PN144" s="79"/>
      <c r="PO144" s="79"/>
      <c r="PP144" s="79"/>
      <c r="PQ144" s="79"/>
      <c r="PR144" s="79"/>
      <c r="PS144" s="79"/>
      <c r="PT144" s="79"/>
      <c r="PU144" s="79"/>
      <c r="PV144" s="79"/>
      <c r="PW144" s="79"/>
      <c r="PX144" s="79"/>
      <c r="PY144" s="79"/>
      <c r="PZ144" s="79"/>
      <c r="QA144" s="79"/>
      <c r="QB144" s="79"/>
      <c r="QC144" s="79"/>
      <c r="QD144" s="79"/>
      <c r="QE144" s="79"/>
      <c r="QF144" s="79"/>
      <c r="QG144" s="79"/>
      <c r="QH144" s="79"/>
      <c r="QI144" s="79"/>
      <c r="QJ144" s="79"/>
      <c r="QK144" s="79"/>
      <c r="QL144" s="79"/>
      <c r="QM144" s="79"/>
      <c r="QN144" s="79"/>
      <c r="QO144" s="79"/>
      <c r="QP144" s="79"/>
      <c r="QQ144" s="79"/>
      <c r="QR144" s="79"/>
      <c r="QS144" s="79"/>
    </row>
    <row r="145" spans="1:461" s="78" customFormat="1" ht="250.5" customHeight="1" x14ac:dyDescent="0.25">
      <c r="A145" s="970"/>
      <c r="B145" s="828"/>
      <c r="C145" s="682"/>
      <c r="D145" s="1006"/>
      <c r="E145" s="738"/>
      <c r="F145" s="888"/>
      <c r="G145" s="80" t="s">
        <v>620</v>
      </c>
      <c r="H145" s="147" t="s">
        <v>618</v>
      </c>
      <c r="I145" s="68" t="s">
        <v>581</v>
      </c>
      <c r="J145" s="121">
        <v>1</v>
      </c>
      <c r="K145" s="147" t="s">
        <v>619</v>
      </c>
      <c r="L145" s="144" t="s">
        <v>31</v>
      </c>
      <c r="M145" s="144"/>
      <c r="N145" s="349">
        <v>8.3333333333333301E-2</v>
      </c>
      <c r="O145" s="349">
        <v>8.3333333333333301E-2</v>
      </c>
      <c r="P145" s="349">
        <v>8.3333333333333301E-2</v>
      </c>
      <c r="Q145" s="349">
        <v>8.3333333333333301E-2</v>
      </c>
      <c r="R145" s="349">
        <v>8.3333333333333301E-2</v>
      </c>
      <c r="S145" s="349">
        <v>8.3333333333333301E-2</v>
      </c>
      <c r="T145" s="349">
        <v>8.3333333333333301E-2</v>
      </c>
      <c r="U145" s="349">
        <v>8.3333333333333301E-2</v>
      </c>
      <c r="V145" s="349">
        <v>8.3333333333333301E-2</v>
      </c>
      <c r="W145" s="349">
        <v>8.3333333333333301E-2</v>
      </c>
      <c r="X145" s="349">
        <v>8.3333333333333301E-2</v>
      </c>
      <c r="Y145" s="349">
        <v>8.3333333333333301E-2</v>
      </c>
      <c r="Z145" s="236" t="s">
        <v>584</v>
      </c>
      <c r="AA145" s="144" t="s">
        <v>43</v>
      </c>
      <c r="AB145" s="144" t="s">
        <v>43</v>
      </c>
      <c r="AC145" s="350" t="s">
        <v>585</v>
      </c>
      <c r="AD145" s="79"/>
      <c r="AE145" s="79"/>
      <c r="AF145" s="79"/>
      <c r="AG145" s="79"/>
      <c r="AH145" s="79"/>
      <c r="AI145" s="79"/>
      <c r="AJ145" s="79"/>
      <c r="AK145" s="79"/>
      <c r="AL145" s="79"/>
      <c r="AM145" s="79"/>
      <c r="AN145" s="79"/>
      <c r="AO145" s="79"/>
      <c r="AP145" s="79"/>
      <c r="AQ145" s="79"/>
      <c r="AR145" s="79"/>
      <c r="AS145" s="79"/>
      <c r="AT145" s="79"/>
      <c r="AU145" s="79"/>
      <c r="AV145" s="79"/>
      <c r="AW145" s="79"/>
      <c r="AX145" s="79"/>
      <c r="AY145" s="79"/>
      <c r="AZ145" s="79"/>
      <c r="BA145" s="79"/>
      <c r="BB145" s="79"/>
      <c r="BC145" s="79"/>
      <c r="BD145" s="79"/>
      <c r="BE145" s="79"/>
      <c r="BF145" s="79"/>
      <c r="BG145" s="79"/>
      <c r="BH145" s="79"/>
      <c r="BI145" s="79"/>
      <c r="BJ145" s="79"/>
      <c r="BK145" s="79"/>
      <c r="BL145" s="79"/>
      <c r="BM145" s="79"/>
      <c r="BN145" s="79"/>
      <c r="BO145" s="79"/>
      <c r="BP145" s="79"/>
      <c r="BQ145" s="79"/>
      <c r="BR145" s="79"/>
      <c r="BS145" s="79"/>
      <c r="BT145" s="79"/>
      <c r="BU145" s="79"/>
      <c r="BV145" s="79"/>
      <c r="BW145" s="79"/>
      <c r="BX145" s="79"/>
      <c r="BY145" s="79"/>
      <c r="BZ145" s="79"/>
      <c r="CA145" s="79"/>
      <c r="CB145" s="79"/>
      <c r="CC145" s="79"/>
      <c r="CD145" s="79"/>
      <c r="CE145" s="79"/>
      <c r="CF145" s="79"/>
      <c r="CG145" s="79"/>
      <c r="CH145" s="79"/>
      <c r="CI145" s="79"/>
      <c r="CJ145" s="79"/>
      <c r="CK145" s="79"/>
      <c r="CL145" s="79"/>
      <c r="CM145" s="79"/>
      <c r="CN145" s="79"/>
      <c r="CO145" s="79"/>
      <c r="CP145" s="79"/>
      <c r="CQ145" s="79"/>
      <c r="CR145" s="79"/>
      <c r="CS145" s="79"/>
      <c r="CT145" s="79"/>
      <c r="CU145" s="79"/>
      <c r="CV145" s="79"/>
      <c r="CW145" s="79"/>
      <c r="CX145" s="79"/>
      <c r="CY145" s="79"/>
      <c r="CZ145" s="79"/>
      <c r="DA145" s="79"/>
      <c r="DB145" s="79"/>
      <c r="DC145" s="79"/>
      <c r="DD145" s="79"/>
      <c r="DE145" s="79"/>
      <c r="DF145" s="79"/>
      <c r="DG145" s="79"/>
      <c r="DH145" s="79"/>
      <c r="DI145" s="79"/>
      <c r="DJ145" s="79"/>
      <c r="DK145" s="79"/>
      <c r="DL145" s="79"/>
      <c r="DM145" s="79"/>
      <c r="DN145" s="79"/>
      <c r="DO145" s="79"/>
      <c r="DP145" s="79"/>
      <c r="DQ145" s="79"/>
      <c r="DR145" s="79"/>
      <c r="DS145" s="79"/>
      <c r="DT145" s="79"/>
      <c r="DU145" s="79"/>
      <c r="DV145" s="79"/>
      <c r="DW145" s="79"/>
      <c r="DX145" s="79"/>
      <c r="DY145" s="79"/>
      <c r="DZ145" s="79"/>
      <c r="EA145" s="79"/>
      <c r="EB145" s="79"/>
      <c r="EC145" s="79"/>
      <c r="ED145" s="79"/>
      <c r="EE145" s="79"/>
      <c r="EF145" s="79"/>
      <c r="EG145" s="79"/>
      <c r="EH145" s="79"/>
      <c r="EI145" s="79"/>
      <c r="EJ145" s="79"/>
      <c r="EK145" s="79"/>
      <c r="EL145" s="79"/>
      <c r="EM145" s="79"/>
      <c r="EN145" s="79"/>
      <c r="EO145" s="79"/>
      <c r="EP145" s="79"/>
      <c r="EQ145" s="79"/>
      <c r="ER145" s="79"/>
      <c r="ES145" s="79"/>
      <c r="ET145" s="79"/>
      <c r="EU145" s="79"/>
      <c r="EV145" s="79"/>
      <c r="EW145" s="79"/>
      <c r="EX145" s="79"/>
      <c r="EY145" s="79"/>
      <c r="EZ145" s="79"/>
      <c r="FA145" s="79"/>
      <c r="FB145" s="79"/>
      <c r="FC145" s="79"/>
      <c r="FD145" s="79"/>
      <c r="FE145" s="79"/>
      <c r="FF145" s="79"/>
      <c r="FG145" s="79"/>
      <c r="FH145" s="79"/>
      <c r="FI145" s="79"/>
      <c r="FJ145" s="79"/>
      <c r="FK145" s="79"/>
      <c r="FL145" s="79"/>
      <c r="FM145" s="79"/>
      <c r="FN145" s="79"/>
      <c r="FO145" s="79"/>
      <c r="FP145" s="79"/>
      <c r="FQ145" s="79"/>
      <c r="FR145" s="79"/>
      <c r="FS145" s="79"/>
      <c r="FT145" s="79"/>
      <c r="FU145" s="79"/>
      <c r="FV145" s="79"/>
      <c r="FW145" s="79"/>
      <c r="FX145" s="79"/>
      <c r="FY145" s="79"/>
      <c r="FZ145" s="79"/>
      <c r="GA145" s="79"/>
      <c r="GB145" s="79"/>
      <c r="GC145" s="79"/>
      <c r="GD145" s="79"/>
      <c r="GE145" s="79"/>
      <c r="GF145" s="79"/>
      <c r="GG145" s="79"/>
      <c r="GH145" s="79"/>
      <c r="GI145" s="79"/>
      <c r="GJ145" s="79"/>
      <c r="GK145" s="79"/>
      <c r="GL145" s="79"/>
      <c r="GM145" s="79"/>
      <c r="GN145" s="79"/>
      <c r="GO145" s="79"/>
      <c r="GP145" s="79"/>
      <c r="GQ145" s="79"/>
      <c r="GR145" s="79"/>
      <c r="GS145" s="79"/>
      <c r="GT145" s="79"/>
      <c r="GU145" s="79"/>
      <c r="GV145" s="79"/>
      <c r="GW145" s="79"/>
      <c r="GX145" s="79"/>
      <c r="GY145" s="79"/>
      <c r="GZ145" s="79"/>
      <c r="HA145" s="79"/>
      <c r="HB145" s="79"/>
      <c r="HC145" s="79"/>
      <c r="HD145" s="79"/>
      <c r="HE145" s="79"/>
      <c r="HF145" s="79"/>
      <c r="HG145" s="79"/>
      <c r="HH145" s="79"/>
      <c r="HI145" s="79"/>
      <c r="HJ145" s="79"/>
      <c r="HK145" s="79"/>
      <c r="HL145" s="79"/>
      <c r="HM145" s="79"/>
      <c r="HN145" s="79"/>
      <c r="HO145" s="79"/>
      <c r="HP145" s="79"/>
      <c r="HQ145" s="79"/>
      <c r="HR145" s="79"/>
      <c r="HS145" s="79"/>
      <c r="HT145" s="79"/>
      <c r="HU145" s="79"/>
      <c r="HV145" s="79"/>
      <c r="HW145" s="79"/>
      <c r="HX145" s="79"/>
      <c r="HY145" s="79"/>
      <c r="HZ145" s="79"/>
      <c r="IA145" s="79"/>
      <c r="IB145" s="79"/>
      <c r="IC145" s="79"/>
      <c r="ID145" s="79"/>
      <c r="IE145" s="79"/>
      <c r="IF145" s="79"/>
      <c r="IG145" s="79"/>
      <c r="IH145" s="79"/>
      <c r="II145" s="79"/>
      <c r="IJ145" s="79"/>
      <c r="IK145" s="79"/>
      <c r="IL145" s="79"/>
      <c r="IM145" s="79"/>
      <c r="IN145" s="79"/>
      <c r="IO145" s="79"/>
      <c r="IP145" s="79"/>
      <c r="IQ145" s="79"/>
      <c r="IR145" s="79"/>
      <c r="IS145" s="79"/>
      <c r="IT145" s="79"/>
      <c r="IU145" s="79"/>
      <c r="IV145" s="79"/>
      <c r="IW145" s="79"/>
      <c r="IX145" s="79"/>
      <c r="IY145" s="79"/>
      <c r="IZ145" s="79"/>
      <c r="JA145" s="79"/>
      <c r="JB145" s="79"/>
      <c r="JC145" s="79"/>
      <c r="JD145" s="79"/>
      <c r="JE145" s="79"/>
      <c r="JF145" s="79"/>
      <c r="JG145" s="79"/>
      <c r="JH145" s="79"/>
      <c r="JI145" s="79"/>
      <c r="JJ145" s="79"/>
      <c r="JK145" s="79"/>
      <c r="JL145" s="79"/>
      <c r="JM145" s="79"/>
      <c r="JN145" s="79"/>
      <c r="JO145" s="79"/>
      <c r="JP145" s="79"/>
      <c r="JQ145" s="79"/>
      <c r="JR145" s="79"/>
      <c r="JS145" s="79"/>
      <c r="JT145" s="79"/>
      <c r="JU145" s="79"/>
      <c r="JV145" s="79"/>
      <c r="JW145" s="79"/>
      <c r="JX145" s="79"/>
      <c r="JY145" s="79"/>
      <c r="JZ145" s="79"/>
      <c r="KA145" s="79"/>
      <c r="KB145" s="79"/>
      <c r="KC145" s="79"/>
      <c r="KD145" s="79"/>
      <c r="KE145" s="79"/>
      <c r="KF145" s="79"/>
      <c r="KG145" s="79"/>
      <c r="KH145" s="79"/>
      <c r="KI145" s="79"/>
      <c r="KJ145" s="79"/>
      <c r="KK145" s="79"/>
      <c r="KL145" s="79"/>
      <c r="KM145" s="79"/>
      <c r="KN145" s="79"/>
      <c r="KO145" s="79"/>
      <c r="KP145" s="79"/>
      <c r="KQ145" s="79"/>
      <c r="KR145" s="79"/>
      <c r="KS145" s="79"/>
      <c r="KT145" s="79"/>
      <c r="KU145" s="79"/>
      <c r="KV145" s="79"/>
      <c r="KW145" s="79"/>
      <c r="KX145" s="79"/>
      <c r="KY145" s="79"/>
      <c r="KZ145" s="79"/>
      <c r="LA145" s="79"/>
      <c r="LB145" s="79"/>
      <c r="LC145" s="79"/>
      <c r="LD145" s="79"/>
      <c r="LE145" s="79"/>
      <c r="LF145" s="79"/>
      <c r="LG145" s="79"/>
      <c r="LH145" s="79"/>
      <c r="LI145" s="79"/>
      <c r="LJ145" s="79"/>
      <c r="LK145" s="79"/>
      <c r="LL145" s="79"/>
      <c r="LM145" s="79"/>
      <c r="LN145" s="79"/>
      <c r="LO145" s="79"/>
      <c r="LP145" s="79"/>
      <c r="LQ145" s="79"/>
      <c r="LR145" s="79"/>
      <c r="LS145" s="79"/>
      <c r="LT145" s="79"/>
      <c r="LU145" s="79"/>
      <c r="LV145" s="79"/>
      <c r="LW145" s="79"/>
      <c r="LX145" s="79"/>
      <c r="LY145" s="79"/>
      <c r="LZ145" s="79"/>
      <c r="MA145" s="79"/>
      <c r="MB145" s="79"/>
      <c r="MC145" s="79"/>
      <c r="MD145" s="79"/>
      <c r="ME145" s="79"/>
      <c r="MF145" s="79"/>
      <c r="MG145" s="79"/>
      <c r="MH145" s="79"/>
      <c r="MI145" s="79"/>
      <c r="MJ145" s="79"/>
      <c r="MK145" s="79"/>
      <c r="ML145" s="79"/>
      <c r="MM145" s="79"/>
      <c r="MN145" s="79"/>
      <c r="MO145" s="79"/>
      <c r="MP145" s="79"/>
      <c r="MQ145" s="79"/>
      <c r="MR145" s="79"/>
      <c r="MS145" s="79"/>
      <c r="MT145" s="79"/>
      <c r="MU145" s="79"/>
      <c r="MV145" s="79"/>
      <c r="MW145" s="79"/>
      <c r="MX145" s="79"/>
      <c r="MY145" s="79"/>
      <c r="MZ145" s="79"/>
      <c r="NA145" s="79"/>
      <c r="NB145" s="79"/>
      <c r="NC145" s="79"/>
      <c r="ND145" s="79"/>
      <c r="NE145" s="79"/>
      <c r="NF145" s="79"/>
      <c r="NG145" s="79"/>
      <c r="NH145" s="79"/>
      <c r="NI145" s="79"/>
      <c r="NJ145" s="79"/>
      <c r="NK145" s="79"/>
      <c r="NL145" s="79"/>
      <c r="NM145" s="79"/>
      <c r="NN145" s="79"/>
      <c r="NO145" s="79"/>
      <c r="NP145" s="79"/>
      <c r="NQ145" s="79"/>
      <c r="NR145" s="79"/>
      <c r="NS145" s="79"/>
      <c r="NT145" s="79"/>
      <c r="NU145" s="79"/>
      <c r="NV145" s="79"/>
      <c r="NW145" s="79"/>
      <c r="NX145" s="79"/>
      <c r="NY145" s="79"/>
      <c r="NZ145" s="79"/>
      <c r="OA145" s="79"/>
      <c r="OB145" s="79"/>
      <c r="OC145" s="79"/>
      <c r="OD145" s="79"/>
      <c r="OE145" s="79"/>
      <c r="OF145" s="79"/>
      <c r="OG145" s="79"/>
      <c r="OH145" s="79"/>
      <c r="OI145" s="79"/>
      <c r="OJ145" s="79"/>
      <c r="OK145" s="79"/>
      <c r="OL145" s="79"/>
      <c r="OM145" s="79"/>
      <c r="ON145" s="79"/>
      <c r="OO145" s="79"/>
      <c r="OP145" s="79"/>
      <c r="OQ145" s="79"/>
      <c r="OR145" s="79"/>
      <c r="OS145" s="79"/>
      <c r="OT145" s="79"/>
      <c r="OU145" s="79"/>
      <c r="OV145" s="79"/>
      <c r="OW145" s="79"/>
      <c r="OX145" s="79"/>
      <c r="OY145" s="79"/>
      <c r="OZ145" s="79"/>
      <c r="PA145" s="79"/>
      <c r="PB145" s="79"/>
      <c r="PC145" s="79"/>
      <c r="PD145" s="79"/>
      <c r="PE145" s="79"/>
      <c r="PF145" s="79"/>
      <c r="PG145" s="79"/>
      <c r="PH145" s="79"/>
      <c r="PI145" s="79"/>
      <c r="PJ145" s="79"/>
      <c r="PK145" s="79"/>
      <c r="PL145" s="79"/>
      <c r="PM145" s="79"/>
      <c r="PN145" s="79"/>
      <c r="PO145" s="79"/>
      <c r="PP145" s="79"/>
      <c r="PQ145" s="79"/>
      <c r="PR145" s="79"/>
      <c r="PS145" s="79"/>
      <c r="PT145" s="79"/>
      <c r="PU145" s="79"/>
      <c r="PV145" s="79"/>
      <c r="PW145" s="79"/>
      <c r="PX145" s="79"/>
      <c r="PY145" s="79"/>
      <c r="PZ145" s="79"/>
      <c r="QA145" s="79"/>
      <c r="QB145" s="79"/>
      <c r="QC145" s="79"/>
      <c r="QD145" s="79"/>
      <c r="QE145" s="79"/>
      <c r="QF145" s="79"/>
      <c r="QG145" s="79"/>
      <c r="QH145" s="79"/>
      <c r="QI145" s="79"/>
      <c r="QJ145" s="79"/>
      <c r="QK145" s="79"/>
      <c r="QL145" s="79"/>
      <c r="QM145" s="79"/>
      <c r="QN145" s="79"/>
      <c r="QO145" s="79"/>
      <c r="QP145" s="79"/>
      <c r="QQ145" s="79"/>
      <c r="QR145" s="79"/>
      <c r="QS145" s="79"/>
    </row>
    <row r="146" spans="1:461" s="78" customFormat="1" ht="250.5" customHeight="1" x14ac:dyDescent="0.25">
      <c r="A146" s="753" t="s">
        <v>26</v>
      </c>
      <c r="B146" s="753"/>
      <c r="C146" s="682"/>
      <c r="D146" s="1007">
        <v>16.5</v>
      </c>
      <c r="E146" s="737">
        <v>4</v>
      </c>
      <c r="F146" s="888" t="s">
        <v>621</v>
      </c>
      <c r="G146" s="80" t="s">
        <v>622</v>
      </c>
      <c r="H146" s="147" t="s">
        <v>618</v>
      </c>
      <c r="I146" s="68" t="s">
        <v>581</v>
      </c>
      <c r="J146" s="121">
        <v>1</v>
      </c>
      <c r="K146" s="147" t="s">
        <v>619</v>
      </c>
      <c r="L146" s="144" t="s">
        <v>31</v>
      </c>
      <c r="M146" s="144"/>
      <c r="N146" s="349">
        <v>8.3333333333333301E-2</v>
      </c>
      <c r="O146" s="349">
        <v>8.3333333333333301E-2</v>
      </c>
      <c r="P146" s="349">
        <v>8.3333333333333301E-2</v>
      </c>
      <c r="Q146" s="349">
        <v>8.3333333333333301E-2</v>
      </c>
      <c r="R146" s="349">
        <v>8.3333333333333301E-2</v>
      </c>
      <c r="S146" s="349">
        <v>8.3333333333333301E-2</v>
      </c>
      <c r="T146" s="349">
        <v>8.3333333333333301E-2</v>
      </c>
      <c r="U146" s="349">
        <v>8.3333333333333301E-2</v>
      </c>
      <c r="V146" s="349">
        <v>8.3333333333333301E-2</v>
      </c>
      <c r="W146" s="349">
        <v>8.3333333333333301E-2</v>
      </c>
      <c r="X146" s="349">
        <v>8.3333333333333301E-2</v>
      </c>
      <c r="Y146" s="349">
        <v>8.3333333333333301E-2</v>
      </c>
      <c r="Z146" s="236" t="s">
        <v>584</v>
      </c>
      <c r="AA146" s="144" t="s">
        <v>43</v>
      </c>
      <c r="AB146" s="144" t="s">
        <v>43</v>
      </c>
      <c r="AC146" s="350" t="s">
        <v>585</v>
      </c>
      <c r="AD146" s="79"/>
      <c r="AE146" s="79"/>
      <c r="AF146" s="79"/>
      <c r="AG146" s="79"/>
      <c r="AH146" s="79"/>
      <c r="AI146" s="79"/>
      <c r="AJ146" s="79"/>
      <c r="AK146" s="79"/>
      <c r="AL146" s="79"/>
      <c r="AM146" s="79"/>
      <c r="AN146" s="79"/>
      <c r="AO146" s="79"/>
      <c r="AP146" s="79"/>
      <c r="AQ146" s="79"/>
      <c r="AR146" s="79"/>
      <c r="AS146" s="79"/>
      <c r="AT146" s="79"/>
      <c r="AU146" s="79"/>
      <c r="AV146" s="79"/>
      <c r="AW146" s="79"/>
      <c r="AX146" s="79"/>
      <c r="AY146" s="79"/>
      <c r="AZ146" s="79"/>
      <c r="BA146" s="79"/>
      <c r="BB146" s="79"/>
      <c r="BC146" s="79"/>
      <c r="BD146" s="79"/>
      <c r="BE146" s="79"/>
      <c r="BF146" s="79"/>
      <c r="BG146" s="79"/>
      <c r="BH146" s="79"/>
      <c r="BI146" s="79"/>
      <c r="BJ146" s="79"/>
      <c r="BK146" s="79"/>
      <c r="BL146" s="79"/>
      <c r="BM146" s="79"/>
      <c r="BN146" s="79"/>
      <c r="BO146" s="79"/>
      <c r="BP146" s="79"/>
      <c r="BQ146" s="79"/>
      <c r="BR146" s="79"/>
      <c r="BS146" s="79"/>
      <c r="BT146" s="79"/>
      <c r="BU146" s="79"/>
      <c r="BV146" s="79"/>
      <c r="BW146" s="79"/>
      <c r="BX146" s="79"/>
      <c r="BY146" s="79"/>
      <c r="BZ146" s="79"/>
      <c r="CA146" s="79"/>
      <c r="CB146" s="79"/>
      <c r="CC146" s="79"/>
      <c r="CD146" s="79"/>
      <c r="CE146" s="79"/>
      <c r="CF146" s="79"/>
      <c r="CG146" s="79"/>
      <c r="CH146" s="79"/>
      <c r="CI146" s="79"/>
      <c r="CJ146" s="79"/>
      <c r="CK146" s="79"/>
      <c r="CL146" s="79"/>
      <c r="CM146" s="79"/>
      <c r="CN146" s="79"/>
      <c r="CO146" s="79"/>
      <c r="CP146" s="79"/>
      <c r="CQ146" s="79"/>
      <c r="CR146" s="79"/>
      <c r="CS146" s="79"/>
      <c r="CT146" s="79"/>
      <c r="CU146" s="79"/>
      <c r="CV146" s="79"/>
      <c r="CW146" s="79"/>
      <c r="CX146" s="79"/>
      <c r="CY146" s="79"/>
      <c r="CZ146" s="79"/>
      <c r="DA146" s="79"/>
      <c r="DB146" s="79"/>
      <c r="DC146" s="79"/>
      <c r="DD146" s="79"/>
      <c r="DE146" s="79"/>
      <c r="DF146" s="79"/>
      <c r="DG146" s="79"/>
      <c r="DH146" s="79"/>
      <c r="DI146" s="79"/>
      <c r="DJ146" s="79"/>
      <c r="DK146" s="79"/>
      <c r="DL146" s="79"/>
      <c r="DM146" s="79"/>
      <c r="DN146" s="79"/>
      <c r="DO146" s="79"/>
      <c r="DP146" s="79"/>
      <c r="DQ146" s="79"/>
      <c r="DR146" s="79"/>
      <c r="DS146" s="79"/>
      <c r="DT146" s="79"/>
      <c r="DU146" s="79"/>
      <c r="DV146" s="79"/>
      <c r="DW146" s="79"/>
      <c r="DX146" s="79"/>
      <c r="DY146" s="79"/>
      <c r="DZ146" s="79"/>
      <c r="EA146" s="79"/>
      <c r="EB146" s="79"/>
      <c r="EC146" s="79"/>
      <c r="ED146" s="79"/>
      <c r="EE146" s="79"/>
      <c r="EF146" s="79"/>
      <c r="EG146" s="79"/>
      <c r="EH146" s="79"/>
      <c r="EI146" s="79"/>
      <c r="EJ146" s="79"/>
      <c r="EK146" s="79"/>
      <c r="EL146" s="79"/>
      <c r="EM146" s="79"/>
      <c r="EN146" s="79"/>
      <c r="EO146" s="79"/>
      <c r="EP146" s="79"/>
      <c r="EQ146" s="79"/>
      <c r="ER146" s="79"/>
      <c r="ES146" s="79"/>
      <c r="ET146" s="79"/>
      <c r="EU146" s="79"/>
      <c r="EV146" s="79"/>
      <c r="EW146" s="79"/>
      <c r="EX146" s="79"/>
      <c r="EY146" s="79"/>
      <c r="EZ146" s="79"/>
      <c r="FA146" s="79"/>
      <c r="FB146" s="79"/>
      <c r="FC146" s="79"/>
      <c r="FD146" s="79"/>
      <c r="FE146" s="79"/>
      <c r="FF146" s="79"/>
      <c r="FG146" s="79"/>
      <c r="FH146" s="79"/>
      <c r="FI146" s="79"/>
      <c r="FJ146" s="79"/>
      <c r="FK146" s="79"/>
      <c r="FL146" s="79"/>
      <c r="FM146" s="79"/>
      <c r="FN146" s="79"/>
      <c r="FO146" s="79"/>
      <c r="FP146" s="79"/>
      <c r="FQ146" s="79"/>
      <c r="FR146" s="79"/>
      <c r="FS146" s="79"/>
      <c r="FT146" s="79"/>
      <c r="FU146" s="79"/>
      <c r="FV146" s="79"/>
      <c r="FW146" s="79"/>
      <c r="FX146" s="79"/>
      <c r="FY146" s="79"/>
      <c r="FZ146" s="79"/>
      <c r="GA146" s="79"/>
      <c r="GB146" s="79"/>
      <c r="GC146" s="79"/>
      <c r="GD146" s="79"/>
      <c r="GE146" s="79"/>
      <c r="GF146" s="79"/>
      <c r="GG146" s="79"/>
      <c r="GH146" s="79"/>
      <c r="GI146" s="79"/>
      <c r="GJ146" s="79"/>
      <c r="GK146" s="79"/>
      <c r="GL146" s="79"/>
      <c r="GM146" s="79"/>
      <c r="GN146" s="79"/>
      <c r="GO146" s="79"/>
      <c r="GP146" s="79"/>
      <c r="GQ146" s="79"/>
      <c r="GR146" s="79"/>
      <c r="GS146" s="79"/>
      <c r="GT146" s="79"/>
      <c r="GU146" s="79"/>
      <c r="GV146" s="79"/>
      <c r="GW146" s="79"/>
      <c r="GX146" s="79"/>
      <c r="GY146" s="79"/>
      <c r="GZ146" s="79"/>
      <c r="HA146" s="79"/>
      <c r="HB146" s="79"/>
      <c r="HC146" s="79"/>
      <c r="HD146" s="79"/>
      <c r="HE146" s="79"/>
      <c r="HF146" s="79"/>
      <c r="HG146" s="79"/>
      <c r="HH146" s="79"/>
      <c r="HI146" s="79"/>
      <c r="HJ146" s="79"/>
      <c r="HK146" s="79"/>
      <c r="HL146" s="79"/>
      <c r="HM146" s="79"/>
      <c r="HN146" s="79"/>
      <c r="HO146" s="79"/>
      <c r="HP146" s="79"/>
      <c r="HQ146" s="79"/>
      <c r="HR146" s="79"/>
      <c r="HS146" s="79"/>
      <c r="HT146" s="79"/>
      <c r="HU146" s="79"/>
      <c r="HV146" s="79"/>
      <c r="HW146" s="79"/>
      <c r="HX146" s="79"/>
      <c r="HY146" s="79"/>
      <c r="HZ146" s="79"/>
      <c r="IA146" s="79"/>
      <c r="IB146" s="79"/>
      <c r="IC146" s="79"/>
      <c r="ID146" s="79"/>
      <c r="IE146" s="79"/>
      <c r="IF146" s="79"/>
      <c r="IG146" s="79"/>
      <c r="IH146" s="79"/>
      <c r="II146" s="79"/>
      <c r="IJ146" s="79"/>
      <c r="IK146" s="79"/>
      <c r="IL146" s="79"/>
      <c r="IM146" s="79"/>
      <c r="IN146" s="79"/>
      <c r="IO146" s="79"/>
      <c r="IP146" s="79"/>
      <c r="IQ146" s="79"/>
      <c r="IR146" s="79"/>
      <c r="IS146" s="79"/>
      <c r="IT146" s="79"/>
      <c r="IU146" s="79"/>
      <c r="IV146" s="79"/>
      <c r="IW146" s="79"/>
      <c r="IX146" s="79"/>
      <c r="IY146" s="79"/>
      <c r="IZ146" s="79"/>
      <c r="JA146" s="79"/>
      <c r="JB146" s="79"/>
      <c r="JC146" s="79"/>
      <c r="JD146" s="79"/>
      <c r="JE146" s="79"/>
      <c r="JF146" s="79"/>
      <c r="JG146" s="79"/>
      <c r="JH146" s="79"/>
      <c r="JI146" s="79"/>
      <c r="JJ146" s="79"/>
      <c r="JK146" s="79"/>
      <c r="JL146" s="79"/>
      <c r="JM146" s="79"/>
      <c r="JN146" s="79"/>
      <c r="JO146" s="79"/>
      <c r="JP146" s="79"/>
      <c r="JQ146" s="79"/>
      <c r="JR146" s="79"/>
      <c r="JS146" s="79"/>
      <c r="JT146" s="79"/>
      <c r="JU146" s="79"/>
      <c r="JV146" s="79"/>
      <c r="JW146" s="79"/>
      <c r="JX146" s="79"/>
      <c r="JY146" s="79"/>
      <c r="JZ146" s="79"/>
      <c r="KA146" s="79"/>
      <c r="KB146" s="79"/>
      <c r="KC146" s="79"/>
      <c r="KD146" s="79"/>
      <c r="KE146" s="79"/>
      <c r="KF146" s="79"/>
      <c r="KG146" s="79"/>
      <c r="KH146" s="79"/>
      <c r="KI146" s="79"/>
      <c r="KJ146" s="79"/>
      <c r="KK146" s="79"/>
      <c r="KL146" s="79"/>
      <c r="KM146" s="79"/>
      <c r="KN146" s="79"/>
      <c r="KO146" s="79"/>
      <c r="KP146" s="79"/>
      <c r="KQ146" s="79"/>
      <c r="KR146" s="79"/>
      <c r="KS146" s="79"/>
      <c r="KT146" s="79"/>
      <c r="KU146" s="79"/>
      <c r="KV146" s="79"/>
      <c r="KW146" s="79"/>
      <c r="KX146" s="79"/>
      <c r="KY146" s="79"/>
      <c r="KZ146" s="79"/>
      <c r="LA146" s="79"/>
      <c r="LB146" s="79"/>
      <c r="LC146" s="79"/>
      <c r="LD146" s="79"/>
      <c r="LE146" s="79"/>
      <c r="LF146" s="79"/>
      <c r="LG146" s="79"/>
      <c r="LH146" s="79"/>
      <c r="LI146" s="79"/>
      <c r="LJ146" s="79"/>
      <c r="LK146" s="79"/>
      <c r="LL146" s="79"/>
      <c r="LM146" s="79"/>
      <c r="LN146" s="79"/>
      <c r="LO146" s="79"/>
      <c r="LP146" s="79"/>
      <c r="LQ146" s="79"/>
      <c r="LR146" s="79"/>
      <c r="LS146" s="79"/>
      <c r="LT146" s="79"/>
      <c r="LU146" s="79"/>
      <c r="LV146" s="79"/>
      <c r="LW146" s="79"/>
      <c r="LX146" s="79"/>
      <c r="LY146" s="79"/>
      <c r="LZ146" s="79"/>
      <c r="MA146" s="79"/>
      <c r="MB146" s="79"/>
      <c r="MC146" s="79"/>
      <c r="MD146" s="79"/>
      <c r="ME146" s="79"/>
      <c r="MF146" s="79"/>
      <c r="MG146" s="79"/>
      <c r="MH146" s="79"/>
      <c r="MI146" s="79"/>
      <c r="MJ146" s="79"/>
      <c r="MK146" s="79"/>
      <c r="ML146" s="79"/>
      <c r="MM146" s="79"/>
      <c r="MN146" s="79"/>
      <c r="MO146" s="79"/>
      <c r="MP146" s="79"/>
      <c r="MQ146" s="79"/>
      <c r="MR146" s="79"/>
      <c r="MS146" s="79"/>
      <c r="MT146" s="79"/>
      <c r="MU146" s="79"/>
      <c r="MV146" s="79"/>
      <c r="MW146" s="79"/>
      <c r="MX146" s="79"/>
      <c r="MY146" s="79"/>
      <c r="MZ146" s="79"/>
      <c r="NA146" s="79"/>
      <c r="NB146" s="79"/>
      <c r="NC146" s="79"/>
      <c r="ND146" s="79"/>
      <c r="NE146" s="79"/>
      <c r="NF146" s="79"/>
      <c r="NG146" s="79"/>
      <c r="NH146" s="79"/>
      <c r="NI146" s="79"/>
      <c r="NJ146" s="79"/>
      <c r="NK146" s="79"/>
      <c r="NL146" s="79"/>
      <c r="NM146" s="79"/>
      <c r="NN146" s="79"/>
      <c r="NO146" s="79"/>
      <c r="NP146" s="79"/>
      <c r="NQ146" s="79"/>
      <c r="NR146" s="79"/>
      <c r="NS146" s="79"/>
      <c r="NT146" s="79"/>
      <c r="NU146" s="79"/>
      <c r="NV146" s="79"/>
      <c r="NW146" s="79"/>
      <c r="NX146" s="79"/>
      <c r="NY146" s="79"/>
      <c r="NZ146" s="79"/>
      <c r="OA146" s="79"/>
      <c r="OB146" s="79"/>
      <c r="OC146" s="79"/>
      <c r="OD146" s="79"/>
      <c r="OE146" s="79"/>
      <c r="OF146" s="79"/>
      <c r="OG146" s="79"/>
      <c r="OH146" s="79"/>
      <c r="OI146" s="79"/>
      <c r="OJ146" s="79"/>
      <c r="OK146" s="79"/>
      <c r="OL146" s="79"/>
      <c r="OM146" s="79"/>
      <c r="ON146" s="79"/>
      <c r="OO146" s="79"/>
      <c r="OP146" s="79"/>
      <c r="OQ146" s="79"/>
      <c r="OR146" s="79"/>
      <c r="OS146" s="79"/>
      <c r="OT146" s="79"/>
      <c r="OU146" s="79"/>
      <c r="OV146" s="79"/>
      <c r="OW146" s="79"/>
      <c r="OX146" s="79"/>
      <c r="OY146" s="79"/>
      <c r="OZ146" s="79"/>
      <c r="PA146" s="79"/>
      <c r="PB146" s="79"/>
      <c r="PC146" s="79"/>
      <c r="PD146" s="79"/>
      <c r="PE146" s="79"/>
      <c r="PF146" s="79"/>
      <c r="PG146" s="79"/>
      <c r="PH146" s="79"/>
      <c r="PI146" s="79"/>
      <c r="PJ146" s="79"/>
      <c r="PK146" s="79"/>
      <c r="PL146" s="79"/>
      <c r="PM146" s="79"/>
      <c r="PN146" s="79"/>
      <c r="PO146" s="79"/>
      <c r="PP146" s="79"/>
      <c r="PQ146" s="79"/>
      <c r="PR146" s="79"/>
      <c r="PS146" s="79"/>
      <c r="PT146" s="79"/>
      <c r="PU146" s="79"/>
      <c r="PV146" s="79"/>
      <c r="PW146" s="79"/>
      <c r="PX146" s="79"/>
      <c r="PY146" s="79"/>
      <c r="PZ146" s="79"/>
      <c r="QA146" s="79"/>
      <c r="QB146" s="79"/>
      <c r="QC146" s="79"/>
      <c r="QD146" s="79"/>
      <c r="QE146" s="79"/>
      <c r="QF146" s="79"/>
      <c r="QG146" s="79"/>
      <c r="QH146" s="79"/>
      <c r="QI146" s="79"/>
      <c r="QJ146" s="79"/>
      <c r="QK146" s="79"/>
      <c r="QL146" s="79"/>
      <c r="QM146" s="79"/>
      <c r="QN146" s="79"/>
      <c r="QO146" s="79"/>
      <c r="QP146" s="79"/>
      <c r="QQ146" s="79"/>
      <c r="QR146" s="79"/>
      <c r="QS146" s="79"/>
    </row>
    <row r="147" spans="1:461" s="78" customFormat="1" ht="255.75" customHeight="1" x14ac:dyDescent="0.25">
      <c r="A147" s="753"/>
      <c r="B147" s="753"/>
      <c r="C147" s="682"/>
      <c r="D147" s="1007"/>
      <c r="E147" s="741"/>
      <c r="F147" s="888"/>
      <c r="G147" s="80" t="s">
        <v>623</v>
      </c>
      <c r="H147" s="147" t="s">
        <v>618</v>
      </c>
      <c r="I147" s="68" t="s">
        <v>581</v>
      </c>
      <c r="J147" s="121">
        <v>1</v>
      </c>
      <c r="K147" s="147" t="s">
        <v>619</v>
      </c>
      <c r="L147" s="144" t="s">
        <v>31</v>
      </c>
      <c r="M147" s="144"/>
      <c r="N147" s="349">
        <v>8.3333333333333301E-2</v>
      </c>
      <c r="O147" s="349">
        <v>8.3333333333333301E-2</v>
      </c>
      <c r="P147" s="349">
        <v>8.3333333333333301E-2</v>
      </c>
      <c r="Q147" s="349">
        <v>8.3333333333333301E-2</v>
      </c>
      <c r="R147" s="349">
        <v>8.3333333333333301E-2</v>
      </c>
      <c r="S147" s="349">
        <v>8.3333333333333301E-2</v>
      </c>
      <c r="T147" s="349">
        <v>8.3333333333333301E-2</v>
      </c>
      <c r="U147" s="349">
        <v>8.3333333333333301E-2</v>
      </c>
      <c r="V147" s="349">
        <v>8.3333333333333301E-2</v>
      </c>
      <c r="W147" s="349">
        <v>8.3333333333333301E-2</v>
      </c>
      <c r="X147" s="349">
        <v>8.3333333333333301E-2</v>
      </c>
      <c r="Y147" s="349">
        <v>8.3333333333333301E-2</v>
      </c>
      <c r="Z147" s="236" t="s">
        <v>584</v>
      </c>
      <c r="AA147" s="144" t="s">
        <v>43</v>
      </c>
      <c r="AB147" s="144" t="s">
        <v>43</v>
      </c>
      <c r="AC147" s="350" t="s">
        <v>585</v>
      </c>
      <c r="AD147" s="79"/>
      <c r="AE147" s="79"/>
      <c r="AF147" s="79"/>
      <c r="AG147" s="79"/>
      <c r="AH147" s="79"/>
      <c r="AI147" s="79"/>
      <c r="AJ147" s="79"/>
      <c r="AK147" s="79"/>
      <c r="AL147" s="79"/>
      <c r="AM147" s="79"/>
      <c r="AN147" s="79"/>
      <c r="AO147" s="79"/>
      <c r="AP147" s="79"/>
      <c r="AQ147" s="79"/>
      <c r="AR147" s="79"/>
      <c r="AS147" s="79"/>
      <c r="AT147" s="79"/>
      <c r="AU147" s="79"/>
      <c r="AV147" s="79"/>
      <c r="AW147" s="79"/>
      <c r="AX147" s="79"/>
      <c r="AY147" s="79"/>
      <c r="AZ147" s="79"/>
      <c r="BA147" s="79"/>
      <c r="BB147" s="79"/>
      <c r="BC147" s="79"/>
      <c r="BD147" s="79"/>
      <c r="BE147" s="79"/>
      <c r="BF147" s="79"/>
      <c r="BG147" s="79"/>
      <c r="BH147" s="79"/>
      <c r="BI147" s="79"/>
      <c r="BJ147" s="79"/>
      <c r="BK147" s="79"/>
      <c r="BL147" s="79"/>
      <c r="BM147" s="79"/>
      <c r="BN147" s="79"/>
      <c r="BO147" s="79"/>
      <c r="BP147" s="79"/>
      <c r="BQ147" s="79"/>
      <c r="BR147" s="79"/>
      <c r="BS147" s="79"/>
      <c r="BT147" s="79"/>
      <c r="BU147" s="79"/>
      <c r="BV147" s="79"/>
      <c r="BW147" s="79"/>
      <c r="BX147" s="79"/>
      <c r="BY147" s="79"/>
      <c r="BZ147" s="79"/>
      <c r="CA147" s="79"/>
      <c r="CB147" s="79"/>
      <c r="CC147" s="79"/>
      <c r="CD147" s="79"/>
      <c r="CE147" s="79"/>
      <c r="CF147" s="79"/>
      <c r="CG147" s="79"/>
      <c r="CH147" s="79"/>
      <c r="CI147" s="79"/>
      <c r="CJ147" s="79"/>
      <c r="CK147" s="79"/>
      <c r="CL147" s="79"/>
      <c r="CM147" s="79"/>
      <c r="CN147" s="79"/>
      <c r="CO147" s="79"/>
      <c r="CP147" s="79"/>
      <c r="CQ147" s="79"/>
      <c r="CR147" s="79"/>
      <c r="CS147" s="79"/>
      <c r="CT147" s="79"/>
      <c r="CU147" s="79"/>
      <c r="CV147" s="79"/>
      <c r="CW147" s="79"/>
      <c r="CX147" s="79"/>
      <c r="CY147" s="79"/>
      <c r="CZ147" s="79"/>
      <c r="DA147" s="79"/>
      <c r="DB147" s="79"/>
      <c r="DC147" s="79"/>
      <c r="DD147" s="79"/>
      <c r="DE147" s="79"/>
      <c r="DF147" s="79"/>
      <c r="DG147" s="79"/>
      <c r="DH147" s="79"/>
      <c r="DI147" s="79"/>
      <c r="DJ147" s="79"/>
      <c r="DK147" s="79"/>
      <c r="DL147" s="79"/>
      <c r="DM147" s="79"/>
      <c r="DN147" s="79"/>
      <c r="DO147" s="79"/>
      <c r="DP147" s="79"/>
      <c r="DQ147" s="79"/>
      <c r="DR147" s="79"/>
      <c r="DS147" s="79"/>
      <c r="DT147" s="79"/>
      <c r="DU147" s="79"/>
      <c r="DV147" s="79"/>
      <c r="DW147" s="79"/>
      <c r="DX147" s="79"/>
      <c r="DY147" s="79"/>
      <c r="DZ147" s="79"/>
      <c r="EA147" s="79"/>
      <c r="EB147" s="79"/>
      <c r="EC147" s="79"/>
      <c r="ED147" s="79"/>
      <c r="EE147" s="79"/>
      <c r="EF147" s="79"/>
      <c r="EG147" s="79"/>
      <c r="EH147" s="79"/>
      <c r="EI147" s="79"/>
      <c r="EJ147" s="79"/>
      <c r="EK147" s="79"/>
      <c r="EL147" s="79"/>
      <c r="EM147" s="79"/>
      <c r="EN147" s="79"/>
      <c r="EO147" s="79"/>
      <c r="EP147" s="79"/>
      <c r="EQ147" s="79"/>
      <c r="ER147" s="79"/>
      <c r="ES147" s="79"/>
      <c r="ET147" s="79"/>
      <c r="EU147" s="79"/>
      <c r="EV147" s="79"/>
      <c r="EW147" s="79"/>
      <c r="EX147" s="79"/>
      <c r="EY147" s="79"/>
      <c r="EZ147" s="79"/>
      <c r="FA147" s="79"/>
      <c r="FB147" s="79"/>
      <c r="FC147" s="79"/>
      <c r="FD147" s="79"/>
      <c r="FE147" s="79"/>
      <c r="FF147" s="79"/>
      <c r="FG147" s="79"/>
      <c r="FH147" s="79"/>
      <c r="FI147" s="79"/>
      <c r="FJ147" s="79"/>
      <c r="FK147" s="79"/>
      <c r="FL147" s="79"/>
      <c r="FM147" s="79"/>
      <c r="FN147" s="79"/>
      <c r="FO147" s="79"/>
      <c r="FP147" s="79"/>
      <c r="FQ147" s="79"/>
      <c r="FR147" s="79"/>
      <c r="FS147" s="79"/>
      <c r="FT147" s="79"/>
      <c r="FU147" s="79"/>
      <c r="FV147" s="79"/>
      <c r="FW147" s="79"/>
      <c r="FX147" s="79"/>
      <c r="FY147" s="79"/>
      <c r="FZ147" s="79"/>
      <c r="GA147" s="79"/>
      <c r="GB147" s="79"/>
      <c r="GC147" s="79"/>
      <c r="GD147" s="79"/>
      <c r="GE147" s="79"/>
      <c r="GF147" s="79"/>
      <c r="GG147" s="79"/>
      <c r="GH147" s="79"/>
      <c r="GI147" s="79"/>
      <c r="GJ147" s="79"/>
      <c r="GK147" s="79"/>
      <c r="GL147" s="79"/>
      <c r="GM147" s="79"/>
      <c r="GN147" s="79"/>
      <c r="GO147" s="79"/>
      <c r="GP147" s="79"/>
      <c r="GQ147" s="79"/>
      <c r="GR147" s="79"/>
      <c r="GS147" s="79"/>
      <c r="GT147" s="79"/>
      <c r="GU147" s="79"/>
      <c r="GV147" s="79"/>
      <c r="GW147" s="79"/>
      <c r="GX147" s="79"/>
      <c r="GY147" s="79"/>
      <c r="GZ147" s="79"/>
      <c r="HA147" s="79"/>
      <c r="HB147" s="79"/>
      <c r="HC147" s="79"/>
      <c r="HD147" s="79"/>
      <c r="HE147" s="79"/>
      <c r="HF147" s="79"/>
      <c r="HG147" s="79"/>
      <c r="HH147" s="79"/>
      <c r="HI147" s="79"/>
      <c r="HJ147" s="79"/>
      <c r="HK147" s="79"/>
      <c r="HL147" s="79"/>
      <c r="HM147" s="79"/>
      <c r="HN147" s="79"/>
      <c r="HO147" s="79"/>
      <c r="HP147" s="79"/>
      <c r="HQ147" s="79"/>
      <c r="HR147" s="79"/>
      <c r="HS147" s="79"/>
      <c r="HT147" s="79"/>
      <c r="HU147" s="79"/>
      <c r="HV147" s="79"/>
      <c r="HW147" s="79"/>
      <c r="HX147" s="79"/>
      <c r="HY147" s="79"/>
      <c r="HZ147" s="79"/>
      <c r="IA147" s="79"/>
      <c r="IB147" s="79"/>
      <c r="IC147" s="79"/>
      <c r="ID147" s="79"/>
      <c r="IE147" s="79"/>
      <c r="IF147" s="79"/>
      <c r="IG147" s="79"/>
      <c r="IH147" s="79"/>
      <c r="II147" s="79"/>
      <c r="IJ147" s="79"/>
      <c r="IK147" s="79"/>
      <c r="IL147" s="79"/>
      <c r="IM147" s="79"/>
      <c r="IN147" s="79"/>
      <c r="IO147" s="79"/>
      <c r="IP147" s="79"/>
      <c r="IQ147" s="79"/>
      <c r="IR147" s="79"/>
      <c r="IS147" s="79"/>
      <c r="IT147" s="79"/>
      <c r="IU147" s="79"/>
      <c r="IV147" s="79"/>
      <c r="IW147" s="79"/>
      <c r="IX147" s="79"/>
      <c r="IY147" s="79"/>
      <c r="IZ147" s="79"/>
      <c r="JA147" s="79"/>
      <c r="JB147" s="79"/>
      <c r="JC147" s="79"/>
      <c r="JD147" s="79"/>
      <c r="JE147" s="79"/>
      <c r="JF147" s="79"/>
      <c r="JG147" s="79"/>
      <c r="JH147" s="79"/>
      <c r="JI147" s="79"/>
      <c r="JJ147" s="79"/>
      <c r="JK147" s="79"/>
      <c r="JL147" s="79"/>
      <c r="JM147" s="79"/>
      <c r="JN147" s="79"/>
      <c r="JO147" s="79"/>
      <c r="JP147" s="79"/>
      <c r="JQ147" s="79"/>
      <c r="JR147" s="79"/>
      <c r="JS147" s="79"/>
      <c r="JT147" s="79"/>
      <c r="JU147" s="79"/>
      <c r="JV147" s="79"/>
      <c r="JW147" s="79"/>
      <c r="JX147" s="79"/>
      <c r="JY147" s="79"/>
      <c r="JZ147" s="79"/>
      <c r="KA147" s="79"/>
      <c r="KB147" s="79"/>
      <c r="KC147" s="79"/>
      <c r="KD147" s="79"/>
      <c r="KE147" s="79"/>
      <c r="KF147" s="79"/>
      <c r="KG147" s="79"/>
      <c r="KH147" s="79"/>
      <c r="KI147" s="79"/>
      <c r="KJ147" s="79"/>
      <c r="KK147" s="79"/>
      <c r="KL147" s="79"/>
      <c r="KM147" s="79"/>
      <c r="KN147" s="79"/>
      <c r="KO147" s="79"/>
      <c r="KP147" s="79"/>
      <c r="KQ147" s="79"/>
      <c r="KR147" s="79"/>
      <c r="KS147" s="79"/>
      <c r="KT147" s="79"/>
      <c r="KU147" s="79"/>
      <c r="KV147" s="79"/>
      <c r="KW147" s="79"/>
      <c r="KX147" s="79"/>
      <c r="KY147" s="79"/>
      <c r="KZ147" s="79"/>
      <c r="LA147" s="79"/>
      <c r="LB147" s="79"/>
      <c r="LC147" s="79"/>
      <c r="LD147" s="79"/>
      <c r="LE147" s="79"/>
      <c r="LF147" s="79"/>
      <c r="LG147" s="79"/>
      <c r="LH147" s="79"/>
      <c r="LI147" s="79"/>
      <c r="LJ147" s="79"/>
      <c r="LK147" s="79"/>
      <c r="LL147" s="79"/>
      <c r="LM147" s="79"/>
      <c r="LN147" s="79"/>
      <c r="LO147" s="79"/>
      <c r="LP147" s="79"/>
      <c r="LQ147" s="79"/>
      <c r="LR147" s="79"/>
      <c r="LS147" s="79"/>
      <c r="LT147" s="79"/>
      <c r="LU147" s="79"/>
      <c r="LV147" s="79"/>
      <c r="LW147" s="79"/>
      <c r="LX147" s="79"/>
      <c r="LY147" s="79"/>
      <c r="LZ147" s="79"/>
      <c r="MA147" s="79"/>
      <c r="MB147" s="79"/>
      <c r="MC147" s="79"/>
      <c r="MD147" s="79"/>
      <c r="ME147" s="79"/>
      <c r="MF147" s="79"/>
      <c r="MG147" s="79"/>
      <c r="MH147" s="79"/>
      <c r="MI147" s="79"/>
      <c r="MJ147" s="79"/>
      <c r="MK147" s="79"/>
      <c r="ML147" s="79"/>
      <c r="MM147" s="79"/>
      <c r="MN147" s="79"/>
      <c r="MO147" s="79"/>
      <c r="MP147" s="79"/>
      <c r="MQ147" s="79"/>
      <c r="MR147" s="79"/>
      <c r="MS147" s="79"/>
      <c r="MT147" s="79"/>
      <c r="MU147" s="79"/>
      <c r="MV147" s="79"/>
      <c r="MW147" s="79"/>
      <c r="MX147" s="79"/>
      <c r="MY147" s="79"/>
      <c r="MZ147" s="79"/>
      <c r="NA147" s="79"/>
      <c r="NB147" s="79"/>
      <c r="NC147" s="79"/>
      <c r="ND147" s="79"/>
      <c r="NE147" s="79"/>
      <c r="NF147" s="79"/>
      <c r="NG147" s="79"/>
      <c r="NH147" s="79"/>
      <c r="NI147" s="79"/>
      <c r="NJ147" s="79"/>
      <c r="NK147" s="79"/>
      <c r="NL147" s="79"/>
      <c r="NM147" s="79"/>
      <c r="NN147" s="79"/>
      <c r="NO147" s="79"/>
      <c r="NP147" s="79"/>
      <c r="NQ147" s="79"/>
      <c r="NR147" s="79"/>
      <c r="NS147" s="79"/>
      <c r="NT147" s="79"/>
      <c r="NU147" s="79"/>
      <c r="NV147" s="79"/>
      <c r="NW147" s="79"/>
      <c r="NX147" s="79"/>
      <c r="NY147" s="79"/>
      <c r="NZ147" s="79"/>
      <c r="OA147" s="79"/>
      <c r="OB147" s="79"/>
      <c r="OC147" s="79"/>
      <c r="OD147" s="79"/>
      <c r="OE147" s="79"/>
      <c r="OF147" s="79"/>
      <c r="OG147" s="79"/>
      <c r="OH147" s="79"/>
      <c r="OI147" s="79"/>
      <c r="OJ147" s="79"/>
      <c r="OK147" s="79"/>
      <c r="OL147" s="79"/>
      <c r="OM147" s="79"/>
      <c r="ON147" s="79"/>
      <c r="OO147" s="79"/>
      <c r="OP147" s="79"/>
      <c r="OQ147" s="79"/>
      <c r="OR147" s="79"/>
      <c r="OS147" s="79"/>
      <c r="OT147" s="79"/>
      <c r="OU147" s="79"/>
      <c r="OV147" s="79"/>
      <c r="OW147" s="79"/>
      <c r="OX147" s="79"/>
      <c r="OY147" s="79"/>
      <c r="OZ147" s="79"/>
      <c r="PA147" s="79"/>
      <c r="PB147" s="79"/>
      <c r="PC147" s="79"/>
      <c r="PD147" s="79"/>
      <c r="PE147" s="79"/>
      <c r="PF147" s="79"/>
      <c r="PG147" s="79"/>
      <c r="PH147" s="79"/>
      <c r="PI147" s="79"/>
      <c r="PJ147" s="79"/>
      <c r="PK147" s="79"/>
      <c r="PL147" s="79"/>
      <c r="PM147" s="79"/>
      <c r="PN147" s="79"/>
      <c r="PO147" s="79"/>
      <c r="PP147" s="79"/>
      <c r="PQ147" s="79"/>
      <c r="PR147" s="79"/>
      <c r="PS147" s="79"/>
      <c r="PT147" s="79"/>
      <c r="PU147" s="79"/>
      <c r="PV147" s="79"/>
      <c r="PW147" s="79"/>
      <c r="PX147" s="79"/>
      <c r="PY147" s="79"/>
      <c r="PZ147" s="79"/>
      <c r="QA147" s="79"/>
      <c r="QB147" s="79"/>
      <c r="QC147" s="79"/>
      <c r="QD147" s="79"/>
      <c r="QE147" s="79"/>
      <c r="QF147" s="79"/>
      <c r="QG147" s="79"/>
      <c r="QH147" s="79"/>
      <c r="QI147" s="79"/>
      <c r="QJ147" s="79"/>
      <c r="QK147" s="79"/>
      <c r="QL147" s="79"/>
      <c r="QM147" s="79"/>
      <c r="QN147" s="79"/>
      <c r="QO147" s="79"/>
      <c r="QP147" s="79"/>
      <c r="QQ147" s="79"/>
      <c r="QR147" s="79"/>
      <c r="QS147" s="79"/>
    </row>
    <row r="148" spans="1:461" s="78" customFormat="1" ht="243.75" customHeight="1" x14ac:dyDescent="0.25">
      <c r="A148" s="753"/>
      <c r="B148" s="753"/>
      <c r="C148" s="682"/>
      <c r="D148" s="1008"/>
      <c r="E148" s="738"/>
      <c r="F148" s="888"/>
      <c r="G148" s="80" t="s">
        <v>624</v>
      </c>
      <c r="H148" s="147" t="s">
        <v>618</v>
      </c>
      <c r="I148" s="68" t="s">
        <v>581</v>
      </c>
      <c r="J148" s="121">
        <v>1</v>
      </c>
      <c r="K148" s="147" t="s">
        <v>619</v>
      </c>
      <c r="L148" s="144" t="s">
        <v>31</v>
      </c>
      <c r="M148" s="144"/>
      <c r="N148" s="349">
        <v>8.3333333333333301E-2</v>
      </c>
      <c r="O148" s="349">
        <v>8.3333333333333301E-2</v>
      </c>
      <c r="P148" s="349">
        <v>8.3333333333333301E-2</v>
      </c>
      <c r="Q148" s="349">
        <v>8.3333333333333301E-2</v>
      </c>
      <c r="R148" s="349">
        <v>8.3333333333333301E-2</v>
      </c>
      <c r="S148" s="349">
        <v>8.3333333333333301E-2</v>
      </c>
      <c r="T148" s="349">
        <v>8.3333333333333301E-2</v>
      </c>
      <c r="U148" s="349">
        <v>8.3333333333333301E-2</v>
      </c>
      <c r="V148" s="349">
        <v>8.3333333333333301E-2</v>
      </c>
      <c r="W148" s="349">
        <v>8.3333333333333301E-2</v>
      </c>
      <c r="X148" s="349">
        <v>8.3333333333333301E-2</v>
      </c>
      <c r="Y148" s="349">
        <v>8.3333333333333301E-2</v>
      </c>
      <c r="Z148" s="236" t="s">
        <v>584</v>
      </c>
      <c r="AA148" s="144" t="s">
        <v>43</v>
      </c>
      <c r="AB148" s="144" t="s">
        <v>43</v>
      </c>
      <c r="AC148" s="350" t="s">
        <v>585</v>
      </c>
      <c r="AD148" s="79"/>
      <c r="AE148" s="79"/>
      <c r="AF148" s="79"/>
      <c r="AG148" s="79"/>
      <c r="AH148" s="79"/>
      <c r="AI148" s="79"/>
      <c r="AJ148" s="79"/>
      <c r="AK148" s="79"/>
      <c r="AL148" s="79"/>
      <c r="AM148" s="79"/>
      <c r="AN148" s="79"/>
      <c r="AO148" s="79"/>
      <c r="AP148" s="79"/>
      <c r="AQ148" s="79"/>
      <c r="AR148" s="79"/>
      <c r="AS148" s="79"/>
      <c r="AT148" s="79"/>
      <c r="AU148" s="79"/>
      <c r="AV148" s="79"/>
      <c r="AW148" s="79"/>
      <c r="AX148" s="79"/>
      <c r="AY148" s="79"/>
      <c r="AZ148" s="79"/>
      <c r="BA148" s="79"/>
      <c r="BB148" s="79"/>
      <c r="BC148" s="79"/>
      <c r="BD148" s="79"/>
      <c r="BE148" s="79"/>
      <c r="BF148" s="79"/>
      <c r="BG148" s="79"/>
      <c r="BH148" s="79"/>
      <c r="BI148" s="79"/>
      <c r="BJ148" s="79"/>
      <c r="BK148" s="79"/>
      <c r="BL148" s="79"/>
      <c r="BM148" s="79"/>
      <c r="BN148" s="79"/>
      <c r="BO148" s="79"/>
      <c r="BP148" s="79"/>
      <c r="BQ148" s="79"/>
      <c r="BR148" s="79"/>
      <c r="BS148" s="79"/>
      <c r="BT148" s="79"/>
      <c r="BU148" s="79"/>
      <c r="BV148" s="79"/>
      <c r="BW148" s="79"/>
      <c r="BX148" s="79"/>
      <c r="BY148" s="79"/>
      <c r="BZ148" s="79"/>
      <c r="CA148" s="79"/>
      <c r="CB148" s="79"/>
      <c r="CC148" s="79"/>
      <c r="CD148" s="79"/>
      <c r="CE148" s="79"/>
      <c r="CF148" s="79"/>
      <c r="CG148" s="79"/>
      <c r="CH148" s="79"/>
      <c r="CI148" s="79"/>
      <c r="CJ148" s="79"/>
      <c r="CK148" s="79"/>
      <c r="CL148" s="79"/>
      <c r="CM148" s="79"/>
      <c r="CN148" s="79"/>
      <c r="CO148" s="79"/>
      <c r="CP148" s="79"/>
      <c r="CQ148" s="79"/>
      <c r="CR148" s="79"/>
      <c r="CS148" s="79"/>
      <c r="CT148" s="79"/>
      <c r="CU148" s="79"/>
      <c r="CV148" s="79"/>
      <c r="CW148" s="79"/>
      <c r="CX148" s="79"/>
      <c r="CY148" s="79"/>
      <c r="CZ148" s="79"/>
      <c r="DA148" s="79"/>
      <c r="DB148" s="79"/>
      <c r="DC148" s="79"/>
      <c r="DD148" s="79"/>
      <c r="DE148" s="79"/>
      <c r="DF148" s="79"/>
      <c r="DG148" s="79"/>
      <c r="DH148" s="79"/>
      <c r="DI148" s="79"/>
      <c r="DJ148" s="79"/>
      <c r="DK148" s="79"/>
      <c r="DL148" s="79"/>
      <c r="DM148" s="79"/>
      <c r="DN148" s="79"/>
      <c r="DO148" s="79"/>
      <c r="DP148" s="79"/>
      <c r="DQ148" s="79"/>
      <c r="DR148" s="79"/>
      <c r="DS148" s="79"/>
      <c r="DT148" s="79"/>
      <c r="DU148" s="79"/>
      <c r="DV148" s="79"/>
      <c r="DW148" s="79"/>
      <c r="DX148" s="79"/>
      <c r="DY148" s="79"/>
      <c r="DZ148" s="79"/>
      <c r="EA148" s="79"/>
      <c r="EB148" s="79"/>
      <c r="EC148" s="79"/>
      <c r="ED148" s="79"/>
      <c r="EE148" s="79"/>
      <c r="EF148" s="79"/>
      <c r="EG148" s="79"/>
      <c r="EH148" s="79"/>
      <c r="EI148" s="79"/>
      <c r="EJ148" s="79"/>
      <c r="EK148" s="79"/>
      <c r="EL148" s="79"/>
      <c r="EM148" s="79"/>
      <c r="EN148" s="79"/>
      <c r="EO148" s="79"/>
      <c r="EP148" s="79"/>
      <c r="EQ148" s="79"/>
      <c r="ER148" s="79"/>
      <c r="ES148" s="79"/>
      <c r="ET148" s="79"/>
      <c r="EU148" s="79"/>
      <c r="EV148" s="79"/>
      <c r="EW148" s="79"/>
      <c r="EX148" s="79"/>
      <c r="EY148" s="79"/>
      <c r="EZ148" s="79"/>
      <c r="FA148" s="79"/>
      <c r="FB148" s="79"/>
      <c r="FC148" s="79"/>
      <c r="FD148" s="79"/>
      <c r="FE148" s="79"/>
      <c r="FF148" s="79"/>
      <c r="FG148" s="79"/>
      <c r="FH148" s="79"/>
      <c r="FI148" s="79"/>
      <c r="FJ148" s="79"/>
      <c r="FK148" s="79"/>
      <c r="FL148" s="79"/>
      <c r="FM148" s="79"/>
      <c r="FN148" s="79"/>
      <c r="FO148" s="79"/>
      <c r="FP148" s="79"/>
      <c r="FQ148" s="79"/>
      <c r="FR148" s="79"/>
      <c r="FS148" s="79"/>
      <c r="FT148" s="79"/>
      <c r="FU148" s="79"/>
      <c r="FV148" s="79"/>
      <c r="FW148" s="79"/>
      <c r="FX148" s="79"/>
      <c r="FY148" s="79"/>
      <c r="FZ148" s="79"/>
      <c r="GA148" s="79"/>
      <c r="GB148" s="79"/>
      <c r="GC148" s="79"/>
      <c r="GD148" s="79"/>
      <c r="GE148" s="79"/>
      <c r="GF148" s="79"/>
      <c r="GG148" s="79"/>
      <c r="GH148" s="79"/>
      <c r="GI148" s="79"/>
      <c r="GJ148" s="79"/>
      <c r="GK148" s="79"/>
      <c r="GL148" s="79"/>
      <c r="GM148" s="79"/>
      <c r="GN148" s="79"/>
      <c r="GO148" s="79"/>
      <c r="GP148" s="79"/>
      <c r="GQ148" s="79"/>
      <c r="GR148" s="79"/>
      <c r="GS148" s="79"/>
      <c r="GT148" s="79"/>
      <c r="GU148" s="79"/>
      <c r="GV148" s="79"/>
      <c r="GW148" s="79"/>
      <c r="GX148" s="79"/>
      <c r="GY148" s="79"/>
      <c r="GZ148" s="79"/>
      <c r="HA148" s="79"/>
      <c r="HB148" s="79"/>
      <c r="HC148" s="79"/>
      <c r="HD148" s="79"/>
      <c r="HE148" s="79"/>
      <c r="HF148" s="79"/>
      <c r="HG148" s="79"/>
      <c r="HH148" s="79"/>
      <c r="HI148" s="79"/>
      <c r="HJ148" s="79"/>
      <c r="HK148" s="79"/>
      <c r="HL148" s="79"/>
      <c r="HM148" s="79"/>
      <c r="HN148" s="79"/>
      <c r="HO148" s="79"/>
      <c r="HP148" s="79"/>
      <c r="HQ148" s="79"/>
      <c r="HR148" s="79"/>
      <c r="HS148" s="79"/>
      <c r="HT148" s="79"/>
      <c r="HU148" s="79"/>
      <c r="HV148" s="79"/>
      <c r="HW148" s="79"/>
      <c r="HX148" s="79"/>
      <c r="HY148" s="79"/>
      <c r="HZ148" s="79"/>
      <c r="IA148" s="79"/>
      <c r="IB148" s="79"/>
      <c r="IC148" s="79"/>
      <c r="ID148" s="79"/>
      <c r="IE148" s="79"/>
      <c r="IF148" s="79"/>
      <c r="IG148" s="79"/>
      <c r="IH148" s="79"/>
      <c r="II148" s="79"/>
      <c r="IJ148" s="79"/>
      <c r="IK148" s="79"/>
      <c r="IL148" s="79"/>
      <c r="IM148" s="79"/>
      <c r="IN148" s="79"/>
      <c r="IO148" s="79"/>
      <c r="IP148" s="79"/>
      <c r="IQ148" s="79"/>
      <c r="IR148" s="79"/>
      <c r="IS148" s="79"/>
      <c r="IT148" s="79"/>
      <c r="IU148" s="79"/>
      <c r="IV148" s="79"/>
      <c r="IW148" s="79"/>
      <c r="IX148" s="79"/>
      <c r="IY148" s="79"/>
      <c r="IZ148" s="79"/>
      <c r="JA148" s="79"/>
      <c r="JB148" s="79"/>
      <c r="JC148" s="79"/>
      <c r="JD148" s="79"/>
      <c r="JE148" s="79"/>
      <c r="JF148" s="79"/>
      <c r="JG148" s="79"/>
      <c r="JH148" s="79"/>
      <c r="JI148" s="79"/>
      <c r="JJ148" s="79"/>
      <c r="JK148" s="79"/>
      <c r="JL148" s="79"/>
      <c r="JM148" s="79"/>
      <c r="JN148" s="79"/>
      <c r="JO148" s="79"/>
      <c r="JP148" s="79"/>
      <c r="JQ148" s="79"/>
      <c r="JR148" s="79"/>
      <c r="JS148" s="79"/>
      <c r="JT148" s="79"/>
      <c r="JU148" s="79"/>
      <c r="JV148" s="79"/>
      <c r="JW148" s="79"/>
      <c r="JX148" s="79"/>
      <c r="JY148" s="79"/>
      <c r="JZ148" s="79"/>
      <c r="KA148" s="79"/>
      <c r="KB148" s="79"/>
      <c r="KC148" s="79"/>
      <c r="KD148" s="79"/>
      <c r="KE148" s="79"/>
      <c r="KF148" s="79"/>
      <c r="KG148" s="79"/>
      <c r="KH148" s="79"/>
      <c r="KI148" s="79"/>
      <c r="KJ148" s="79"/>
      <c r="KK148" s="79"/>
      <c r="KL148" s="79"/>
      <c r="KM148" s="79"/>
      <c r="KN148" s="79"/>
      <c r="KO148" s="79"/>
      <c r="KP148" s="79"/>
      <c r="KQ148" s="79"/>
      <c r="KR148" s="79"/>
      <c r="KS148" s="79"/>
      <c r="KT148" s="79"/>
      <c r="KU148" s="79"/>
      <c r="KV148" s="79"/>
      <c r="KW148" s="79"/>
      <c r="KX148" s="79"/>
      <c r="KY148" s="79"/>
      <c r="KZ148" s="79"/>
      <c r="LA148" s="79"/>
      <c r="LB148" s="79"/>
      <c r="LC148" s="79"/>
      <c r="LD148" s="79"/>
      <c r="LE148" s="79"/>
      <c r="LF148" s="79"/>
      <c r="LG148" s="79"/>
      <c r="LH148" s="79"/>
      <c r="LI148" s="79"/>
      <c r="LJ148" s="79"/>
      <c r="LK148" s="79"/>
      <c r="LL148" s="79"/>
      <c r="LM148" s="79"/>
      <c r="LN148" s="79"/>
      <c r="LO148" s="79"/>
      <c r="LP148" s="79"/>
      <c r="LQ148" s="79"/>
      <c r="LR148" s="79"/>
      <c r="LS148" s="79"/>
      <c r="LT148" s="79"/>
      <c r="LU148" s="79"/>
      <c r="LV148" s="79"/>
      <c r="LW148" s="79"/>
      <c r="LX148" s="79"/>
      <c r="LY148" s="79"/>
      <c r="LZ148" s="79"/>
      <c r="MA148" s="79"/>
      <c r="MB148" s="79"/>
      <c r="MC148" s="79"/>
      <c r="MD148" s="79"/>
      <c r="ME148" s="79"/>
      <c r="MF148" s="79"/>
      <c r="MG148" s="79"/>
      <c r="MH148" s="79"/>
      <c r="MI148" s="79"/>
      <c r="MJ148" s="79"/>
      <c r="MK148" s="79"/>
      <c r="ML148" s="79"/>
      <c r="MM148" s="79"/>
      <c r="MN148" s="79"/>
      <c r="MO148" s="79"/>
      <c r="MP148" s="79"/>
      <c r="MQ148" s="79"/>
      <c r="MR148" s="79"/>
      <c r="MS148" s="79"/>
      <c r="MT148" s="79"/>
      <c r="MU148" s="79"/>
      <c r="MV148" s="79"/>
      <c r="MW148" s="79"/>
      <c r="MX148" s="79"/>
      <c r="MY148" s="79"/>
      <c r="MZ148" s="79"/>
      <c r="NA148" s="79"/>
      <c r="NB148" s="79"/>
      <c r="NC148" s="79"/>
      <c r="ND148" s="79"/>
      <c r="NE148" s="79"/>
      <c r="NF148" s="79"/>
      <c r="NG148" s="79"/>
      <c r="NH148" s="79"/>
      <c r="NI148" s="79"/>
      <c r="NJ148" s="79"/>
      <c r="NK148" s="79"/>
      <c r="NL148" s="79"/>
      <c r="NM148" s="79"/>
      <c r="NN148" s="79"/>
      <c r="NO148" s="79"/>
      <c r="NP148" s="79"/>
      <c r="NQ148" s="79"/>
      <c r="NR148" s="79"/>
      <c r="NS148" s="79"/>
      <c r="NT148" s="79"/>
      <c r="NU148" s="79"/>
      <c r="NV148" s="79"/>
      <c r="NW148" s="79"/>
      <c r="NX148" s="79"/>
      <c r="NY148" s="79"/>
      <c r="NZ148" s="79"/>
      <c r="OA148" s="79"/>
      <c r="OB148" s="79"/>
      <c r="OC148" s="79"/>
      <c r="OD148" s="79"/>
      <c r="OE148" s="79"/>
      <c r="OF148" s="79"/>
      <c r="OG148" s="79"/>
      <c r="OH148" s="79"/>
      <c r="OI148" s="79"/>
      <c r="OJ148" s="79"/>
      <c r="OK148" s="79"/>
      <c r="OL148" s="79"/>
      <c r="OM148" s="79"/>
      <c r="ON148" s="79"/>
      <c r="OO148" s="79"/>
      <c r="OP148" s="79"/>
      <c r="OQ148" s="79"/>
      <c r="OR148" s="79"/>
      <c r="OS148" s="79"/>
      <c r="OT148" s="79"/>
      <c r="OU148" s="79"/>
      <c r="OV148" s="79"/>
      <c r="OW148" s="79"/>
      <c r="OX148" s="79"/>
      <c r="OY148" s="79"/>
      <c r="OZ148" s="79"/>
      <c r="PA148" s="79"/>
      <c r="PB148" s="79"/>
      <c r="PC148" s="79"/>
      <c r="PD148" s="79"/>
      <c r="PE148" s="79"/>
      <c r="PF148" s="79"/>
      <c r="PG148" s="79"/>
      <c r="PH148" s="79"/>
      <c r="PI148" s="79"/>
      <c r="PJ148" s="79"/>
      <c r="PK148" s="79"/>
      <c r="PL148" s="79"/>
      <c r="PM148" s="79"/>
      <c r="PN148" s="79"/>
      <c r="PO148" s="79"/>
      <c r="PP148" s="79"/>
      <c r="PQ148" s="79"/>
      <c r="PR148" s="79"/>
      <c r="PS148" s="79"/>
      <c r="PT148" s="79"/>
      <c r="PU148" s="79"/>
      <c r="PV148" s="79"/>
      <c r="PW148" s="79"/>
      <c r="PX148" s="79"/>
      <c r="PY148" s="79"/>
      <c r="PZ148" s="79"/>
      <c r="QA148" s="79"/>
      <c r="QB148" s="79"/>
      <c r="QC148" s="79"/>
      <c r="QD148" s="79"/>
      <c r="QE148" s="79"/>
      <c r="QF148" s="79"/>
      <c r="QG148" s="79"/>
      <c r="QH148" s="79"/>
      <c r="QI148" s="79"/>
      <c r="QJ148" s="79"/>
      <c r="QK148" s="79"/>
      <c r="QL148" s="79"/>
      <c r="QM148" s="79"/>
      <c r="QN148" s="79"/>
      <c r="QO148" s="79"/>
      <c r="QP148" s="79"/>
      <c r="QQ148" s="79"/>
      <c r="QR148" s="79"/>
      <c r="QS148" s="79"/>
    </row>
    <row r="149" spans="1:461" s="78" customFormat="1" ht="165.75" customHeight="1" x14ac:dyDescent="0.25">
      <c r="A149" s="753"/>
      <c r="B149" s="753"/>
      <c r="C149" s="682"/>
      <c r="D149" s="85">
        <v>16.600000000000001</v>
      </c>
      <c r="E149" s="85" t="s">
        <v>31</v>
      </c>
      <c r="F149" s="86" t="s">
        <v>279</v>
      </c>
      <c r="G149" s="87" t="s">
        <v>280</v>
      </c>
      <c r="H149" s="68" t="s">
        <v>281</v>
      </c>
      <c r="I149" s="68" t="s">
        <v>625</v>
      </c>
      <c r="J149" s="88">
        <v>4</v>
      </c>
      <c r="K149" s="35" t="s">
        <v>439</v>
      </c>
      <c r="L149" s="63" t="s">
        <v>31</v>
      </c>
      <c r="M149" s="144"/>
      <c r="N149" s="30"/>
      <c r="O149" s="30"/>
      <c r="P149" s="30">
        <v>1</v>
      </c>
      <c r="Q149" s="30"/>
      <c r="R149" s="30">
        <v>1</v>
      </c>
      <c r="S149" s="30"/>
      <c r="T149" s="30"/>
      <c r="U149" s="30">
        <v>1</v>
      </c>
      <c r="V149" s="30"/>
      <c r="W149" s="30"/>
      <c r="X149" s="30">
        <v>1</v>
      </c>
      <c r="Y149" s="30"/>
      <c r="Z149" s="40" t="s">
        <v>563</v>
      </c>
      <c r="AA149" s="30" t="s">
        <v>564</v>
      </c>
      <c r="AB149" s="91" t="s">
        <v>458</v>
      </c>
      <c r="AC149" s="40" t="s">
        <v>565</v>
      </c>
      <c r="AD149" s="79"/>
      <c r="AE149" s="79"/>
      <c r="AF149" s="79"/>
      <c r="AG149" s="79"/>
      <c r="AH149" s="79"/>
      <c r="AI149" s="79"/>
      <c r="AJ149" s="79"/>
      <c r="AK149" s="79"/>
      <c r="AL149" s="79"/>
      <c r="AM149" s="79"/>
      <c r="AN149" s="79"/>
      <c r="AO149" s="79"/>
      <c r="AP149" s="79"/>
      <c r="AQ149" s="79"/>
      <c r="AR149" s="79"/>
      <c r="AS149" s="79"/>
      <c r="AT149" s="79"/>
      <c r="AU149" s="79"/>
      <c r="AV149" s="79"/>
      <c r="AW149" s="79"/>
      <c r="AX149" s="79"/>
      <c r="AY149" s="79"/>
      <c r="AZ149" s="79"/>
      <c r="BA149" s="79"/>
      <c r="BB149" s="79"/>
      <c r="BC149" s="79"/>
      <c r="BD149" s="79"/>
      <c r="BE149" s="79"/>
      <c r="BF149" s="79"/>
      <c r="BG149" s="79"/>
      <c r="BH149" s="79"/>
      <c r="BI149" s="79"/>
      <c r="BJ149" s="79"/>
      <c r="BK149" s="79"/>
      <c r="BL149" s="79"/>
      <c r="BM149" s="79"/>
      <c r="BN149" s="79"/>
      <c r="BO149" s="79"/>
      <c r="BP149" s="79"/>
      <c r="BQ149" s="79"/>
      <c r="BR149" s="79"/>
      <c r="BS149" s="79"/>
      <c r="BT149" s="79"/>
      <c r="BU149" s="79"/>
      <c r="BV149" s="79"/>
      <c r="BW149" s="79"/>
      <c r="BX149" s="79"/>
      <c r="BY149" s="79"/>
      <c r="BZ149" s="79"/>
      <c r="CA149" s="79"/>
      <c r="CB149" s="79"/>
      <c r="CC149" s="79"/>
      <c r="CD149" s="79"/>
      <c r="CE149" s="79"/>
      <c r="CF149" s="79"/>
      <c r="CG149" s="79"/>
      <c r="CH149" s="79"/>
      <c r="CI149" s="79"/>
      <c r="CJ149" s="79"/>
      <c r="CK149" s="79"/>
      <c r="CL149" s="79"/>
      <c r="CM149" s="79"/>
      <c r="CN149" s="79"/>
      <c r="CO149" s="79"/>
      <c r="CP149" s="79"/>
      <c r="CQ149" s="79"/>
      <c r="CR149" s="79"/>
      <c r="CS149" s="79"/>
      <c r="CT149" s="79"/>
      <c r="CU149" s="79"/>
      <c r="CV149" s="79"/>
      <c r="CW149" s="79"/>
      <c r="CX149" s="79"/>
      <c r="CY149" s="79"/>
      <c r="CZ149" s="79"/>
      <c r="DA149" s="79"/>
      <c r="DB149" s="79"/>
      <c r="DC149" s="79"/>
      <c r="DD149" s="79"/>
      <c r="DE149" s="79"/>
      <c r="DF149" s="79"/>
      <c r="DG149" s="79"/>
      <c r="DH149" s="79"/>
      <c r="DI149" s="79"/>
      <c r="DJ149" s="79"/>
      <c r="DK149" s="79"/>
      <c r="DL149" s="79"/>
      <c r="DM149" s="79"/>
      <c r="DN149" s="79"/>
      <c r="DO149" s="79"/>
      <c r="DP149" s="79"/>
      <c r="DQ149" s="79"/>
      <c r="DR149" s="79"/>
      <c r="DS149" s="79"/>
      <c r="DT149" s="79"/>
      <c r="DU149" s="79"/>
      <c r="DV149" s="79"/>
      <c r="DW149" s="79"/>
      <c r="DX149" s="79"/>
      <c r="DY149" s="79"/>
      <c r="DZ149" s="79"/>
      <c r="EA149" s="79"/>
      <c r="EB149" s="79"/>
      <c r="EC149" s="79"/>
      <c r="ED149" s="79"/>
      <c r="EE149" s="79"/>
      <c r="EF149" s="79"/>
      <c r="EG149" s="79"/>
      <c r="EH149" s="79"/>
      <c r="EI149" s="79"/>
      <c r="EJ149" s="79"/>
      <c r="EK149" s="79"/>
      <c r="EL149" s="79"/>
      <c r="EM149" s="79"/>
      <c r="EN149" s="79"/>
      <c r="EO149" s="79"/>
      <c r="EP149" s="79"/>
      <c r="EQ149" s="79"/>
      <c r="ER149" s="79"/>
      <c r="ES149" s="79"/>
      <c r="ET149" s="79"/>
      <c r="EU149" s="79"/>
      <c r="EV149" s="79"/>
      <c r="EW149" s="79"/>
      <c r="EX149" s="79"/>
      <c r="EY149" s="79"/>
      <c r="EZ149" s="79"/>
      <c r="FA149" s="79"/>
      <c r="FB149" s="79"/>
      <c r="FC149" s="79"/>
      <c r="FD149" s="79"/>
      <c r="FE149" s="79"/>
      <c r="FF149" s="79"/>
      <c r="FG149" s="79"/>
      <c r="FH149" s="79"/>
      <c r="FI149" s="79"/>
      <c r="FJ149" s="79"/>
      <c r="FK149" s="79"/>
      <c r="FL149" s="79"/>
      <c r="FM149" s="79"/>
      <c r="FN149" s="79"/>
      <c r="FO149" s="79"/>
      <c r="FP149" s="79"/>
      <c r="FQ149" s="79"/>
      <c r="FR149" s="79"/>
      <c r="FS149" s="79"/>
      <c r="FT149" s="79"/>
      <c r="FU149" s="79"/>
      <c r="FV149" s="79"/>
      <c r="FW149" s="79"/>
      <c r="FX149" s="79"/>
      <c r="FY149" s="79"/>
      <c r="FZ149" s="79"/>
      <c r="GA149" s="79"/>
      <c r="GB149" s="79"/>
      <c r="GC149" s="79"/>
      <c r="GD149" s="79"/>
      <c r="GE149" s="79"/>
      <c r="GF149" s="79"/>
      <c r="GG149" s="79"/>
      <c r="GH149" s="79"/>
      <c r="GI149" s="79"/>
      <c r="GJ149" s="79"/>
      <c r="GK149" s="79"/>
      <c r="GL149" s="79"/>
      <c r="GM149" s="79"/>
      <c r="GN149" s="79"/>
      <c r="GO149" s="79"/>
      <c r="GP149" s="79"/>
      <c r="GQ149" s="79"/>
      <c r="GR149" s="79"/>
      <c r="GS149" s="79"/>
      <c r="GT149" s="79"/>
      <c r="GU149" s="79"/>
      <c r="GV149" s="79"/>
      <c r="GW149" s="79"/>
      <c r="GX149" s="79"/>
      <c r="GY149" s="79"/>
      <c r="GZ149" s="79"/>
      <c r="HA149" s="79"/>
      <c r="HB149" s="79"/>
      <c r="HC149" s="79"/>
      <c r="HD149" s="79"/>
      <c r="HE149" s="79"/>
      <c r="HF149" s="79"/>
      <c r="HG149" s="79"/>
      <c r="HH149" s="79"/>
      <c r="HI149" s="79"/>
      <c r="HJ149" s="79"/>
      <c r="HK149" s="79"/>
      <c r="HL149" s="79"/>
      <c r="HM149" s="79"/>
      <c r="HN149" s="79"/>
      <c r="HO149" s="79"/>
      <c r="HP149" s="79"/>
      <c r="HQ149" s="79"/>
      <c r="HR149" s="79"/>
      <c r="HS149" s="79"/>
      <c r="HT149" s="79"/>
      <c r="HU149" s="79"/>
      <c r="HV149" s="79"/>
      <c r="HW149" s="79"/>
      <c r="HX149" s="79"/>
      <c r="HY149" s="79"/>
      <c r="HZ149" s="79"/>
      <c r="IA149" s="79"/>
      <c r="IB149" s="79"/>
      <c r="IC149" s="79"/>
      <c r="ID149" s="79"/>
      <c r="IE149" s="79"/>
      <c r="IF149" s="79"/>
      <c r="IG149" s="79"/>
      <c r="IH149" s="79"/>
      <c r="II149" s="79"/>
      <c r="IJ149" s="79"/>
      <c r="IK149" s="79"/>
      <c r="IL149" s="79"/>
      <c r="IM149" s="79"/>
      <c r="IN149" s="79"/>
      <c r="IO149" s="79"/>
      <c r="IP149" s="79"/>
      <c r="IQ149" s="79"/>
      <c r="IR149" s="79"/>
      <c r="IS149" s="79"/>
      <c r="IT149" s="79"/>
      <c r="IU149" s="79"/>
      <c r="IV149" s="79"/>
      <c r="IW149" s="79"/>
      <c r="IX149" s="79"/>
      <c r="IY149" s="79"/>
      <c r="IZ149" s="79"/>
      <c r="JA149" s="79"/>
      <c r="JB149" s="79"/>
      <c r="JC149" s="79"/>
      <c r="JD149" s="79"/>
      <c r="JE149" s="79"/>
      <c r="JF149" s="79"/>
      <c r="JG149" s="79"/>
      <c r="JH149" s="79"/>
      <c r="JI149" s="79"/>
      <c r="JJ149" s="79"/>
      <c r="JK149" s="79"/>
      <c r="JL149" s="79"/>
      <c r="JM149" s="79"/>
      <c r="JN149" s="79"/>
      <c r="JO149" s="79"/>
      <c r="JP149" s="79"/>
      <c r="JQ149" s="79"/>
      <c r="JR149" s="79"/>
      <c r="JS149" s="79"/>
      <c r="JT149" s="79"/>
      <c r="JU149" s="79"/>
      <c r="JV149" s="79"/>
      <c r="JW149" s="79"/>
      <c r="JX149" s="79"/>
      <c r="JY149" s="79"/>
      <c r="JZ149" s="79"/>
      <c r="KA149" s="79"/>
      <c r="KB149" s="79"/>
      <c r="KC149" s="79"/>
      <c r="KD149" s="79"/>
      <c r="KE149" s="79"/>
      <c r="KF149" s="79"/>
      <c r="KG149" s="79"/>
      <c r="KH149" s="79"/>
      <c r="KI149" s="79"/>
      <c r="KJ149" s="79"/>
      <c r="KK149" s="79"/>
      <c r="KL149" s="79"/>
      <c r="KM149" s="79"/>
      <c r="KN149" s="79"/>
      <c r="KO149" s="79"/>
      <c r="KP149" s="79"/>
      <c r="KQ149" s="79"/>
      <c r="KR149" s="79"/>
      <c r="KS149" s="79"/>
      <c r="KT149" s="79"/>
      <c r="KU149" s="79"/>
      <c r="KV149" s="79"/>
      <c r="KW149" s="79"/>
      <c r="KX149" s="79"/>
      <c r="KY149" s="79"/>
      <c r="KZ149" s="79"/>
      <c r="LA149" s="79"/>
      <c r="LB149" s="79"/>
      <c r="LC149" s="79"/>
      <c r="LD149" s="79"/>
      <c r="LE149" s="79"/>
      <c r="LF149" s="79"/>
      <c r="LG149" s="79"/>
      <c r="LH149" s="79"/>
      <c r="LI149" s="79"/>
      <c r="LJ149" s="79"/>
      <c r="LK149" s="79"/>
      <c r="LL149" s="79"/>
      <c r="LM149" s="79"/>
      <c r="LN149" s="79"/>
      <c r="LO149" s="79"/>
      <c r="LP149" s="79"/>
      <c r="LQ149" s="79"/>
      <c r="LR149" s="79"/>
      <c r="LS149" s="79"/>
      <c r="LT149" s="79"/>
      <c r="LU149" s="79"/>
      <c r="LV149" s="79"/>
      <c r="LW149" s="79"/>
      <c r="LX149" s="79"/>
      <c r="LY149" s="79"/>
      <c r="LZ149" s="79"/>
      <c r="MA149" s="79"/>
      <c r="MB149" s="79"/>
      <c r="MC149" s="79"/>
      <c r="MD149" s="79"/>
      <c r="ME149" s="79"/>
      <c r="MF149" s="79"/>
      <c r="MG149" s="79"/>
      <c r="MH149" s="79"/>
      <c r="MI149" s="79"/>
      <c r="MJ149" s="79"/>
      <c r="MK149" s="79"/>
      <c r="ML149" s="79"/>
      <c r="MM149" s="79"/>
      <c r="MN149" s="79"/>
      <c r="MO149" s="79"/>
      <c r="MP149" s="79"/>
      <c r="MQ149" s="79"/>
      <c r="MR149" s="79"/>
      <c r="MS149" s="79"/>
      <c r="MT149" s="79"/>
      <c r="MU149" s="79"/>
      <c r="MV149" s="79"/>
      <c r="MW149" s="79"/>
      <c r="MX149" s="79"/>
      <c r="MY149" s="79"/>
      <c r="MZ149" s="79"/>
      <c r="NA149" s="79"/>
      <c r="NB149" s="79"/>
      <c r="NC149" s="79"/>
      <c r="ND149" s="79"/>
      <c r="NE149" s="79"/>
      <c r="NF149" s="79"/>
      <c r="NG149" s="79"/>
      <c r="NH149" s="79"/>
      <c r="NI149" s="79"/>
      <c r="NJ149" s="79"/>
      <c r="NK149" s="79"/>
      <c r="NL149" s="79"/>
      <c r="NM149" s="79"/>
      <c r="NN149" s="79"/>
      <c r="NO149" s="79"/>
      <c r="NP149" s="79"/>
      <c r="NQ149" s="79"/>
      <c r="NR149" s="79"/>
      <c r="NS149" s="79"/>
      <c r="NT149" s="79"/>
      <c r="NU149" s="79"/>
      <c r="NV149" s="79"/>
      <c r="NW149" s="79"/>
      <c r="NX149" s="79"/>
      <c r="NY149" s="79"/>
      <c r="NZ149" s="79"/>
      <c r="OA149" s="79"/>
      <c r="OB149" s="79"/>
      <c r="OC149" s="79"/>
      <c r="OD149" s="79"/>
      <c r="OE149" s="79"/>
      <c r="OF149" s="79"/>
      <c r="OG149" s="79"/>
      <c r="OH149" s="79"/>
      <c r="OI149" s="79"/>
      <c r="OJ149" s="79"/>
      <c r="OK149" s="79"/>
      <c r="OL149" s="79"/>
      <c r="OM149" s="79"/>
      <c r="ON149" s="79"/>
      <c r="OO149" s="79"/>
      <c r="OP149" s="79"/>
      <c r="OQ149" s="79"/>
      <c r="OR149" s="79"/>
      <c r="OS149" s="79"/>
      <c r="OT149" s="79"/>
      <c r="OU149" s="79"/>
      <c r="OV149" s="79"/>
      <c r="OW149" s="79"/>
      <c r="OX149" s="79"/>
      <c r="OY149" s="79"/>
      <c r="OZ149" s="79"/>
      <c r="PA149" s="79"/>
      <c r="PB149" s="79"/>
      <c r="PC149" s="79"/>
      <c r="PD149" s="79"/>
      <c r="PE149" s="79"/>
      <c r="PF149" s="79"/>
      <c r="PG149" s="79"/>
      <c r="PH149" s="79"/>
      <c r="PI149" s="79"/>
      <c r="PJ149" s="79"/>
      <c r="PK149" s="79"/>
      <c r="PL149" s="79"/>
      <c r="PM149" s="79"/>
      <c r="PN149" s="79"/>
      <c r="PO149" s="79"/>
      <c r="PP149" s="79"/>
      <c r="PQ149" s="79"/>
      <c r="PR149" s="79"/>
      <c r="PS149" s="79"/>
      <c r="PT149" s="79"/>
      <c r="PU149" s="79"/>
      <c r="PV149" s="79"/>
      <c r="PW149" s="79"/>
      <c r="PX149" s="79"/>
      <c r="PY149" s="79"/>
      <c r="PZ149" s="79"/>
      <c r="QA149" s="79"/>
      <c r="QB149" s="79"/>
      <c r="QC149" s="79"/>
      <c r="QD149" s="79"/>
      <c r="QE149" s="79"/>
      <c r="QF149" s="79"/>
      <c r="QG149" s="79"/>
      <c r="QH149" s="79"/>
      <c r="QI149" s="79"/>
      <c r="QJ149" s="79"/>
      <c r="QK149" s="79"/>
      <c r="QL149" s="79"/>
      <c r="QM149" s="79"/>
      <c r="QN149" s="79"/>
      <c r="QO149" s="79"/>
      <c r="QP149" s="79"/>
      <c r="QQ149" s="79"/>
      <c r="QR149" s="79"/>
      <c r="QS149" s="79"/>
    </row>
    <row r="150" spans="1:461" s="78" customFormat="1" ht="305.25" customHeight="1" x14ac:dyDescent="0.25">
      <c r="A150" s="753"/>
      <c r="B150" s="753"/>
      <c r="C150" s="682"/>
      <c r="D150" s="30" t="s">
        <v>288</v>
      </c>
      <c r="E150" s="85" t="s">
        <v>31</v>
      </c>
      <c r="F150" s="35" t="s">
        <v>442</v>
      </c>
      <c r="G150" s="93" t="s">
        <v>290</v>
      </c>
      <c r="H150" s="68" t="s">
        <v>291</v>
      </c>
      <c r="I150" s="68" t="s">
        <v>626</v>
      </c>
      <c r="J150" s="88">
        <v>4</v>
      </c>
      <c r="K150" s="35" t="s">
        <v>299</v>
      </c>
      <c r="L150" s="63" t="s">
        <v>31</v>
      </c>
      <c r="M150" s="144"/>
      <c r="N150" s="30"/>
      <c r="O150" s="30"/>
      <c r="P150" s="30">
        <v>1</v>
      </c>
      <c r="Q150" s="30"/>
      <c r="R150" s="30">
        <v>1</v>
      </c>
      <c r="S150" s="30"/>
      <c r="T150" s="30"/>
      <c r="U150" s="30">
        <v>1</v>
      </c>
      <c r="V150" s="30"/>
      <c r="W150" s="30"/>
      <c r="X150" s="30"/>
      <c r="Y150" s="30">
        <v>1</v>
      </c>
      <c r="Z150" s="40" t="s">
        <v>31</v>
      </c>
      <c r="AA150" s="30" t="s">
        <v>31</v>
      </c>
      <c r="AB150" s="91" t="s">
        <v>31</v>
      </c>
      <c r="AC150" s="30" t="s">
        <v>31</v>
      </c>
      <c r="AD150" s="79"/>
      <c r="AE150" s="79"/>
      <c r="AF150" s="79"/>
      <c r="AG150" s="79"/>
      <c r="AH150" s="79"/>
      <c r="AI150" s="79"/>
      <c r="AJ150" s="79"/>
      <c r="AK150" s="79"/>
      <c r="AL150" s="79"/>
      <c r="AM150" s="79"/>
      <c r="AN150" s="79"/>
      <c r="AO150" s="79"/>
      <c r="AP150" s="79"/>
      <c r="AQ150" s="79"/>
      <c r="AR150" s="79"/>
      <c r="AS150" s="79"/>
      <c r="AT150" s="79"/>
      <c r="AU150" s="79"/>
      <c r="AV150" s="79"/>
      <c r="AW150" s="79"/>
      <c r="AX150" s="79"/>
      <c r="AY150" s="79"/>
      <c r="AZ150" s="79"/>
      <c r="BA150" s="79"/>
      <c r="BB150" s="79"/>
      <c r="BC150" s="79"/>
      <c r="BD150" s="79"/>
      <c r="BE150" s="79"/>
      <c r="BF150" s="79"/>
      <c r="BG150" s="79"/>
      <c r="BH150" s="79"/>
      <c r="BI150" s="79"/>
      <c r="BJ150" s="79"/>
      <c r="BK150" s="79"/>
      <c r="BL150" s="79"/>
      <c r="BM150" s="79"/>
      <c r="BN150" s="79"/>
      <c r="BO150" s="79"/>
      <c r="BP150" s="79"/>
      <c r="BQ150" s="79"/>
      <c r="BR150" s="79"/>
      <c r="BS150" s="79"/>
      <c r="BT150" s="79"/>
      <c r="BU150" s="79"/>
      <c r="BV150" s="79"/>
      <c r="BW150" s="79"/>
      <c r="BX150" s="79"/>
      <c r="BY150" s="79"/>
      <c r="BZ150" s="79"/>
      <c r="CA150" s="79"/>
      <c r="CB150" s="79"/>
      <c r="CC150" s="79"/>
      <c r="CD150" s="79"/>
      <c r="CE150" s="79"/>
      <c r="CF150" s="79"/>
      <c r="CG150" s="79"/>
      <c r="CH150" s="79"/>
      <c r="CI150" s="79"/>
      <c r="CJ150" s="79"/>
      <c r="CK150" s="79"/>
      <c r="CL150" s="79"/>
      <c r="CM150" s="79"/>
      <c r="CN150" s="79"/>
      <c r="CO150" s="79"/>
      <c r="CP150" s="79"/>
      <c r="CQ150" s="79"/>
      <c r="CR150" s="79"/>
      <c r="CS150" s="79"/>
      <c r="CT150" s="79"/>
      <c r="CU150" s="79"/>
      <c r="CV150" s="79"/>
      <c r="CW150" s="79"/>
      <c r="CX150" s="79"/>
      <c r="CY150" s="79"/>
      <c r="CZ150" s="79"/>
      <c r="DA150" s="79"/>
      <c r="DB150" s="79"/>
      <c r="DC150" s="79"/>
      <c r="DD150" s="79"/>
      <c r="DE150" s="79"/>
      <c r="DF150" s="79"/>
      <c r="DG150" s="79"/>
      <c r="DH150" s="79"/>
      <c r="DI150" s="79"/>
      <c r="DJ150" s="79"/>
      <c r="DK150" s="79"/>
      <c r="DL150" s="79"/>
      <c r="DM150" s="79"/>
      <c r="DN150" s="79"/>
      <c r="DO150" s="79"/>
      <c r="DP150" s="79"/>
      <c r="DQ150" s="79"/>
      <c r="DR150" s="79"/>
      <c r="DS150" s="79"/>
      <c r="DT150" s="79"/>
      <c r="DU150" s="79"/>
      <c r="DV150" s="79"/>
      <c r="DW150" s="79"/>
      <c r="DX150" s="79"/>
      <c r="DY150" s="79"/>
      <c r="DZ150" s="79"/>
      <c r="EA150" s="79"/>
      <c r="EB150" s="79"/>
      <c r="EC150" s="79"/>
      <c r="ED150" s="79"/>
      <c r="EE150" s="79"/>
      <c r="EF150" s="79"/>
      <c r="EG150" s="79"/>
      <c r="EH150" s="79"/>
      <c r="EI150" s="79"/>
      <c r="EJ150" s="79"/>
      <c r="EK150" s="79"/>
      <c r="EL150" s="79"/>
      <c r="EM150" s="79"/>
      <c r="EN150" s="79"/>
      <c r="EO150" s="79"/>
      <c r="EP150" s="79"/>
      <c r="EQ150" s="79"/>
      <c r="ER150" s="79"/>
      <c r="ES150" s="79"/>
      <c r="ET150" s="79"/>
      <c r="EU150" s="79"/>
      <c r="EV150" s="79"/>
      <c r="EW150" s="79"/>
      <c r="EX150" s="79"/>
      <c r="EY150" s="79"/>
      <c r="EZ150" s="79"/>
      <c r="FA150" s="79"/>
      <c r="FB150" s="79"/>
      <c r="FC150" s="79"/>
      <c r="FD150" s="79"/>
      <c r="FE150" s="79"/>
      <c r="FF150" s="79"/>
      <c r="FG150" s="79"/>
      <c r="FH150" s="79"/>
      <c r="FI150" s="79"/>
      <c r="FJ150" s="79"/>
      <c r="FK150" s="79"/>
      <c r="FL150" s="79"/>
      <c r="FM150" s="79"/>
      <c r="FN150" s="79"/>
      <c r="FO150" s="79"/>
      <c r="FP150" s="79"/>
      <c r="FQ150" s="79"/>
      <c r="FR150" s="79"/>
      <c r="FS150" s="79"/>
      <c r="FT150" s="79"/>
      <c r="FU150" s="79"/>
      <c r="FV150" s="79"/>
      <c r="FW150" s="79"/>
      <c r="FX150" s="79"/>
      <c r="FY150" s="79"/>
      <c r="FZ150" s="79"/>
      <c r="GA150" s="79"/>
      <c r="GB150" s="79"/>
      <c r="GC150" s="79"/>
      <c r="GD150" s="79"/>
      <c r="GE150" s="79"/>
      <c r="GF150" s="79"/>
      <c r="GG150" s="79"/>
      <c r="GH150" s="79"/>
      <c r="GI150" s="79"/>
      <c r="GJ150" s="79"/>
      <c r="GK150" s="79"/>
      <c r="GL150" s="79"/>
      <c r="GM150" s="79"/>
      <c r="GN150" s="79"/>
      <c r="GO150" s="79"/>
      <c r="GP150" s="79"/>
      <c r="GQ150" s="79"/>
      <c r="GR150" s="79"/>
      <c r="GS150" s="79"/>
      <c r="GT150" s="79"/>
      <c r="GU150" s="79"/>
      <c r="GV150" s="79"/>
      <c r="GW150" s="79"/>
      <c r="GX150" s="79"/>
      <c r="GY150" s="79"/>
      <c r="GZ150" s="79"/>
      <c r="HA150" s="79"/>
      <c r="HB150" s="79"/>
      <c r="HC150" s="79"/>
      <c r="HD150" s="79"/>
      <c r="HE150" s="79"/>
      <c r="HF150" s="79"/>
      <c r="HG150" s="79"/>
      <c r="HH150" s="79"/>
      <c r="HI150" s="79"/>
      <c r="HJ150" s="79"/>
      <c r="HK150" s="79"/>
      <c r="HL150" s="79"/>
      <c r="HM150" s="79"/>
      <c r="HN150" s="79"/>
      <c r="HO150" s="79"/>
      <c r="HP150" s="79"/>
      <c r="HQ150" s="79"/>
      <c r="HR150" s="79"/>
      <c r="HS150" s="79"/>
      <c r="HT150" s="79"/>
      <c r="HU150" s="79"/>
      <c r="HV150" s="79"/>
      <c r="HW150" s="79"/>
      <c r="HX150" s="79"/>
      <c r="HY150" s="79"/>
      <c r="HZ150" s="79"/>
      <c r="IA150" s="79"/>
      <c r="IB150" s="79"/>
      <c r="IC150" s="79"/>
      <c r="ID150" s="79"/>
      <c r="IE150" s="79"/>
      <c r="IF150" s="79"/>
      <c r="IG150" s="79"/>
      <c r="IH150" s="79"/>
      <c r="II150" s="79"/>
      <c r="IJ150" s="79"/>
      <c r="IK150" s="79"/>
      <c r="IL150" s="79"/>
      <c r="IM150" s="79"/>
      <c r="IN150" s="79"/>
      <c r="IO150" s="79"/>
      <c r="IP150" s="79"/>
      <c r="IQ150" s="79"/>
      <c r="IR150" s="79"/>
      <c r="IS150" s="79"/>
      <c r="IT150" s="79"/>
      <c r="IU150" s="79"/>
      <c r="IV150" s="79"/>
      <c r="IW150" s="79"/>
      <c r="IX150" s="79"/>
      <c r="IY150" s="79"/>
      <c r="IZ150" s="79"/>
      <c r="JA150" s="79"/>
      <c r="JB150" s="79"/>
      <c r="JC150" s="79"/>
      <c r="JD150" s="79"/>
      <c r="JE150" s="79"/>
      <c r="JF150" s="79"/>
      <c r="JG150" s="79"/>
      <c r="JH150" s="79"/>
      <c r="JI150" s="79"/>
      <c r="JJ150" s="79"/>
      <c r="JK150" s="79"/>
      <c r="JL150" s="79"/>
      <c r="JM150" s="79"/>
      <c r="JN150" s="79"/>
      <c r="JO150" s="79"/>
      <c r="JP150" s="79"/>
      <c r="JQ150" s="79"/>
      <c r="JR150" s="79"/>
      <c r="JS150" s="79"/>
      <c r="JT150" s="79"/>
      <c r="JU150" s="79"/>
      <c r="JV150" s="79"/>
      <c r="JW150" s="79"/>
      <c r="JX150" s="79"/>
      <c r="JY150" s="79"/>
      <c r="JZ150" s="79"/>
      <c r="KA150" s="79"/>
      <c r="KB150" s="79"/>
      <c r="KC150" s="79"/>
      <c r="KD150" s="79"/>
      <c r="KE150" s="79"/>
      <c r="KF150" s="79"/>
      <c r="KG150" s="79"/>
      <c r="KH150" s="79"/>
      <c r="KI150" s="79"/>
      <c r="KJ150" s="79"/>
      <c r="KK150" s="79"/>
      <c r="KL150" s="79"/>
      <c r="KM150" s="79"/>
      <c r="KN150" s="79"/>
      <c r="KO150" s="79"/>
      <c r="KP150" s="79"/>
      <c r="KQ150" s="79"/>
      <c r="KR150" s="79"/>
      <c r="KS150" s="79"/>
      <c r="KT150" s="79"/>
      <c r="KU150" s="79"/>
      <c r="KV150" s="79"/>
      <c r="KW150" s="79"/>
      <c r="KX150" s="79"/>
      <c r="KY150" s="79"/>
      <c r="KZ150" s="79"/>
      <c r="LA150" s="79"/>
      <c r="LB150" s="79"/>
      <c r="LC150" s="79"/>
      <c r="LD150" s="79"/>
      <c r="LE150" s="79"/>
      <c r="LF150" s="79"/>
      <c r="LG150" s="79"/>
      <c r="LH150" s="79"/>
      <c r="LI150" s="79"/>
      <c r="LJ150" s="79"/>
      <c r="LK150" s="79"/>
      <c r="LL150" s="79"/>
      <c r="LM150" s="79"/>
      <c r="LN150" s="79"/>
      <c r="LO150" s="79"/>
      <c r="LP150" s="79"/>
      <c r="LQ150" s="79"/>
      <c r="LR150" s="79"/>
      <c r="LS150" s="79"/>
      <c r="LT150" s="79"/>
      <c r="LU150" s="79"/>
      <c r="LV150" s="79"/>
      <c r="LW150" s="79"/>
      <c r="LX150" s="79"/>
      <c r="LY150" s="79"/>
      <c r="LZ150" s="79"/>
      <c r="MA150" s="79"/>
      <c r="MB150" s="79"/>
      <c r="MC150" s="79"/>
      <c r="MD150" s="79"/>
      <c r="ME150" s="79"/>
      <c r="MF150" s="79"/>
      <c r="MG150" s="79"/>
      <c r="MH150" s="79"/>
      <c r="MI150" s="79"/>
      <c r="MJ150" s="79"/>
      <c r="MK150" s="79"/>
      <c r="ML150" s="79"/>
      <c r="MM150" s="79"/>
      <c r="MN150" s="79"/>
      <c r="MO150" s="79"/>
      <c r="MP150" s="79"/>
      <c r="MQ150" s="79"/>
      <c r="MR150" s="79"/>
      <c r="MS150" s="79"/>
      <c r="MT150" s="79"/>
      <c r="MU150" s="79"/>
      <c r="MV150" s="79"/>
      <c r="MW150" s="79"/>
      <c r="MX150" s="79"/>
      <c r="MY150" s="79"/>
      <c r="MZ150" s="79"/>
      <c r="NA150" s="79"/>
      <c r="NB150" s="79"/>
      <c r="NC150" s="79"/>
      <c r="ND150" s="79"/>
      <c r="NE150" s="79"/>
      <c r="NF150" s="79"/>
      <c r="NG150" s="79"/>
      <c r="NH150" s="79"/>
      <c r="NI150" s="79"/>
      <c r="NJ150" s="79"/>
      <c r="NK150" s="79"/>
      <c r="NL150" s="79"/>
      <c r="NM150" s="79"/>
      <c r="NN150" s="79"/>
      <c r="NO150" s="79"/>
      <c r="NP150" s="79"/>
      <c r="NQ150" s="79"/>
      <c r="NR150" s="79"/>
      <c r="NS150" s="79"/>
      <c r="NT150" s="79"/>
      <c r="NU150" s="79"/>
      <c r="NV150" s="79"/>
      <c r="NW150" s="79"/>
      <c r="NX150" s="79"/>
      <c r="NY150" s="79"/>
      <c r="NZ150" s="79"/>
      <c r="OA150" s="79"/>
      <c r="OB150" s="79"/>
      <c r="OC150" s="79"/>
      <c r="OD150" s="79"/>
      <c r="OE150" s="79"/>
      <c r="OF150" s="79"/>
      <c r="OG150" s="79"/>
      <c r="OH150" s="79"/>
      <c r="OI150" s="79"/>
      <c r="OJ150" s="79"/>
      <c r="OK150" s="79"/>
      <c r="OL150" s="79"/>
      <c r="OM150" s="79"/>
      <c r="ON150" s="79"/>
      <c r="OO150" s="79"/>
      <c r="OP150" s="79"/>
      <c r="OQ150" s="79"/>
      <c r="OR150" s="79"/>
      <c r="OS150" s="79"/>
      <c r="OT150" s="79"/>
      <c r="OU150" s="79"/>
      <c r="OV150" s="79"/>
      <c r="OW150" s="79"/>
      <c r="OX150" s="79"/>
      <c r="OY150" s="79"/>
      <c r="OZ150" s="79"/>
      <c r="PA150" s="79"/>
      <c r="PB150" s="79"/>
      <c r="PC150" s="79"/>
      <c r="PD150" s="79"/>
      <c r="PE150" s="79"/>
      <c r="PF150" s="79"/>
      <c r="PG150" s="79"/>
      <c r="PH150" s="79"/>
      <c r="PI150" s="79"/>
      <c r="PJ150" s="79"/>
      <c r="PK150" s="79"/>
      <c r="PL150" s="79"/>
      <c r="PM150" s="79"/>
      <c r="PN150" s="79"/>
      <c r="PO150" s="79"/>
      <c r="PP150" s="79"/>
      <c r="PQ150" s="79"/>
      <c r="PR150" s="79"/>
      <c r="PS150" s="79"/>
      <c r="PT150" s="79"/>
      <c r="PU150" s="79"/>
      <c r="PV150" s="79"/>
      <c r="PW150" s="79"/>
      <c r="PX150" s="79"/>
      <c r="PY150" s="79"/>
      <c r="PZ150" s="79"/>
      <c r="QA150" s="79"/>
      <c r="QB150" s="79"/>
      <c r="QC150" s="79"/>
      <c r="QD150" s="79"/>
      <c r="QE150" s="79"/>
      <c r="QF150" s="79"/>
      <c r="QG150" s="79"/>
      <c r="QH150" s="79"/>
      <c r="QI150" s="79"/>
      <c r="QJ150" s="79"/>
      <c r="QK150" s="79"/>
      <c r="QL150" s="79"/>
      <c r="QM150" s="79"/>
      <c r="QN150" s="79"/>
      <c r="QO150" s="79"/>
      <c r="QP150" s="79"/>
      <c r="QQ150" s="79"/>
      <c r="QR150" s="79"/>
      <c r="QS150" s="79"/>
    </row>
    <row r="151" spans="1:461" s="78" customFormat="1" ht="141" customHeight="1" x14ac:dyDescent="0.25">
      <c r="A151" s="753"/>
      <c r="B151" s="753"/>
      <c r="C151" s="682"/>
      <c r="D151" s="619">
        <v>16.600000000000001</v>
      </c>
      <c r="E151" s="85" t="s">
        <v>31</v>
      </c>
      <c r="F151" s="31" t="s">
        <v>296</v>
      </c>
      <c r="G151" s="93" t="s">
        <v>297</v>
      </c>
      <c r="H151" s="68" t="s">
        <v>298</v>
      </c>
      <c r="I151" s="68" t="s">
        <v>626</v>
      </c>
      <c r="J151" s="88">
        <v>4</v>
      </c>
      <c r="K151" s="35" t="s">
        <v>299</v>
      </c>
      <c r="L151" s="63" t="s">
        <v>31</v>
      </c>
      <c r="M151" s="144"/>
      <c r="N151" s="30"/>
      <c r="O151" s="30"/>
      <c r="P151" s="30">
        <v>1</v>
      </c>
      <c r="Q151" s="30"/>
      <c r="R151" s="30">
        <v>1</v>
      </c>
      <c r="S151" s="30"/>
      <c r="T151" s="30"/>
      <c r="U151" s="30">
        <v>1</v>
      </c>
      <c r="V151" s="30"/>
      <c r="W151" s="30"/>
      <c r="X151" s="30"/>
      <c r="Y151" s="30">
        <v>1</v>
      </c>
      <c r="Z151" s="40" t="s">
        <v>627</v>
      </c>
      <c r="AA151" s="60" t="s">
        <v>42</v>
      </c>
      <c r="AB151" s="91" t="s">
        <v>458</v>
      </c>
      <c r="AC151" s="40" t="s">
        <v>570</v>
      </c>
      <c r="AD151" s="79"/>
      <c r="AE151" s="79"/>
      <c r="AF151" s="79"/>
      <c r="AG151" s="79"/>
      <c r="AH151" s="79"/>
      <c r="AI151" s="79"/>
      <c r="AJ151" s="79"/>
      <c r="AK151" s="79"/>
      <c r="AL151" s="79"/>
      <c r="AM151" s="79"/>
      <c r="AN151" s="79"/>
      <c r="AO151" s="79"/>
      <c r="AP151" s="79"/>
      <c r="AQ151" s="79"/>
      <c r="AR151" s="79"/>
      <c r="AS151" s="79"/>
      <c r="AT151" s="79"/>
      <c r="AU151" s="79"/>
      <c r="AV151" s="79"/>
      <c r="AW151" s="79"/>
      <c r="AX151" s="79"/>
      <c r="AY151" s="79"/>
      <c r="AZ151" s="79"/>
      <c r="BA151" s="79"/>
      <c r="BB151" s="79"/>
      <c r="BC151" s="79"/>
      <c r="BD151" s="79"/>
      <c r="BE151" s="79"/>
      <c r="BF151" s="79"/>
      <c r="BG151" s="79"/>
      <c r="BH151" s="79"/>
      <c r="BI151" s="79"/>
      <c r="BJ151" s="79"/>
      <c r="BK151" s="79"/>
      <c r="BL151" s="79"/>
      <c r="BM151" s="79"/>
      <c r="BN151" s="79"/>
      <c r="BO151" s="79"/>
      <c r="BP151" s="79"/>
      <c r="BQ151" s="79"/>
      <c r="BR151" s="79"/>
      <c r="BS151" s="79"/>
      <c r="BT151" s="79"/>
      <c r="BU151" s="79"/>
      <c r="BV151" s="79"/>
      <c r="BW151" s="79"/>
      <c r="BX151" s="79"/>
      <c r="BY151" s="79"/>
      <c r="BZ151" s="79"/>
      <c r="CA151" s="79"/>
      <c r="CB151" s="79"/>
      <c r="CC151" s="79"/>
      <c r="CD151" s="79"/>
      <c r="CE151" s="79"/>
      <c r="CF151" s="79"/>
      <c r="CG151" s="79"/>
      <c r="CH151" s="79"/>
      <c r="CI151" s="79"/>
      <c r="CJ151" s="79"/>
      <c r="CK151" s="79"/>
      <c r="CL151" s="79"/>
      <c r="CM151" s="79"/>
      <c r="CN151" s="79"/>
      <c r="CO151" s="79"/>
      <c r="CP151" s="79"/>
      <c r="CQ151" s="79"/>
      <c r="CR151" s="79"/>
      <c r="CS151" s="79"/>
      <c r="CT151" s="79"/>
      <c r="CU151" s="79"/>
      <c r="CV151" s="79"/>
      <c r="CW151" s="79"/>
      <c r="CX151" s="79"/>
      <c r="CY151" s="79"/>
      <c r="CZ151" s="79"/>
      <c r="DA151" s="79"/>
      <c r="DB151" s="79"/>
      <c r="DC151" s="79"/>
      <c r="DD151" s="79"/>
      <c r="DE151" s="79"/>
      <c r="DF151" s="79"/>
      <c r="DG151" s="79"/>
      <c r="DH151" s="79"/>
      <c r="DI151" s="79"/>
      <c r="DJ151" s="79"/>
      <c r="DK151" s="79"/>
      <c r="DL151" s="79"/>
      <c r="DM151" s="79"/>
      <c r="DN151" s="79"/>
      <c r="DO151" s="79"/>
      <c r="DP151" s="79"/>
      <c r="DQ151" s="79"/>
      <c r="DR151" s="79"/>
      <c r="DS151" s="79"/>
      <c r="DT151" s="79"/>
      <c r="DU151" s="79"/>
      <c r="DV151" s="79"/>
      <c r="DW151" s="79"/>
      <c r="DX151" s="79"/>
      <c r="DY151" s="79"/>
      <c r="DZ151" s="79"/>
      <c r="EA151" s="79"/>
      <c r="EB151" s="79"/>
      <c r="EC151" s="79"/>
      <c r="ED151" s="79"/>
      <c r="EE151" s="79"/>
      <c r="EF151" s="79"/>
      <c r="EG151" s="79"/>
      <c r="EH151" s="79"/>
      <c r="EI151" s="79"/>
      <c r="EJ151" s="79"/>
      <c r="EK151" s="79"/>
      <c r="EL151" s="79"/>
      <c r="EM151" s="79"/>
      <c r="EN151" s="79"/>
      <c r="EO151" s="79"/>
      <c r="EP151" s="79"/>
      <c r="EQ151" s="79"/>
      <c r="ER151" s="79"/>
      <c r="ES151" s="79"/>
      <c r="ET151" s="79"/>
      <c r="EU151" s="79"/>
      <c r="EV151" s="79"/>
      <c r="EW151" s="79"/>
      <c r="EX151" s="79"/>
      <c r="EY151" s="79"/>
      <c r="EZ151" s="79"/>
      <c r="FA151" s="79"/>
      <c r="FB151" s="79"/>
      <c r="FC151" s="79"/>
      <c r="FD151" s="79"/>
      <c r="FE151" s="79"/>
      <c r="FF151" s="79"/>
      <c r="FG151" s="79"/>
      <c r="FH151" s="79"/>
      <c r="FI151" s="79"/>
      <c r="FJ151" s="79"/>
      <c r="FK151" s="79"/>
      <c r="FL151" s="79"/>
      <c r="FM151" s="79"/>
      <c r="FN151" s="79"/>
      <c r="FO151" s="79"/>
      <c r="FP151" s="79"/>
      <c r="FQ151" s="79"/>
      <c r="FR151" s="79"/>
      <c r="FS151" s="79"/>
      <c r="FT151" s="79"/>
      <c r="FU151" s="79"/>
      <c r="FV151" s="79"/>
      <c r="FW151" s="79"/>
      <c r="FX151" s="79"/>
      <c r="FY151" s="79"/>
      <c r="FZ151" s="79"/>
      <c r="GA151" s="79"/>
      <c r="GB151" s="79"/>
      <c r="GC151" s="79"/>
      <c r="GD151" s="79"/>
      <c r="GE151" s="79"/>
      <c r="GF151" s="79"/>
      <c r="GG151" s="79"/>
      <c r="GH151" s="79"/>
      <c r="GI151" s="79"/>
      <c r="GJ151" s="79"/>
      <c r="GK151" s="79"/>
      <c r="GL151" s="79"/>
      <c r="GM151" s="79"/>
      <c r="GN151" s="79"/>
      <c r="GO151" s="79"/>
      <c r="GP151" s="79"/>
      <c r="GQ151" s="79"/>
      <c r="GR151" s="79"/>
      <c r="GS151" s="79"/>
      <c r="GT151" s="79"/>
      <c r="GU151" s="79"/>
      <c r="GV151" s="79"/>
      <c r="GW151" s="79"/>
      <c r="GX151" s="79"/>
      <c r="GY151" s="79"/>
      <c r="GZ151" s="79"/>
      <c r="HA151" s="79"/>
      <c r="HB151" s="79"/>
      <c r="HC151" s="79"/>
      <c r="HD151" s="79"/>
      <c r="HE151" s="79"/>
      <c r="HF151" s="79"/>
      <c r="HG151" s="79"/>
      <c r="HH151" s="79"/>
      <c r="HI151" s="79"/>
      <c r="HJ151" s="79"/>
      <c r="HK151" s="79"/>
      <c r="HL151" s="79"/>
      <c r="HM151" s="79"/>
      <c r="HN151" s="79"/>
      <c r="HO151" s="79"/>
      <c r="HP151" s="79"/>
      <c r="HQ151" s="79"/>
      <c r="HR151" s="79"/>
      <c r="HS151" s="79"/>
      <c r="HT151" s="79"/>
      <c r="HU151" s="79"/>
      <c r="HV151" s="79"/>
      <c r="HW151" s="79"/>
      <c r="HX151" s="79"/>
      <c r="HY151" s="79"/>
      <c r="HZ151" s="79"/>
      <c r="IA151" s="79"/>
      <c r="IB151" s="79"/>
      <c r="IC151" s="79"/>
      <c r="ID151" s="79"/>
      <c r="IE151" s="79"/>
      <c r="IF151" s="79"/>
      <c r="IG151" s="79"/>
      <c r="IH151" s="79"/>
      <c r="II151" s="79"/>
      <c r="IJ151" s="79"/>
      <c r="IK151" s="79"/>
      <c r="IL151" s="79"/>
      <c r="IM151" s="79"/>
      <c r="IN151" s="79"/>
      <c r="IO151" s="79"/>
      <c r="IP151" s="79"/>
      <c r="IQ151" s="79"/>
      <c r="IR151" s="79"/>
      <c r="IS151" s="79"/>
      <c r="IT151" s="79"/>
      <c r="IU151" s="79"/>
      <c r="IV151" s="79"/>
      <c r="IW151" s="79"/>
      <c r="IX151" s="79"/>
      <c r="IY151" s="79"/>
      <c r="IZ151" s="79"/>
      <c r="JA151" s="79"/>
      <c r="JB151" s="79"/>
      <c r="JC151" s="79"/>
      <c r="JD151" s="79"/>
      <c r="JE151" s="79"/>
      <c r="JF151" s="79"/>
      <c r="JG151" s="79"/>
      <c r="JH151" s="79"/>
      <c r="JI151" s="79"/>
      <c r="JJ151" s="79"/>
      <c r="JK151" s="79"/>
      <c r="JL151" s="79"/>
      <c r="JM151" s="79"/>
      <c r="JN151" s="79"/>
      <c r="JO151" s="79"/>
      <c r="JP151" s="79"/>
      <c r="JQ151" s="79"/>
      <c r="JR151" s="79"/>
      <c r="JS151" s="79"/>
      <c r="JT151" s="79"/>
      <c r="JU151" s="79"/>
      <c r="JV151" s="79"/>
      <c r="JW151" s="79"/>
      <c r="JX151" s="79"/>
      <c r="JY151" s="79"/>
      <c r="JZ151" s="79"/>
      <c r="KA151" s="79"/>
      <c r="KB151" s="79"/>
      <c r="KC151" s="79"/>
      <c r="KD151" s="79"/>
      <c r="KE151" s="79"/>
      <c r="KF151" s="79"/>
      <c r="KG151" s="79"/>
      <c r="KH151" s="79"/>
      <c r="KI151" s="79"/>
      <c r="KJ151" s="79"/>
      <c r="KK151" s="79"/>
      <c r="KL151" s="79"/>
      <c r="KM151" s="79"/>
      <c r="KN151" s="79"/>
      <c r="KO151" s="79"/>
      <c r="KP151" s="79"/>
      <c r="KQ151" s="79"/>
      <c r="KR151" s="79"/>
      <c r="KS151" s="79"/>
      <c r="KT151" s="79"/>
      <c r="KU151" s="79"/>
      <c r="KV151" s="79"/>
      <c r="KW151" s="79"/>
      <c r="KX151" s="79"/>
      <c r="KY151" s="79"/>
      <c r="KZ151" s="79"/>
      <c r="LA151" s="79"/>
      <c r="LB151" s="79"/>
      <c r="LC151" s="79"/>
      <c r="LD151" s="79"/>
      <c r="LE151" s="79"/>
      <c r="LF151" s="79"/>
      <c r="LG151" s="79"/>
      <c r="LH151" s="79"/>
      <c r="LI151" s="79"/>
      <c r="LJ151" s="79"/>
      <c r="LK151" s="79"/>
      <c r="LL151" s="79"/>
      <c r="LM151" s="79"/>
      <c r="LN151" s="79"/>
      <c r="LO151" s="79"/>
      <c r="LP151" s="79"/>
      <c r="LQ151" s="79"/>
      <c r="LR151" s="79"/>
      <c r="LS151" s="79"/>
      <c r="LT151" s="79"/>
      <c r="LU151" s="79"/>
      <c r="LV151" s="79"/>
      <c r="LW151" s="79"/>
      <c r="LX151" s="79"/>
      <c r="LY151" s="79"/>
      <c r="LZ151" s="79"/>
      <c r="MA151" s="79"/>
      <c r="MB151" s="79"/>
      <c r="MC151" s="79"/>
      <c r="MD151" s="79"/>
      <c r="ME151" s="79"/>
      <c r="MF151" s="79"/>
      <c r="MG151" s="79"/>
      <c r="MH151" s="79"/>
      <c r="MI151" s="79"/>
      <c r="MJ151" s="79"/>
      <c r="MK151" s="79"/>
      <c r="ML151" s="79"/>
      <c r="MM151" s="79"/>
      <c r="MN151" s="79"/>
      <c r="MO151" s="79"/>
      <c r="MP151" s="79"/>
      <c r="MQ151" s="79"/>
      <c r="MR151" s="79"/>
      <c r="MS151" s="79"/>
      <c r="MT151" s="79"/>
      <c r="MU151" s="79"/>
      <c r="MV151" s="79"/>
      <c r="MW151" s="79"/>
      <c r="MX151" s="79"/>
      <c r="MY151" s="79"/>
      <c r="MZ151" s="79"/>
      <c r="NA151" s="79"/>
      <c r="NB151" s="79"/>
      <c r="NC151" s="79"/>
      <c r="ND151" s="79"/>
      <c r="NE151" s="79"/>
      <c r="NF151" s="79"/>
      <c r="NG151" s="79"/>
      <c r="NH151" s="79"/>
      <c r="NI151" s="79"/>
      <c r="NJ151" s="79"/>
      <c r="NK151" s="79"/>
      <c r="NL151" s="79"/>
      <c r="NM151" s="79"/>
      <c r="NN151" s="79"/>
      <c r="NO151" s="79"/>
      <c r="NP151" s="79"/>
      <c r="NQ151" s="79"/>
      <c r="NR151" s="79"/>
      <c r="NS151" s="79"/>
      <c r="NT151" s="79"/>
      <c r="NU151" s="79"/>
      <c r="NV151" s="79"/>
      <c r="NW151" s="79"/>
      <c r="NX151" s="79"/>
      <c r="NY151" s="79"/>
      <c r="NZ151" s="79"/>
      <c r="OA151" s="79"/>
      <c r="OB151" s="79"/>
      <c r="OC151" s="79"/>
      <c r="OD151" s="79"/>
      <c r="OE151" s="79"/>
      <c r="OF151" s="79"/>
      <c r="OG151" s="79"/>
      <c r="OH151" s="79"/>
      <c r="OI151" s="79"/>
      <c r="OJ151" s="79"/>
      <c r="OK151" s="79"/>
      <c r="OL151" s="79"/>
      <c r="OM151" s="79"/>
      <c r="ON151" s="79"/>
      <c r="OO151" s="79"/>
      <c r="OP151" s="79"/>
      <c r="OQ151" s="79"/>
      <c r="OR151" s="79"/>
      <c r="OS151" s="79"/>
      <c r="OT151" s="79"/>
      <c r="OU151" s="79"/>
      <c r="OV151" s="79"/>
      <c r="OW151" s="79"/>
      <c r="OX151" s="79"/>
      <c r="OY151" s="79"/>
      <c r="OZ151" s="79"/>
      <c r="PA151" s="79"/>
      <c r="PB151" s="79"/>
      <c r="PC151" s="79"/>
      <c r="PD151" s="79"/>
      <c r="PE151" s="79"/>
      <c r="PF151" s="79"/>
      <c r="PG151" s="79"/>
      <c r="PH151" s="79"/>
      <c r="PI151" s="79"/>
      <c r="PJ151" s="79"/>
      <c r="PK151" s="79"/>
      <c r="PL151" s="79"/>
      <c r="PM151" s="79"/>
      <c r="PN151" s="79"/>
      <c r="PO151" s="79"/>
      <c r="PP151" s="79"/>
      <c r="PQ151" s="79"/>
      <c r="PR151" s="79"/>
      <c r="PS151" s="79"/>
      <c r="PT151" s="79"/>
      <c r="PU151" s="79"/>
      <c r="PV151" s="79"/>
      <c r="PW151" s="79"/>
      <c r="PX151" s="79"/>
      <c r="PY151" s="79"/>
      <c r="PZ151" s="79"/>
      <c r="QA151" s="79"/>
      <c r="QB151" s="79"/>
      <c r="QC151" s="79"/>
      <c r="QD151" s="79"/>
      <c r="QE151" s="79"/>
      <c r="QF151" s="79"/>
      <c r="QG151" s="79"/>
      <c r="QH151" s="79"/>
      <c r="QI151" s="79"/>
      <c r="QJ151" s="79"/>
      <c r="QK151" s="79"/>
      <c r="QL151" s="79"/>
      <c r="QM151" s="79"/>
      <c r="QN151" s="79"/>
      <c r="QO151" s="79"/>
      <c r="QP151" s="79"/>
      <c r="QQ151" s="79"/>
      <c r="QR151" s="79"/>
      <c r="QS151" s="79"/>
    </row>
    <row r="152" spans="1:461" s="78" customFormat="1" ht="139.5" customHeight="1" thickBot="1" x14ac:dyDescent="0.3">
      <c r="A152" s="615"/>
      <c r="B152" s="615"/>
      <c r="C152" s="682"/>
      <c r="D152" s="620"/>
      <c r="E152" s="85" t="s">
        <v>31</v>
      </c>
      <c r="F152" s="351" t="s">
        <v>302</v>
      </c>
      <c r="G152" s="87" t="s">
        <v>303</v>
      </c>
      <c r="H152" s="182" t="s">
        <v>304</v>
      </c>
      <c r="I152" s="182" t="s">
        <v>626</v>
      </c>
      <c r="J152" s="221">
        <v>1</v>
      </c>
      <c r="K152" s="86" t="s">
        <v>306</v>
      </c>
      <c r="L152" s="63" t="s">
        <v>31</v>
      </c>
      <c r="M152" s="118"/>
      <c r="N152" s="85"/>
      <c r="O152" s="85"/>
      <c r="P152" s="85">
        <v>1</v>
      </c>
      <c r="R152" s="85"/>
      <c r="S152" s="85"/>
      <c r="T152" s="85"/>
      <c r="U152" s="85"/>
      <c r="V152" s="85"/>
      <c r="X152" s="85"/>
      <c r="Y152" s="85"/>
      <c r="Z152" s="62" t="s">
        <v>572</v>
      </c>
      <c r="AA152" s="63" t="s">
        <v>564</v>
      </c>
      <c r="AB152" s="198" t="s">
        <v>458</v>
      </c>
      <c r="AC152" s="62" t="s">
        <v>573</v>
      </c>
      <c r="AD152" s="79"/>
      <c r="AE152" s="79"/>
      <c r="AF152" s="79"/>
      <c r="AG152" s="79"/>
      <c r="AH152" s="79"/>
      <c r="AI152" s="79"/>
      <c r="AJ152" s="79"/>
      <c r="AK152" s="79"/>
      <c r="AL152" s="79"/>
      <c r="AM152" s="79"/>
      <c r="AN152" s="79"/>
      <c r="AO152" s="79"/>
      <c r="AP152" s="79"/>
      <c r="AQ152" s="79"/>
      <c r="AR152" s="79"/>
      <c r="AS152" s="79"/>
      <c r="AT152" s="79"/>
      <c r="AU152" s="79"/>
      <c r="AV152" s="79"/>
      <c r="AW152" s="79"/>
      <c r="AX152" s="79"/>
      <c r="AY152" s="79"/>
      <c r="AZ152" s="79"/>
      <c r="BA152" s="79"/>
      <c r="BB152" s="79"/>
      <c r="BC152" s="79"/>
      <c r="BD152" s="79"/>
      <c r="BE152" s="79"/>
      <c r="BF152" s="79"/>
      <c r="BG152" s="79"/>
      <c r="BH152" s="79"/>
      <c r="BI152" s="79"/>
      <c r="BJ152" s="79"/>
      <c r="BK152" s="79"/>
      <c r="BL152" s="79"/>
      <c r="BM152" s="79"/>
      <c r="BN152" s="79"/>
      <c r="BO152" s="79"/>
      <c r="BP152" s="79"/>
      <c r="BQ152" s="79"/>
      <c r="BR152" s="79"/>
      <c r="BS152" s="79"/>
      <c r="BT152" s="79"/>
      <c r="BU152" s="79"/>
      <c r="BV152" s="79"/>
      <c r="BW152" s="79"/>
      <c r="BX152" s="79"/>
      <c r="BY152" s="79"/>
      <c r="BZ152" s="79"/>
      <c r="CA152" s="79"/>
      <c r="CB152" s="79"/>
      <c r="CC152" s="79"/>
      <c r="CD152" s="79"/>
      <c r="CE152" s="79"/>
      <c r="CF152" s="79"/>
      <c r="CG152" s="79"/>
      <c r="CH152" s="79"/>
      <c r="CI152" s="79"/>
      <c r="CJ152" s="79"/>
      <c r="CK152" s="79"/>
      <c r="CL152" s="79"/>
      <c r="CM152" s="79"/>
      <c r="CN152" s="79"/>
      <c r="CO152" s="79"/>
      <c r="CP152" s="79"/>
      <c r="CQ152" s="79"/>
      <c r="CR152" s="79"/>
      <c r="CS152" s="79"/>
      <c r="CT152" s="79"/>
      <c r="CU152" s="79"/>
      <c r="CV152" s="79"/>
      <c r="CW152" s="79"/>
      <c r="CX152" s="79"/>
      <c r="CY152" s="79"/>
      <c r="CZ152" s="79"/>
      <c r="DA152" s="79"/>
      <c r="DB152" s="79"/>
      <c r="DC152" s="79"/>
      <c r="DD152" s="79"/>
      <c r="DE152" s="79"/>
      <c r="DF152" s="79"/>
      <c r="DG152" s="79"/>
      <c r="DH152" s="79"/>
      <c r="DI152" s="79"/>
      <c r="DJ152" s="79"/>
      <c r="DK152" s="79"/>
      <c r="DL152" s="79"/>
      <c r="DM152" s="79"/>
      <c r="DN152" s="79"/>
      <c r="DO152" s="79"/>
      <c r="DP152" s="79"/>
      <c r="DQ152" s="79"/>
      <c r="DR152" s="79"/>
      <c r="DS152" s="79"/>
      <c r="DT152" s="79"/>
      <c r="DU152" s="79"/>
      <c r="DV152" s="79"/>
      <c r="DW152" s="79"/>
      <c r="DX152" s="79"/>
      <c r="DY152" s="79"/>
      <c r="DZ152" s="79"/>
      <c r="EA152" s="79"/>
      <c r="EB152" s="79"/>
      <c r="EC152" s="79"/>
      <c r="ED152" s="79"/>
      <c r="EE152" s="79"/>
      <c r="EF152" s="79"/>
      <c r="EG152" s="79"/>
      <c r="EH152" s="79"/>
      <c r="EI152" s="79"/>
      <c r="EJ152" s="79"/>
      <c r="EK152" s="79"/>
      <c r="EL152" s="79"/>
      <c r="EM152" s="79"/>
      <c r="EN152" s="79"/>
      <c r="EO152" s="79"/>
      <c r="EP152" s="79"/>
      <c r="EQ152" s="79"/>
      <c r="ER152" s="79"/>
      <c r="ES152" s="79"/>
      <c r="ET152" s="79"/>
      <c r="EU152" s="79"/>
      <c r="EV152" s="79"/>
      <c r="EW152" s="79"/>
      <c r="EX152" s="79"/>
      <c r="EY152" s="79"/>
      <c r="EZ152" s="79"/>
      <c r="FA152" s="79"/>
      <c r="FB152" s="79"/>
      <c r="FC152" s="79"/>
      <c r="FD152" s="79"/>
      <c r="FE152" s="79"/>
      <c r="FF152" s="79"/>
      <c r="FG152" s="79"/>
      <c r="FH152" s="79"/>
      <c r="FI152" s="79"/>
      <c r="FJ152" s="79"/>
      <c r="FK152" s="79"/>
      <c r="FL152" s="79"/>
      <c r="FM152" s="79"/>
      <c r="FN152" s="79"/>
      <c r="FO152" s="79"/>
      <c r="FP152" s="79"/>
      <c r="FQ152" s="79"/>
      <c r="FR152" s="79"/>
      <c r="FS152" s="79"/>
      <c r="FT152" s="79"/>
      <c r="FU152" s="79"/>
      <c r="FV152" s="79"/>
      <c r="FW152" s="79"/>
      <c r="FX152" s="79"/>
      <c r="FY152" s="79"/>
      <c r="FZ152" s="79"/>
      <c r="GA152" s="79"/>
      <c r="GB152" s="79"/>
      <c r="GC152" s="79"/>
      <c r="GD152" s="79"/>
      <c r="GE152" s="79"/>
      <c r="GF152" s="79"/>
      <c r="GG152" s="79"/>
      <c r="GH152" s="79"/>
      <c r="GI152" s="79"/>
      <c r="GJ152" s="79"/>
      <c r="GK152" s="79"/>
      <c r="GL152" s="79"/>
      <c r="GM152" s="79"/>
      <c r="GN152" s="79"/>
      <c r="GO152" s="79"/>
      <c r="GP152" s="79"/>
      <c r="GQ152" s="79"/>
      <c r="GR152" s="79"/>
      <c r="GS152" s="79"/>
      <c r="GT152" s="79"/>
      <c r="GU152" s="79"/>
      <c r="GV152" s="79"/>
      <c r="GW152" s="79"/>
      <c r="GX152" s="79"/>
      <c r="GY152" s="79"/>
      <c r="GZ152" s="79"/>
      <c r="HA152" s="79"/>
      <c r="HB152" s="79"/>
      <c r="HC152" s="79"/>
      <c r="HD152" s="79"/>
      <c r="HE152" s="79"/>
      <c r="HF152" s="79"/>
      <c r="HG152" s="79"/>
      <c r="HH152" s="79"/>
      <c r="HI152" s="79"/>
      <c r="HJ152" s="79"/>
      <c r="HK152" s="79"/>
      <c r="HL152" s="79"/>
      <c r="HM152" s="79"/>
      <c r="HN152" s="79"/>
      <c r="HO152" s="79"/>
      <c r="HP152" s="79"/>
      <c r="HQ152" s="79"/>
      <c r="HR152" s="79"/>
      <c r="HS152" s="79"/>
      <c r="HT152" s="79"/>
      <c r="HU152" s="79"/>
      <c r="HV152" s="79"/>
      <c r="HW152" s="79"/>
      <c r="HX152" s="79"/>
      <c r="HY152" s="79"/>
      <c r="HZ152" s="79"/>
      <c r="IA152" s="79"/>
      <c r="IB152" s="79"/>
      <c r="IC152" s="79"/>
      <c r="ID152" s="79"/>
      <c r="IE152" s="79"/>
      <c r="IF152" s="79"/>
      <c r="IG152" s="79"/>
      <c r="IH152" s="79"/>
      <c r="II152" s="79"/>
      <c r="IJ152" s="79"/>
      <c r="IK152" s="79"/>
      <c r="IL152" s="79"/>
      <c r="IM152" s="79"/>
      <c r="IN152" s="79"/>
      <c r="IO152" s="79"/>
      <c r="IP152" s="79"/>
      <c r="IQ152" s="79"/>
      <c r="IR152" s="79"/>
      <c r="IS152" s="79"/>
      <c r="IT152" s="79"/>
      <c r="IU152" s="79"/>
      <c r="IV152" s="79"/>
      <c r="IW152" s="79"/>
      <c r="IX152" s="79"/>
      <c r="IY152" s="79"/>
      <c r="IZ152" s="79"/>
      <c r="JA152" s="79"/>
      <c r="JB152" s="79"/>
      <c r="JC152" s="79"/>
      <c r="JD152" s="79"/>
      <c r="JE152" s="79"/>
      <c r="JF152" s="79"/>
      <c r="JG152" s="79"/>
      <c r="JH152" s="79"/>
      <c r="JI152" s="79"/>
      <c r="JJ152" s="79"/>
      <c r="JK152" s="79"/>
      <c r="JL152" s="79"/>
      <c r="JM152" s="79"/>
      <c r="JN152" s="79"/>
      <c r="JO152" s="79"/>
      <c r="JP152" s="79"/>
      <c r="JQ152" s="79"/>
      <c r="JR152" s="79"/>
      <c r="JS152" s="79"/>
      <c r="JT152" s="79"/>
      <c r="JU152" s="79"/>
      <c r="JV152" s="79"/>
      <c r="JW152" s="79"/>
      <c r="JX152" s="79"/>
      <c r="JY152" s="79"/>
      <c r="JZ152" s="79"/>
      <c r="KA152" s="79"/>
      <c r="KB152" s="79"/>
      <c r="KC152" s="79"/>
      <c r="KD152" s="79"/>
      <c r="KE152" s="79"/>
      <c r="KF152" s="79"/>
      <c r="KG152" s="79"/>
      <c r="KH152" s="79"/>
      <c r="KI152" s="79"/>
      <c r="KJ152" s="79"/>
      <c r="KK152" s="79"/>
      <c r="KL152" s="79"/>
      <c r="KM152" s="79"/>
      <c r="KN152" s="79"/>
      <c r="KO152" s="79"/>
      <c r="KP152" s="79"/>
      <c r="KQ152" s="79"/>
      <c r="KR152" s="79"/>
      <c r="KS152" s="79"/>
      <c r="KT152" s="79"/>
      <c r="KU152" s="79"/>
      <c r="KV152" s="79"/>
      <c r="KW152" s="79"/>
      <c r="KX152" s="79"/>
      <c r="KY152" s="79"/>
      <c r="KZ152" s="79"/>
      <c r="LA152" s="79"/>
      <c r="LB152" s="79"/>
      <c r="LC152" s="79"/>
      <c r="LD152" s="79"/>
      <c r="LE152" s="79"/>
      <c r="LF152" s="79"/>
      <c r="LG152" s="79"/>
      <c r="LH152" s="79"/>
      <c r="LI152" s="79"/>
      <c r="LJ152" s="79"/>
      <c r="LK152" s="79"/>
      <c r="LL152" s="79"/>
      <c r="LM152" s="79"/>
      <c r="LN152" s="79"/>
      <c r="LO152" s="79"/>
      <c r="LP152" s="79"/>
      <c r="LQ152" s="79"/>
      <c r="LR152" s="79"/>
      <c r="LS152" s="79"/>
      <c r="LT152" s="79"/>
      <c r="LU152" s="79"/>
      <c r="LV152" s="79"/>
      <c r="LW152" s="79"/>
      <c r="LX152" s="79"/>
      <c r="LY152" s="79"/>
      <c r="LZ152" s="79"/>
      <c r="MA152" s="79"/>
      <c r="MB152" s="79"/>
      <c r="MC152" s="79"/>
      <c r="MD152" s="79"/>
      <c r="ME152" s="79"/>
      <c r="MF152" s="79"/>
      <c r="MG152" s="79"/>
      <c r="MH152" s="79"/>
      <c r="MI152" s="79"/>
      <c r="MJ152" s="79"/>
      <c r="MK152" s="79"/>
      <c r="ML152" s="79"/>
      <c r="MM152" s="79"/>
      <c r="MN152" s="79"/>
      <c r="MO152" s="79"/>
      <c r="MP152" s="79"/>
      <c r="MQ152" s="79"/>
      <c r="MR152" s="79"/>
      <c r="MS152" s="79"/>
      <c r="MT152" s="79"/>
      <c r="MU152" s="79"/>
      <c r="MV152" s="79"/>
      <c r="MW152" s="79"/>
      <c r="MX152" s="79"/>
      <c r="MY152" s="79"/>
      <c r="MZ152" s="79"/>
      <c r="NA152" s="79"/>
      <c r="NB152" s="79"/>
      <c r="NC152" s="79"/>
      <c r="ND152" s="79"/>
      <c r="NE152" s="79"/>
      <c r="NF152" s="79"/>
      <c r="NG152" s="79"/>
      <c r="NH152" s="79"/>
      <c r="NI152" s="79"/>
      <c r="NJ152" s="79"/>
      <c r="NK152" s="79"/>
      <c r="NL152" s="79"/>
      <c r="NM152" s="79"/>
      <c r="NN152" s="79"/>
      <c r="NO152" s="79"/>
      <c r="NP152" s="79"/>
      <c r="NQ152" s="79"/>
      <c r="NR152" s="79"/>
      <c r="NS152" s="79"/>
      <c r="NT152" s="79"/>
      <c r="NU152" s="79"/>
      <c r="NV152" s="79"/>
      <c r="NW152" s="79"/>
      <c r="NX152" s="79"/>
      <c r="NY152" s="79"/>
      <c r="NZ152" s="79"/>
      <c r="OA152" s="79"/>
      <c r="OB152" s="79"/>
      <c r="OC152" s="79"/>
      <c r="OD152" s="79"/>
      <c r="OE152" s="79"/>
      <c r="OF152" s="79"/>
      <c r="OG152" s="79"/>
      <c r="OH152" s="79"/>
      <c r="OI152" s="79"/>
      <c r="OJ152" s="79"/>
      <c r="OK152" s="79"/>
      <c r="OL152" s="79"/>
      <c r="OM152" s="79"/>
      <c r="ON152" s="79"/>
      <c r="OO152" s="79"/>
      <c r="OP152" s="79"/>
      <c r="OQ152" s="79"/>
      <c r="OR152" s="79"/>
      <c r="OS152" s="79"/>
      <c r="OT152" s="79"/>
      <c r="OU152" s="79"/>
      <c r="OV152" s="79"/>
      <c r="OW152" s="79"/>
      <c r="OX152" s="79"/>
      <c r="OY152" s="79"/>
      <c r="OZ152" s="79"/>
      <c r="PA152" s="79"/>
      <c r="PB152" s="79"/>
      <c r="PC152" s="79"/>
      <c r="PD152" s="79"/>
      <c r="PE152" s="79"/>
      <c r="PF152" s="79"/>
      <c r="PG152" s="79"/>
      <c r="PH152" s="79"/>
      <c r="PI152" s="79"/>
      <c r="PJ152" s="79"/>
      <c r="PK152" s="79"/>
      <c r="PL152" s="79"/>
      <c r="PM152" s="79"/>
      <c r="PN152" s="79"/>
      <c r="PO152" s="79"/>
      <c r="PP152" s="79"/>
      <c r="PQ152" s="79"/>
      <c r="PR152" s="79"/>
      <c r="PS152" s="79"/>
      <c r="PT152" s="79"/>
      <c r="PU152" s="79"/>
      <c r="PV152" s="79"/>
      <c r="PW152" s="79"/>
      <c r="PX152" s="79"/>
      <c r="PY152" s="79"/>
      <c r="PZ152" s="79"/>
      <c r="QA152" s="79"/>
      <c r="QB152" s="79"/>
      <c r="QC152" s="79"/>
      <c r="QD152" s="79"/>
      <c r="QE152" s="79"/>
      <c r="QF152" s="79"/>
      <c r="QG152" s="79"/>
      <c r="QH152" s="79"/>
      <c r="QI152" s="79"/>
      <c r="QJ152" s="79"/>
      <c r="QK152" s="79"/>
      <c r="QL152" s="79"/>
      <c r="QM152" s="79"/>
      <c r="QN152" s="79"/>
      <c r="QO152" s="79"/>
      <c r="QP152" s="79"/>
      <c r="QQ152" s="79"/>
      <c r="QR152" s="79"/>
      <c r="QS152" s="79"/>
    </row>
    <row r="153" spans="1:461" ht="31.5" customHeight="1" thickBot="1" x14ac:dyDescent="0.3">
      <c r="A153" s="352"/>
      <c r="B153" s="317"/>
      <c r="C153" s="317"/>
      <c r="D153" s="317"/>
      <c r="E153" s="317"/>
      <c r="F153" s="317"/>
      <c r="G153" s="317"/>
      <c r="H153" s="317"/>
      <c r="I153" s="317"/>
      <c r="J153" s="317"/>
      <c r="K153" s="317"/>
      <c r="L153" s="317"/>
      <c r="M153" s="346">
        <f>SUM(M133:M152)</f>
        <v>350000</v>
      </c>
      <c r="N153" s="317"/>
      <c r="O153" s="317"/>
      <c r="P153" s="317"/>
      <c r="Q153" s="317"/>
      <c r="R153" s="317"/>
      <c r="S153" s="317"/>
      <c r="T153" s="317"/>
      <c r="U153" s="317"/>
      <c r="V153" s="317"/>
      <c r="W153" s="317"/>
      <c r="X153" s="317"/>
      <c r="Y153" s="317"/>
      <c r="Z153" s="317"/>
      <c r="AA153" s="317"/>
      <c r="AB153" s="317"/>
      <c r="AC153" s="318"/>
      <c r="AD153" s="1"/>
      <c r="AE153" s="1"/>
      <c r="AF153" s="1"/>
      <c r="AG153" s="1"/>
      <c r="AH153" s="1"/>
      <c r="AI153" s="1"/>
      <c r="AJ153" s="1"/>
      <c r="AK153" s="1"/>
      <c r="AL153" s="1"/>
      <c r="AM153" s="1"/>
      <c r="AN153" s="1"/>
      <c r="AO153" s="1"/>
      <c r="AP153" s="1"/>
      <c r="AQ153" s="1"/>
      <c r="AR153" s="1"/>
      <c r="AS153" s="1"/>
      <c r="AT153" s="1"/>
      <c r="AU153" s="1"/>
      <c r="AV153" s="1"/>
      <c r="AW153" s="1"/>
      <c r="AX153" s="1"/>
      <c r="AY153" s="1"/>
      <c r="AZ153" s="1"/>
      <c r="BA153" s="1"/>
      <c r="BB153" s="1"/>
      <c r="BC153" s="1"/>
      <c r="BD153" s="1"/>
      <c r="BE153" s="1"/>
      <c r="BF153" s="1"/>
      <c r="BG153" s="1"/>
      <c r="BH153" s="1"/>
      <c r="BI153" s="1"/>
      <c r="BJ153" s="1"/>
      <c r="BK153" s="1"/>
      <c r="BL153" s="1"/>
      <c r="BM153" s="1"/>
      <c r="BN153" s="1"/>
      <c r="BO153" s="1"/>
      <c r="BP153" s="1"/>
      <c r="BQ153" s="1"/>
      <c r="BR153" s="1"/>
      <c r="BS153" s="1"/>
      <c r="BT153" s="1"/>
      <c r="BU153" s="1"/>
      <c r="BV153" s="1"/>
      <c r="BW153" s="1"/>
      <c r="BX153" s="1"/>
      <c r="BY153" s="1"/>
      <c r="BZ153" s="1"/>
      <c r="CA153" s="1"/>
      <c r="CB153" s="1"/>
      <c r="CC153" s="1"/>
      <c r="CD153" s="1"/>
      <c r="CE153" s="1"/>
      <c r="CF153" s="1"/>
      <c r="CG153" s="1"/>
      <c r="CH153" s="1"/>
      <c r="CI153" s="1"/>
      <c r="CJ153" s="1"/>
      <c r="CK153" s="1"/>
      <c r="CL153" s="1"/>
      <c r="CM153" s="1"/>
      <c r="CN153" s="1"/>
      <c r="CO153" s="1"/>
      <c r="CP153" s="1"/>
      <c r="CQ153" s="1"/>
      <c r="CR153" s="1"/>
      <c r="CS153" s="1"/>
      <c r="CT153" s="1"/>
      <c r="CU153" s="1"/>
      <c r="CV153" s="1"/>
      <c r="CW153" s="1"/>
      <c r="CX153" s="1"/>
      <c r="CY153" s="1"/>
      <c r="CZ153" s="1"/>
      <c r="DA153" s="1"/>
      <c r="DB153" s="1"/>
      <c r="DC153" s="1"/>
      <c r="DD153" s="1"/>
      <c r="DE153" s="1"/>
      <c r="DF153" s="1"/>
      <c r="DG153" s="1"/>
      <c r="DH153" s="1"/>
      <c r="DI153" s="1"/>
      <c r="DJ153" s="1"/>
      <c r="DK153" s="1"/>
      <c r="DL153" s="1"/>
      <c r="DM153" s="1"/>
      <c r="DN153" s="1"/>
      <c r="DO153" s="1"/>
      <c r="DP153" s="1"/>
      <c r="DQ153" s="1"/>
      <c r="DR153" s="1"/>
      <c r="DS153" s="1"/>
      <c r="DT153" s="1"/>
      <c r="DU153" s="1"/>
      <c r="DV153" s="1"/>
      <c r="DW153" s="1"/>
      <c r="DX153" s="1"/>
      <c r="DY153" s="1"/>
      <c r="DZ153" s="1"/>
      <c r="EA153" s="1"/>
      <c r="EB153" s="1"/>
      <c r="EC153" s="1"/>
      <c r="ED153" s="1"/>
      <c r="EE153" s="1"/>
      <c r="EF153" s="1"/>
      <c r="EG153" s="1"/>
      <c r="EH153" s="1"/>
      <c r="EI153" s="1"/>
      <c r="EJ153" s="1"/>
      <c r="EK153" s="1"/>
      <c r="EL153" s="1"/>
      <c r="EM153" s="1"/>
      <c r="EN153" s="1"/>
      <c r="EO153" s="1"/>
      <c r="EP153" s="1"/>
      <c r="EQ153" s="1"/>
      <c r="ER153" s="1"/>
      <c r="ES153" s="1"/>
      <c r="ET153" s="1"/>
      <c r="EU153" s="1"/>
      <c r="EV153" s="1"/>
      <c r="EW153" s="1"/>
      <c r="EX153" s="1"/>
      <c r="EY153" s="1"/>
      <c r="EZ153" s="1"/>
      <c r="FA153" s="1"/>
      <c r="FB153" s="1"/>
      <c r="FC153" s="1"/>
      <c r="FD153" s="1"/>
      <c r="FE153" s="1"/>
      <c r="FF153" s="1"/>
      <c r="FG153" s="1"/>
      <c r="FH153" s="1"/>
      <c r="FI153" s="1"/>
      <c r="FJ153" s="1"/>
      <c r="FK153" s="1"/>
      <c r="FL153" s="1"/>
      <c r="FM153" s="1"/>
      <c r="FN153" s="1"/>
      <c r="FO153" s="1"/>
      <c r="FP153" s="1"/>
      <c r="FQ153" s="1"/>
      <c r="FR153" s="1"/>
      <c r="FS153" s="1"/>
      <c r="FT153" s="1"/>
      <c r="FU153" s="1"/>
      <c r="FV153" s="1"/>
      <c r="FW153" s="1"/>
      <c r="FX153" s="1"/>
      <c r="FY153" s="1"/>
      <c r="FZ153" s="1"/>
      <c r="GA153" s="1"/>
      <c r="GB153" s="1"/>
      <c r="GC153" s="1"/>
      <c r="GD153" s="1"/>
      <c r="GE153" s="1"/>
      <c r="GF153" s="1"/>
      <c r="GG153" s="1"/>
      <c r="GH153" s="1"/>
      <c r="GI153" s="1"/>
      <c r="GJ153" s="1"/>
      <c r="GK153" s="1"/>
      <c r="GL153" s="1"/>
      <c r="GM153" s="1"/>
      <c r="GN153" s="1"/>
      <c r="GO153" s="1"/>
      <c r="GP153" s="1"/>
      <c r="GQ153" s="1"/>
      <c r="GR153" s="1"/>
      <c r="GS153" s="1"/>
      <c r="GT153" s="1"/>
      <c r="GU153" s="1"/>
      <c r="GV153" s="1"/>
      <c r="GW153" s="1"/>
      <c r="GX153" s="1"/>
      <c r="GY153" s="1"/>
      <c r="GZ153" s="1"/>
      <c r="HA153" s="1"/>
      <c r="HB153" s="1"/>
      <c r="HC153" s="1"/>
      <c r="HD153" s="1"/>
      <c r="HE153" s="1"/>
      <c r="HF153" s="1"/>
      <c r="HG153" s="1"/>
      <c r="HH153" s="1"/>
      <c r="HI153" s="1"/>
      <c r="HJ153" s="1"/>
      <c r="HK153" s="1"/>
      <c r="HL153" s="1"/>
      <c r="HM153" s="1"/>
      <c r="HN153" s="1"/>
      <c r="HO153" s="1"/>
      <c r="HP153" s="1"/>
      <c r="HQ153" s="1"/>
      <c r="HR153" s="1"/>
      <c r="HS153" s="1"/>
      <c r="HT153" s="1"/>
      <c r="HU153" s="1"/>
      <c r="HV153" s="1"/>
      <c r="HW153" s="1"/>
      <c r="HX153" s="1"/>
      <c r="HY153" s="1"/>
      <c r="HZ153" s="1"/>
      <c r="IA153" s="1"/>
      <c r="IB153" s="1"/>
      <c r="IC153" s="1"/>
      <c r="ID153" s="1"/>
      <c r="IE153" s="1"/>
      <c r="IF153" s="1"/>
      <c r="IG153" s="1"/>
      <c r="IH153" s="1"/>
      <c r="II153" s="1"/>
      <c r="IJ153" s="1"/>
      <c r="IK153" s="1"/>
      <c r="IL153" s="1"/>
      <c r="IM153" s="1"/>
      <c r="IN153" s="1"/>
      <c r="IO153" s="1"/>
      <c r="IP153" s="1"/>
      <c r="IQ153" s="1"/>
      <c r="IR153" s="1"/>
      <c r="IS153" s="1"/>
      <c r="IT153" s="1"/>
      <c r="IU153" s="1"/>
      <c r="IV153" s="1"/>
      <c r="IW153" s="1"/>
      <c r="IX153" s="1"/>
      <c r="IY153" s="1"/>
      <c r="IZ153" s="1"/>
      <c r="JA153" s="1"/>
      <c r="JB153" s="1"/>
      <c r="JC153" s="1"/>
      <c r="JD153" s="1"/>
      <c r="JE153" s="1"/>
      <c r="JF153" s="1"/>
      <c r="JG153" s="1"/>
      <c r="JH153" s="1"/>
      <c r="JI153" s="1"/>
      <c r="JJ153" s="1"/>
      <c r="JK153" s="1"/>
      <c r="JL153" s="1"/>
      <c r="JM153" s="1"/>
      <c r="JN153" s="1"/>
      <c r="JO153" s="1"/>
      <c r="JP153" s="1"/>
      <c r="JQ153" s="1"/>
      <c r="JR153" s="1"/>
      <c r="JS153" s="1"/>
      <c r="JT153" s="1"/>
      <c r="JU153" s="1"/>
      <c r="JV153" s="1"/>
      <c r="JW153" s="1"/>
      <c r="JX153" s="1"/>
      <c r="JY153" s="1"/>
      <c r="JZ153" s="1"/>
      <c r="KA153" s="1"/>
      <c r="KB153" s="1"/>
      <c r="KC153" s="1"/>
      <c r="KD153" s="1"/>
      <c r="KE153" s="1"/>
      <c r="KF153" s="1"/>
      <c r="KG153" s="1"/>
      <c r="KH153" s="1"/>
      <c r="KI153" s="1"/>
      <c r="KJ153" s="1"/>
      <c r="KK153" s="1"/>
      <c r="KL153" s="1"/>
      <c r="KM153" s="1"/>
      <c r="KN153" s="1"/>
      <c r="KO153" s="1"/>
      <c r="KP153" s="1"/>
      <c r="KQ153" s="1"/>
      <c r="KR153" s="1"/>
      <c r="KS153" s="1"/>
      <c r="KT153" s="1"/>
      <c r="KU153" s="1"/>
      <c r="KV153" s="1"/>
      <c r="KW153" s="1"/>
      <c r="KX153" s="1"/>
      <c r="KY153" s="1"/>
      <c r="KZ153" s="1"/>
      <c r="LA153" s="1"/>
      <c r="LB153" s="1"/>
      <c r="LC153" s="1"/>
      <c r="LD153" s="1"/>
      <c r="LE153" s="1"/>
      <c r="LF153" s="1"/>
      <c r="LG153" s="1"/>
      <c r="LH153" s="1"/>
      <c r="LI153" s="1"/>
      <c r="LJ153" s="1"/>
      <c r="LK153" s="1"/>
      <c r="LL153" s="1"/>
      <c r="LM153" s="1"/>
      <c r="LN153" s="1"/>
      <c r="LO153" s="1"/>
      <c r="LP153" s="1"/>
      <c r="LQ153" s="1"/>
      <c r="LR153" s="1"/>
      <c r="LS153" s="1"/>
      <c r="LT153" s="1"/>
      <c r="LU153" s="1"/>
      <c r="LV153" s="1"/>
      <c r="LW153" s="1"/>
      <c r="LX153" s="1"/>
      <c r="LY153" s="1"/>
      <c r="LZ153" s="1"/>
      <c r="MA153" s="1"/>
      <c r="MB153" s="1"/>
      <c r="MC153" s="1"/>
      <c r="MD153" s="1"/>
      <c r="ME153" s="1"/>
      <c r="MF153" s="1"/>
      <c r="MG153" s="1"/>
      <c r="MH153" s="1"/>
      <c r="MI153" s="1"/>
      <c r="MJ153" s="1"/>
      <c r="MK153" s="1"/>
      <c r="ML153" s="1"/>
      <c r="MM153" s="1"/>
      <c r="MN153" s="1"/>
      <c r="MO153" s="1"/>
      <c r="MP153" s="1"/>
      <c r="MQ153" s="1"/>
      <c r="MR153" s="1"/>
      <c r="MS153" s="1"/>
      <c r="MT153" s="1"/>
      <c r="MU153" s="1"/>
      <c r="MV153" s="1"/>
      <c r="MW153" s="1"/>
      <c r="MX153" s="1"/>
      <c r="MY153" s="1"/>
      <c r="MZ153" s="1"/>
      <c r="NA153" s="1"/>
      <c r="NB153" s="1"/>
      <c r="NC153" s="1"/>
      <c r="ND153" s="1"/>
      <c r="NE153" s="1"/>
      <c r="NF153" s="1"/>
      <c r="NG153" s="1"/>
      <c r="NH153" s="1"/>
      <c r="NI153" s="1"/>
      <c r="NJ153" s="1"/>
      <c r="NK153" s="1"/>
      <c r="NL153" s="1"/>
      <c r="NM153" s="1"/>
      <c r="NN153" s="1"/>
      <c r="NO153" s="1"/>
      <c r="NP153" s="1"/>
      <c r="NQ153" s="1"/>
      <c r="NR153" s="1"/>
      <c r="NS153" s="1"/>
      <c r="NT153" s="1"/>
      <c r="NU153" s="1"/>
      <c r="NV153" s="1"/>
      <c r="NW153" s="1"/>
      <c r="NX153" s="1"/>
      <c r="NY153" s="1"/>
      <c r="NZ153" s="1"/>
      <c r="OA153" s="1"/>
      <c r="OB153" s="1"/>
      <c r="OC153" s="1"/>
      <c r="OD153" s="1"/>
      <c r="OE153" s="1"/>
      <c r="OF153" s="1"/>
      <c r="OG153" s="1"/>
      <c r="OH153" s="1"/>
      <c r="OI153" s="1"/>
      <c r="OJ153" s="1"/>
      <c r="OK153" s="1"/>
      <c r="OL153" s="1"/>
      <c r="OM153" s="1"/>
      <c r="ON153" s="1"/>
      <c r="OO153" s="1"/>
      <c r="OP153" s="1"/>
      <c r="OQ153" s="1"/>
      <c r="OR153" s="1"/>
      <c r="OS153" s="1"/>
      <c r="OT153" s="1"/>
      <c r="OU153" s="1"/>
      <c r="OV153" s="1"/>
      <c r="OW153" s="1"/>
      <c r="OX153" s="1"/>
      <c r="OY153" s="1"/>
      <c r="OZ153" s="1"/>
      <c r="PA153" s="1"/>
      <c r="PB153" s="1"/>
      <c r="PC153" s="1"/>
      <c r="PD153" s="1"/>
      <c r="PE153" s="1"/>
      <c r="PF153" s="1"/>
      <c r="PG153" s="1"/>
      <c r="PH153" s="1"/>
      <c r="PI153" s="1"/>
      <c r="PJ153" s="1"/>
      <c r="PK153" s="1"/>
      <c r="PL153" s="1"/>
      <c r="PM153" s="1"/>
      <c r="PN153" s="1"/>
      <c r="PO153" s="1"/>
      <c r="PP153" s="1"/>
      <c r="PQ153" s="1"/>
      <c r="PR153" s="1"/>
      <c r="PS153" s="1"/>
      <c r="PT153" s="1"/>
      <c r="PU153" s="1"/>
      <c r="PV153" s="1"/>
      <c r="PW153" s="1"/>
      <c r="PX153" s="1"/>
      <c r="PY153" s="1"/>
      <c r="PZ153" s="1"/>
      <c r="QA153" s="1"/>
      <c r="QB153" s="1"/>
      <c r="QC153" s="1"/>
      <c r="QD153" s="1"/>
      <c r="QE153" s="1"/>
      <c r="QF153" s="1"/>
      <c r="QG153" s="1"/>
      <c r="QH153" s="1"/>
      <c r="QI153" s="1"/>
      <c r="QJ153" s="1"/>
      <c r="QK153" s="1"/>
      <c r="QL153" s="1"/>
      <c r="QM153" s="1"/>
      <c r="QN153" s="1"/>
      <c r="QO153" s="1"/>
      <c r="QP153" s="1"/>
      <c r="QQ153" s="1"/>
      <c r="QR153" s="1"/>
      <c r="QS153" s="1"/>
    </row>
    <row r="154" spans="1:461" s="306" customFormat="1" ht="31.5" customHeight="1" thickBot="1" x14ac:dyDescent="0.3">
      <c r="A154" s="645" t="s">
        <v>0</v>
      </c>
      <c r="B154" s="646"/>
      <c r="C154" s="1009" t="s">
        <v>2247</v>
      </c>
      <c r="D154" s="1010"/>
      <c r="E154" s="353"/>
      <c r="F154" s="353"/>
      <c r="G154" s="353"/>
      <c r="H154" s="353"/>
      <c r="I154" s="353"/>
      <c r="J154" s="353"/>
      <c r="K154" s="353"/>
      <c r="L154" s="353"/>
      <c r="M154" s="353"/>
      <c r="N154" s="353"/>
      <c r="O154" s="353"/>
      <c r="P154" s="353"/>
      <c r="Q154" s="353"/>
      <c r="R154" s="353"/>
      <c r="S154" s="353"/>
      <c r="T154" s="353"/>
      <c r="U154" s="353"/>
      <c r="V154" s="353"/>
      <c r="W154" s="353"/>
      <c r="X154" s="353"/>
      <c r="Y154" s="353"/>
      <c r="Z154" s="353"/>
      <c r="AA154" s="353"/>
      <c r="AB154" s="353"/>
      <c r="AC154" s="354"/>
      <c r="AD154" s="3"/>
      <c r="AE154" s="3"/>
      <c r="AF154" s="3"/>
      <c r="AG154" s="3"/>
      <c r="AH154" s="3"/>
      <c r="AI154" s="3"/>
      <c r="AJ154" s="3"/>
      <c r="AK154" s="3"/>
      <c r="AL154" s="3"/>
      <c r="AM154" s="3"/>
      <c r="AN154" s="3"/>
      <c r="AO154" s="3"/>
      <c r="AP154" s="3"/>
      <c r="AQ154" s="3"/>
      <c r="AR154" s="3"/>
      <c r="AS154" s="3"/>
      <c r="AT154" s="3"/>
      <c r="AU154" s="3"/>
      <c r="AV154" s="3"/>
      <c r="AW154" s="3"/>
      <c r="AX154" s="3"/>
      <c r="AY154" s="3"/>
      <c r="AZ154" s="3"/>
      <c r="BA154" s="3"/>
      <c r="BB154" s="3"/>
      <c r="BC154" s="3"/>
      <c r="BD154" s="3"/>
      <c r="BE154" s="3"/>
      <c r="BF154" s="3"/>
      <c r="BG154" s="3"/>
      <c r="BH154" s="3"/>
      <c r="BI154" s="3"/>
      <c r="BJ154" s="3"/>
      <c r="BK154" s="3"/>
      <c r="BL154" s="3"/>
      <c r="BM154" s="3"/>
      <c r="BN154" s="3"/>
      <c r="BO154" s="3"/>
      <c r="BP154" s="3"/>
      <c r="BQ154" s="3"/>
      <c r="BR154" s="3"/>
      <c r="BS154" s="3"/>
      <c r="BT154" s="3"/>
      <c r="BU154" s="3"/>
      <c r="BV154" s="3"/>
      <c r="BW154" s="3"/>
      <c r="BX154" s="3"/>
      <c r="BY154" s="3"/>
      <c r="BZ154" s="3"/>
      <c r="CA154" s="3"/>
      <c r="CB154" s="3"/>
      <c r="CC154" s="3"/>
      <c r="CD154" s="3"/>
      <c r="CE154" s="3"/>
      <c r="CF154" s="3"/>
      <c r="CG154" s="3"/>
      <c r="CH154" s="3"/>
      <c r="CI154" s="3"/>
      <c r="CJ154" s="3"/>
      <c r="CK154" s="3"/>
      <c r="CL154" s="3"/>
      <c r="CM154" s="3"/>
      <c r="CN154" s="3"/>
      <c r="CO154" s="3"/>
      <c r="CP154" s="3"/>
      <c r="CQ154" s="3"/>
      <c r="CR154" s="3"/>
      <c r="CS154" s="3"/>
      <c r="CT154" s="3"/>
      <c r="CU154" s="3"/>
      <c r="CV154" s="3"/>
      <c r="CW154" s="3"/>
      <c r="CX154" s="3"/>
      <c r="CY154" s="3"/>
      <c r="CZ154" s="3"/>
      <c r="DA154" s="3"/>
      <c r="DB154" s="3"/>
      <c r="DC154" s="3"/>
      <c r="DD154" s="3"/>
      <c r="DE154" s="3"/>
      <c r="DF154" s="3"/>
      <c r="DG154" s="3"/>
      <c r="DH154" s="3"/>
      <c r="DI154" s="3"/>
      <c r="DJ154" s="3"/>
      <c r="DK154" s="3"/>
      <c r="DL154" s="3"/>
      <c r="DM154" s="3"/>
      <c r="DN154" s="3"/>
      <c r="DO154" s="3"/>
      <c r="DP154" s="3"/>
      <c r="DQ154" s="3"/>
      <c r="DR154" s="3"/>
      <c r="DS154" s="3"/>
      <c r="DT154" s="3"/>
      <c r="DU154" s="3"/>
      <c r="DV154" s="3"/>
      <c r="DW154" s="3"/>
      <c r="DX154" s="3"/>
      <c r="DY154" s="3"/>
      <c r="DZ154" s="3"/>
      <c r="EA154" s="3"/>
      <c r="EB154" s="3"/>
      <c r="EC154" s="3"/>
      <c r="ED154" s="3"/>
      <c r="EE154" s="3"/>
      <c r="EF154" s="3"/>
      <c r="EG154" s="3"/>
      <c r="EH154" s="3"/>
      <c r="EI154" s="3"/>
      <c r="EJ154" s="3"/>
      <c r="EK154" s="3"/>
      <c r="EL154" s="3"/>
      <c r="EM154" s="3"/>
      <c r="EN154" s="3"/>
      <c r="EO154" s="3"/>
      <c r="EP154" s="3"/>
      <c r="EQ154" s="3"/>
      <c r="ER154" s="3"/>
      <c r="ES154" s="3"/>
      <c r="ET154" s="3"/>
      <c r="EU154" s="3"/>
      <c r="EV154" s="3"/>
      <c r="EW154" s="3"/>
      <c r="EX154" s="3"/>
      <c r="EY154" s="3"/>
      <c r="EZ154" s="3"/>
      <c r="FA154" s="3"/>
      <c r="FB154" s="3"/>
      <c r="FC154" s="3"/>
      <c r="FD154" s="3"/>
      <c r="FE154" s="3"/>
      <c r="FF154" s="3"/>
      <c r="FG154" s="3"/>
      <c r="FH154" s="3"/>
      <c r="FI154" s="3"/>
      <c r="FJ154" s="3"/>
      <c r="FK154" s="3"/>
      <c r="FL154" s="3"/>
      <c r="FM154" s="3"/>
      <c r="FN154" s="3"/>
      <c r="FO154" s="3"/>
      <c r="FP154" s="3"/>
      <c r="FQ154" s="3"/>
      <c r="FR154" s="3"/>
      <c r="FS154" s="3"/>
      <c r="FT154" s="3"/>
      <c r="FU154" s="3"/>
      <c r="FV154" s="3"/>
      <c r="FW154" s="3"/>
      <c r="FX154" s="3"/>
      <c r="FY154" s="3"/>
      <c r="FZ154" s="3"/>
      <c r="GA154" s="3"/>
      <c r="GB154" s="3"/>
      <c r="GC154" s="3"/>
      <c r="GD154" s="3"/>
      <c r="GE154" s="3"/>
      <c r="GF154" s="3"/>
      <c r="GG154" s="3"/>
      <c r="GH154" s="3"/>
      <c r="GI154" s="3"/>
      <c r="GJ154" s="3"/>
      <c r="GK154" s="3"/>
      <c r="GL154" s="3"/>
      <c r="GM154" s="3"/>
      <c r="GN154" s="3"/>
      <c r="GO154" s="3"/>
      <c r="GP154" s="3"/>
      <c r="GQ154" s="3"/>
      <c r="GR154" s="3"/>
      <c r="GS154" s="3"/>
      <c r="GT154" s="3"/>
      <c r="GU154" s="3"/>
      <c r="GV154" s="3"/>
      <c r="GW154" s="3"/>
      <c r="GX154" s="3"/>
      <c r="GY154" s="3"/>
      <c r="GZ154" s="3"/>
      <c r="HA154" s="3"/>
      <c r="HB154" s="3"/>
      <c r="HC154" s="3"/>
      <c r="HD154" s="3"/>
      <c r="HE154" s="3"/>
      <c r="HF154" s="3"/>
      <c r="HG154" s="3"/>
      <c r="HH154" s="3"/>
      <c r="HI154" s="3"/>
      <c r="HJ154" s="3"/>
      <c r="HK154" s="3"/>
      <c r="HL154" s="3"/>
      <c r="HM154" s="3"/>
      <c r="HN154" s="3"/>
      <c r="HO154" s="3"/>
      <c r="HP154" s="3"/>
      <c r="HQ154" s="3"/>
      <c r="HR154" s="3"/>
      <c r="HS154" s="3"/>
      <c r="HT154" s="3"/>
      <c r="HU154" s="3"/>
      <c r="HV154" s="3"/>
      <c r="HW154" s="3"/>
      <c r="HX154" s="3"/>
      <c r="HY154" s="3"/>
      <c r="HZ154" s="3"/>
      <c r="IA154" s="3"/>
      <c r="IB154" s="3"/>
      <c r="IC154" s="3"/>
      <c r="ID154" s="3"/>
      <c r="IE154" s="3"/>
      <c r="IF154" s="3"/>
      <c r="IG154" s="3"/>
      <c r="IH154" s="3"/>
      <c r="II154" s="3"/>
      <c r="IJ154" s="3"/>
      <c r="IK154" s="3"/>
      <c r="IL154" s="3"/>
      <c r="IM154" s="3"/>
      <c r="IN154" s="3"/>
      <c r="IO154" s="3"/>
      <c r="IP154" s="3"/>
      <c r="IQ154" s="3"/>
      <c r="IR154" s="3"/>
      <c r="IS154" s="3"/>
      <c r="IT154" s="3"/>
      <c r="IU154" s="3"/>
      <c r="IV154" s="3"/>
      <c r="IW154" s="3"/>
      <c r="IX154" s="3"/>
      <c r="IY154" s="3"/>
      <c r="IZ154" s="3"/>
      <c r="JA154" s="3"/>
      <c r="JB154" s="3"/>
      <c r="JC154" s="3"/>
      <c r="JD154" s="3"/>
      <c r="JE154" s="3"/>
      <c r="JF154" s="3"/>
      <c r="JG154" s="3"/>
      <c r="JH154" s="3"/>
      <c r="JI154" s="3"/>
      <c r="JJ154" s="3"/>
      <c r="JK154" s="3"/>
      <c r="JL154" s="3"/>
      <c r="JM154" s="3"/>
      <c r="JN154" s="3"/>
      <c r="JO154" s="3"/>
      <c r="JP154" s="3"/>
      <c r="JQ154" s="3"/>
      <c r="JR154" s="3"/>
      <c r="JS154" s="3"/>
      <c r="JT154" s="3"/>
      <c r="JU154" s="3"/>
      <c r="JV154" s="3"/>
      <c r="JW154" s="3"/>
      <c r="JX154" s="3"/>
      <c r="JY154" s="3"/>
      <c r="JZ154" s="3"/>
      <c r="KA154" s="3"/>
      <c r="KB154" s="3"/>
      <c r="KC154" s="3"/>
      <c r="KD154" s="3"/>
      <c r="KE154" s="3"/>
      <c r="KF154" s="3"/>
      <c r="KG154" s="3"/>
      <c r="KH154" s="3"/>
      <c r="KI154" s="3"/>
      <c r="KJ154" s="3"/>
      <c r="KK154" s="3"/>
      <c r="KL154" s="3"/>
      <c r="KM154" s="3"/>
      <c r="KN154" s="3"/>
      <c r="KO154" s="3"/>
      <c r="KP154" s="3"/>
      <c r="KQ154" s="3"/>
      <c r="KR154" s="3"/>
      <c r="KS154" s="3"/>
      <c r="KT154" s="3"/>
      <c r="KU154" s="3"/>
      <c r="KV154" s="3"/>
      <c r="KW154" s="3"/>
      <c r="KX154" s="3"/>
      <c r="KY154" s="3"/>
      <c r="KZ154" s="3"/>
      <c r="LA154" s="3"/>
      <c r="LB154" s="3"/>
      <c r="LC154" s="3"/>
      <c r="LD154" s="3"/>
      <c r="LE154" s="3"/>
      <c r="LF154" s="3"/>
      <c r="LG154" s="3"/>
      <c r="LH154" s="3"/>
      <c r="LI154" s="3"/>
      <c r="LJ154" s="3"/>
      <c r="LK154" s="3"/>
      <c r="LL154" s="3"/>
      <c r="LM154" s="3"/>
      <c r="LN154" s="3"/>
      <c r="LO154" s="3"/>
      <c r="LP154" s="3"/>
      <c r="LQ154" s="3"/>
      <c r="LR154" s="3"/>
      <c r="LS154" s="3"/>
      <c r="LT154" s="3"/>
      <c r="LU154" s="3"/>
      <c r="LV154" s="3"/>
      <c r="LW154" s="3"/>
      <c r="LX154" s="3"/>
      <c r="LY154" s="3"/>
      <c r="LZ154" s="3"/>
      <c r="MA154" s="3"/>
      <c r="MB154" s="3"/>
      <c r="MC154" s="3"/>
      <c r="MD154" s="3"/>
      <c r="ME154" s="3"/>
    </row>
    <row r="155" spans="1:461" ht="15.75" customHeight="1" x14ac:dyDescent="0.25">
      <c r="A155" s="983" t="s">
        <v>1</v>
      </c>
      <c r="B155" s="984"/>
      <c r="C155" s="989" t="s">
        <v>2</v>
      </c>
      <c r="D155" s="989" t="s">
        <v>3</v>
      </c>
      <c r="E155" s="571" t="s">
        <v>27</v>
      </c>
      <c r="F155" s="574" t="s">
        <v>4</v>
      </c>
      <c r="G155" s="574" t="s">
        <v>5</v>
      </c>
      <c r="H155" s="571" t="s">
        <v>6</v>
      </c>
      <c r="I155" s="571" t="s">
        <v>7</v>
      </c>
      <c r="J155" s="571" t="s">
        <v>23</v>
      </c>
      <c r="K155" s="571" t="s">
        <v>8</v>
      </c>
      <c r="L155" s="574" t="s">
        <v>9</v>
      </c>
      <c r="M155" s="992" t="s">
        <v>10</v>
      </c>
      <c r="N155" s="993"/>
      <c r="O155" s="993"/>
      <c r="P155" s="993"/>
      <c r="Q155" s="993"/>
      <c r="R155" s="993"/>
      <c r="S155" s="993"/>
      <c r="T155" s="993"/>
      <c r="U155" s="993"/>
      <c r="V155" s="993"/>
      <c r="W155" s="993"/>
      <c r="X155" s="993"/>
      <c r="Y155" s="994"/>
      <c r="Z155" s="992" t="s">
        <v>11</v>
      </c>
      <c r="AA155" s="993"/>
      <c r="AB155" s="993"/>
      <c r="AC155" s="994"/>
      <c r="MF155" s="1"/>
      <c r="MG155" s="1"/>
      <c r="MH155" s="1"/>
      <c r="MI155" s="1"/>
      <c r="MJ155" s="1"/>
      <c r="MK155" s="1"/>
      <c r="ML155" s="1"/>
      <c r="MM155" s="1"/>
      <c r="MN155" s="1"/>
      <c r="MO155" s="1"/>
      <c r="MP155" s="1"/>
      <c r="MQ155" s="1"/>
      <c r="MR155" s="1"/>
      <c r="MS155" s="1"/>
      <c r="MT155" s="1"/>
      <c r="MU155" s="1"/>
      <c r="MV155" s="1"/>
      <c r="MW155" s="1"/>
      <c r="MX155" s="1"/>
      <c r="MY155" s="1"/>
      <c r="MZ155" s="1"/>
      <c r="NA155" s="1"/>
      <c r="NB155" s="1"/>
      <c r="NC155" s="1"/>
      <c r="ND155" s="1"/>
      <c r="NE155" s="1"/>
      <c r="NF155" s="1"/>
      <c r="NG155" s="1"/>
      <c r="NH155" s="1"/>
      <c r="NI155" s="1"/>
      <c r="NJ155" s="1"/>
      <c r="NK155" s="1"/>
      <c r="NL155" s="1"/>
      <c r="NM155" s="1"/>
      <c r="NN155" s="1"/>
      <c r="NO155" s="1"/>
      <c r="NP155" s="1"/>
      <c r="NQ155" s="1"/>
      <c r="NR155" s="1"/>
      <c r="NS155" s="1"/>
      <c r="NT155" s="1"/>
      <c r="NU155" s="1"/>
      <c r="NV155" s="1"/>
      <c r="NW155" s="1"/>
      <c r="NX155" s="1"/>
      <c r="NY155" s="1"/>
      <c r="NZ155" s="1"/>
      <c r="OA155" s="1"/>
      <c r="OB155" s="1"/>
      <c r="OC155" s="1"/>
      <c r="OD155" s="1"/>
      <c r="OE155" s="1"/>
      <c r="OF155" s="1"/>
      <c r="OG155" s="1"/>
      <c r="OH155" s="1"/>
      <c r="OI155" s="1"/>
      <c r="OJ155" s="1"/>
      <c r="OK155" s="1"/>
      <c r="OL155" s="1"/>
      <c r="OM155" s="1"/>
      <c r="ON155" s="1"/>
      <c r="OO155" s="1"/>
      <c r="OP155" s="1"/>
      <c r="OQ155" s="1"/>
      <c r="OR155" s="1"/>
      <c r="OS155" s="1"/>
      <c r="OT155" s="1"/>
      <c r="OU155" s="1"/>
      <c r="OV155" s="1"/>
      <c r="OW155" s="1"/>
      <c r="OX155" s="1"/>
      <c r="OY155" s="1"/>
      <c r="OZ155" s="1"/>
      <c r="PA155" s="1"/>
      <c r="PB155" s="1"/>
      <c r="PC155" s="1"/>
      <c r="PD155" s="1"/>
      <c r="PE155" s="1"/>
      <c r="PF155" s="1"/>
      <c r="PG155" s="1"/>
      <c r="PH155" s="1"/>
      <c r="PI155" s="1"/>
      <c r="PJ155" s="1"/>
      <c r="PK155" s="1"/>
      <c r="PL155" s="1"/>
      <c r="PM155" s="1"/>
      <c r="PN155" s="1"/>
      <c r="PO155" s="1"/>
      <c r="PP155" s="1"/>
      <c r="PQ155" s="1"/>
      <c r="PR155" s="1"/>
      <c r="PS155" s="1"/>
      <c r="PT155" s="1"/>
      <c r="PU155" s="1"/>
      <c r="PV155" s="1"/>
      <c r="PW155" s="1"/>
      <c r="PX155" s="1"/>
      <c r="PY155" s="1"/>
      <c r="PZ155" s="1"/>
      <c r="QA155" s="1"/>
      <c r="QB155" s="1"/>
      <c r="QC155" s="1"/>
      <c r="QD155" s="1"/>
      <c r="QE155" s="1"/>
      <c r="QF155" s="1"/>
      <c r="QG155" s="1"/>
      <c r="QH155" s="1"/>
      <c r="QI155" s="1"/>
      <c r="QJ155" s="1"/>
      <c r="QK155" s="1"/>
      <c r="QL155" s="1"/>
      <c r="QM155" s="1"/>
      <c r="QN155" s="1"/>
      <c r="QO155" s="1"/>
      <c r="QP155" s="1"/>
      <c r="QQ155" s="1"/>
      <c r="QR155" s="1"/>
      <c r="QS155" s="1"/>
    </row>
    <row r="156" spans="1:461" ht="15.75" customHeight="1" x14ac:dyDescent="0.25">
      <c r="A156" s="985"/>
      <c r="B156" s="986"/>
      <c r="C156" s="990"/>
      <c r="D156" s="990"/>
      <c r="E156" s="572"/>
      <c r="F156" s="575"/>
      <c r="G156" s="575"/>
      <c r="H156" s="572"/>
      <c r="I156" s="572"/>
      <c r="J156" s="572"/>
      <c r="K156" s="572"/>
      <c r="L156" s="575"/>
      <c r="M156" s="575"/>
      <c r="N156" s="582" t="s">
        <v>12</v>
      </c>
      <c r="O156" s="114"/>
      <c r="P156" s="114"/>
      <c r="Q156" s="114" t="s">
        <v>13</v>
      </c>
      <c r="R156" s="114"/>
      <c r="S156" s="114"/>
      <c r="T156" s="114" t="s">
        <v>14</v>
      </c>
      <c r="U156" s="114"/>
      <c r="V156" s="114"/>
      <c r="W156" s="114" t="s">
        <v>15</v>
      </c>
      <c r="X156" s="114"/>
      <c r="Y156" s="586"/>
      <c r="Z156" s="995" t="s">
        <v>16</v>
      </c>
      <c r="AA156" s="997" t="s">
        <v>17</v>
      </c>
      <c r="AB156" s="998"/>
      <c r="AC156" s="999" t="s">
        <v>18</v>
      </c>
      <c r="MF156" s="1"/>
      <c r="MG156" s="1"/>
      <c r="MH156" s="1"/>
      <c r="MI156" s="1"/>
      <c r="MJ156" s="1"/>
      <c r="MK156" s="1"/>
      <c r="ML156" s="1"/>
      <c r="MM156" s="1"/>
      <c r="MN156" s="1"/>
      <c r="MO156" s="1"/>
      <c r="MP156" s="1"/>
      <c r="MQ156" s="1"/>
      <c r="MR156" s="1"/>
      <c r="MS156" s="1"/>
      <c r="MT156" s="1"/>
      <c r="MU156" s="1"/>
      <c r="MV156" s="1"/>
      <c r="MW156" s="1"/>
      <c r="MX156" s="1"/>
      <c r="MY156" s="1"/>
      <c r="MZ156" s="1"/>
      <c r="NA156" s="1"/>
      <c r="NB156" s="1"/>
      <c r="NC156" s="1"/>
      <c r="ND156" s="1"/>
      <c r="NE156" s="1"/>
      <c r="NF156" s="1"/>
      <c r="NG156" s="1"/>
      <c r="NH156" s="1"/>
      <c r="NI156" s="1"/>
      <c r="NJ156" s="1"/>
      <c r="NK156" s="1"/>
      <c r="NL156" s="1"/>
      <c r="NM156" s="1"/>
      <c r="NN156" s="1"/>
      <c r="NO156" s="1"/>
      <c r="NP156" s="1"/>
      <c r="NQ156" s="1"/>
      <c r="NR156" s="1"/>
      <c r="NS156" s="1"/>
      <c r="NT156" s="1"/>
      <c r="NU156" s="1"/>
      <c r="NV156" s="1"/>
      <c r="NW156" s="1"/>
      <c r="NX156" s="1"/>
      <c r="NY156" s="1"/>
      <c r="NZ156" s="1"/>
      <c r="OA156" s="1"/>
      <c r="OB156" s="1"/>
      <c r="OC156" s="1"/>
      <c r="OD156" s="1"/>
      <c r="OE156" s="1"/>
      <c r="OF156" s="1"/>
      <c r="OG156" s="1"/>
      <c r="OH156" s="1"/>
      <c r="OI156" s="1"/>
      <c r="OJ156" s="1"/>
      <c r="OK156" s="1"/>
      <c r="OL156" s="1"/>
      <c r="OM156" s="1"/>
      <c r="ON156" s="1"/>
      <c r="OO156" s="1"/>
      <c r="OP156" s="1"/>
      <c r="OQ156" s="1"/>
      <c r="OR156" s="1"/>
      <c r="OS156" s="1"/>
      <c r="OT156" s="1"/>
      <c r="OU156" s="1"/>
      <c r="OV156" s="1"/>
      <c r="OW156" s="1"/>
      <c r="OX156" s="1"/>
      <c r="OY156" s="1"/>
      <c r="OZ156" s="1"/>
      <c r="PA156" s="1"/>
      <c r="PB156" s="1"/>
      <c r="PC156" s="1"/>
      <c r="PD156" s="1"/>
      <c r="PE156" s="1"/>
      <c r="PF156" s="1"/>
      <c r="PG156" s="1"/>
      <c r="PH156" s="1"/>
      <c r="PI156" s="1"/>
      <c r="PJ156" s="1"/>
      <c r="PK156" s="1"/>
      <c r="PL156" s="1"/>
      <c r="PM156" s="1"/>
      <c r="PN156" s="1"/>
      <c r="PO156" s="1"/>
      <c r="PP156" s="1"/>
      <c r="PQ156" s="1"/>
      <c r="PR156" s="1"/>
      <c r="PS156" s="1"/>
      <c r="PT156" s="1"/>
      <c r="PU156" s="1"/>
      <c r="PV156" s="1"/>
      <c r="PW156" s="1"/>
      <c r="PX156" s="1"/>
      <c r="PY156" s="1"/>
      <c r="PZ156" s="1"/>
      <c r="QA156" s="1"/>
      <c r="QB156" s="1"/>
      <c r="QC156" s="1"/>
      <c r="QD156" s="1"/>
      <c r="QE156" s="1"/>
      <c r="QF156" s="1"/>
      <c r="QG156" s="1"/>
      <c r="QH156" s="1"/>
      <c r="QI156" s="1"/>
      <c r="QJ156" s="1"/>
      <c r="QK156" s="1"/>
      <c r="QL156" s="1"/>
      <c r="QM156" s="1"/>
      <c r="QN156" s="1"/>
      <c r="QO156" s="1"/>
      <c r="QP156" s="1"/>
      <c r="QQ156" s="1"/>
      <c r="QR156" s="1"/>
      <c r="QS156" s="1"/>
    </row>
    <row r="157" spans="1:461" ht="31.5" customHeight="1" thickBot="1" x14ac:dyDescent="0.3">
      <c r="A157" s="987"/>
      <c r="B157" s="988"/>
      <c r="C157" s="991"/>
      <c r="D157" s="991"/>
      <c r="E157" s="573"/>
      <c r="F157" s="576"/>
      <c r="G157" s="576"/>
      <c r="H157" s="573"/>
      <c r="I157" s="573"/>
      <c r="J157" s="573"/>
      <c r="K157" s="573"/>
      <c r="L157" s="581" t="s">
        <v>19</v>
      </c>
      <c r="M157" s="583" t="s">
        <v>20</v>
      </c>
      <c r="N157" s="587">
        <v>1</v>
      </c>
      <c r="O157" s="588">
        <v>2</v>
      </c>
      <c r="P157" s="588">
        <v>3</v>
      </c>
      <c r="Q157" s="588">
        <v>4</v>
      </c>
      <c r="R157" s="588">
        <v>5</v>
      </c>
      <c r="S157" s="588">
        <v>6</v>
      </c>
      <c r="T157" s="588">
        <v>7</v>
      </c>
      <c r="U157" s="588">
        <v>8</v>
      </c>
      <c r="V157" s="588">
        <v>9</v>
      </c>
      <c r="W157" s="588">
        <v>10</v>
      </c>
      <c r="X157" s="588">
        <v>11</v>
      </c>
      <c r="Y157" s="589">
        <v>12</v>
      </c>
      <c r="Z157" s="996"/>
      <c r="AA157" s="592" t="s">
        <v>21</v>
      </c>
      <c r="AB157" s="592" t="s">
        <v>22</v>
      </c>
      <c r="AC157" s="1000"/>
      <c r="MF157" s="1"/>
      <c r="MG157" s="1"/>
      <c r="MH157" s="1"/>
      <c r="MI157" s="1"/>
      <c r="MJ157" s="1"/>
      <c r="MK157" s="1"/>
      <c r="ML157" s="1"/>
      <c r="MM157" s="1"/>
      <c r="MN157" s="1"/>
      <c r="MO157" s="1"/>
      <c r="MP157" s="1"/>
      <c r="MQ157" s="1"/>
      <c r="MR157" s="1"/>
      <c r="MS157" s="1"/>
      <c r="MT157" s="1"/>
      <c r="MU157" s="1"/>
      <c r="MV157" s="1"/>
      <c r="MW157" s="1"/>
      <c r="MX157" s="1"/>
      <c r="MY157" s="1"/>
      <c r="MZ157" s="1"/>
      <c r="NA157" s="1"/>
      <c r="NB157" s="1"/>
      <c r="NC157" s="1"/>
      <c r="ND157" s="1"/>
      <c r="NE157" s="1"/>
      <c r="NF157" s="1"/>
      <c r="NG157" s="1"/>
      <c r="NH157" s="1"/>
      <c r="NI157" s="1"/>
      <c r="NJ157" s="1"/>
      <c r="NK157" s="1"/>
      <c r="NL157" s="1"/>
      <c r="NM157" s="1"/>
      <c r="NN157" s="1"/>
      <c r="NO157" s="1"/>
      <c r="NP157" s="1"/>
      <c r="NQ157" s="1"/>
      <c r="NR157" s="1"/>
      <c r="NS157" s="1"/>
      <c r="NT157" s="1"/>
      <c r="NU157" s="1"/>
      <c r="NV157" s="1"/>
      <c r="NW157" s="1"/>
      <c r="NX157" s="1"/>
      <c r="NY157" s="1"/>
      <c r="NZ157" s="1"/>
      <c r="OA157" s="1"/>
      <c r="OB157" s="1"/>
      <c r="OC157" s="1"/>
      <c r="OD157" s="1"/>
      <c r="OE157" s="1"/>
      <c r="OF157" s="1"/>
      <c r="OG157" s="1"/>
      <c r="OH157" s="1"/>
      <c r="OI157" s="1"/>
      <c r="OJ157" s="1"/>
      <c r="OK157" s="1"/>
      <c r="OL157" s="1"/>
      <c r="OM157" s="1"/>
      <c r="ON157" s="1"/>
      <c r="OO157" s="1"/>
      <c r="OP157" s="1"/>
      <c r="OQ157" s="1"/>
      <c r="OR157" s="1"/>
      <c r="OS157" s="1"/>
      <c r="OT157" s="1"/>
      <c r="OU157" s="1"/>
      <c r="OV157" s="1"/>
      <c r="OW157" s="1"/>
      <c r="OX157" s="1"/>
      <c r="OY157" s="1"/>
      <c r="OZ157" s="1"/>
      <c r="PA157" s="1"/>
      <c r="PB157" s="1"/>
      <c r="PC157" s="1"/>
      <c r="PD157" s="1"/>
      <c r="PE157" s="1"/>
      <c r="PF157" s="1"/>
      <c r="PG157" s="1"/>
      <c r="PH157" s="1"/>
      <c r="PI157" s="1"/>
      <c r="PJ157" s="1"/>
      <c r="PK157" s="1"/>
      <c r="PL157" s="1"/>
      <c r="PM157" s="1"/>
      <c r="PN157" s="1"/>
      <c r="PO157" s="1"/>
      <c r="PP157" s="1"/>
      <c r="PQ157" s="1"/>
      <c r="PR157" s="1"/>
      <c r="PS157" s="1"/>
      <c r="PT157" s="1"/>
      <c r="PU157" s="1"/>
      <c r="PV157" s="1"/>
      <c r="PW157" s="1"/>
      <c r="PX157" s="1"/>
      <c r="PY157" s="1"/>
      <c r="PZ157" s="1"/>
      <c r="QA157" s="1"/>
      <c r="QB157" s="1"/>
      <c r="QC157" s="1"/>
      <c r="QD157" s="1"/>
      <c r="QE157" s="1"/>
      <c r="QF157" s="1"/>
      <c r="QG157" s="1"/>
      <c r="QH157" s="1"/>
      <c r="QI157" s="1"/>
      <c r="QJ157" s="1"/>
      <c r="QK157" s="1"/>
      <c r="QL157" s="1"/>
      <c r="QM157" s="1"/>
      <c r="QN157" s="1"/>
      <c r="QO157" s="1"/>
      <c r="QP157" s="1"/>
      <c r="QQ157" s="1"/>
      <c r="QR157" s="1"/>
      <c r="QS157" s="1"/>
    </row>
    <row r="158" spans="1:461" s="75" customFormat="1" ht="31.5" customHeight="1" x14ac:dyDescent="0.25">
      <c r="A158" s="868" t="s">
        <v>26</v>
      </c>
      <c r="B158" s="680"/>
      <c r="C158" s="616" t="s">
        <v>28</v>
      </c>
      <c r="D158" s="684">
        <v>16.600000000000001</v>
      </c>
      <c r="E158" s="741">
        <v>1</v>
      </c>
      <c r="F158" s="913" t="s">
        <v>628</v>
      </c>
      <c r="G158" s="577" t="s">
        <v>629</v>
      </c>
      <c r="H158" s="578" t="s">
        <v>630</v>
      </c>
      <c r="I158" s="578" t="s">
        <v>631</v>
      </c>
      <c r="J158" s="579">
        <f>N158+O158+P158+Q158+R158+S158+T158+U158+V158+W158+X158+Y158</f>
        <v>1</v>
      </c>
      <c r="K158" s="21"/>
      <c r="L158" s="580"/>
      <c r="M158" s="67"/>
      <c r="N158" s="584"/>
      <c r="O158" s="584"/>
      <c r="P158" s="584">
        <v>0.25</v>
      </c>
      <c r="Q158" s="584"/>
      <c r="R158" s="584"/>
      <c r="S158" s="585">
        <v>0.25</v>
      </c>
      <c r="T158" s="584"/>
      <c r="U158" s="584"/>
      <c r="V158" s="584">
        <v>0.25</v>
      </c>
      <c r="W158" s="584"/>
      <c r="X158" s="584"/>
      <c r="Y158" s="584">
        <v>0.25</v>
      </c>
      <c r="Z158" s="590" t="s">
        <v>632</v>
      </c>
      <c r="AA158" s="336" t="s">
        <v>73</v>
      </c>
      <c r="AB158" s="336" t="s">
        <v>64</v>
      </c>
      <c r="AC158" s="591" t="s">
        <v>633</v>
      </c>
      <c r="AD158" s="3"/>
      <c r="AE158" s="3"/>
      <c r="AF158" s="3"/>
      <c r="AG158" s="3"/>
      <c r="AH158" s="3"/>
      <c r="AI158" s="3"/>
      <c r="AJ158" s="3"/>
      <c r="AK158" s="3"/>
      <c r="AL158" s="3"/>
      <c r="AM158" s="3"/>
      <c r="AN158" s="3"/>
      <c r="AO158" s="3"/>
      <c r="AP158" s="3"/>
      <c r="AQ158" s="3"/>
      <c r="AR158" s="3"/>
      <c r="AS158" s="3"/>
      <c r="AT158" s="3"/>
      <c r="AU158" s="3"/>
      <c r="AV158" s="3"/>
      <c r="AW158" s="3"/>
      <c r="AX158" s="3"/>
      <c r="AY158" s="3"/>
      <c r="AZ158" s="3"/>
      <c r="BA158" s="3"/>
      <c r="BB158" s="3"/>
      <c r="BC158" s="3"/>
      <c r="BD158" s="3"/>
      <c r="BE158" s="3"/>
      <c r="BF158" s="3"/>
      <c r="BG158" s="3"/>
      <c r="BH158" s="3"/>
      <c r="BI158" s="3"/>
      <c r="BJ158" s="3"/>
      <c r="BK158" s="3"/>
      <c r="BL158" s="3"/>
      <c r="BM158" s="3"/>
      <c r="BN158" s="3"/>
      <c r="BO158" s="3"/>
      <c r="BP158" s="3"/>
      <c r="BQ158" s="3"/>
      <c r="BR158" s="3"/>
      <c r="BS158" s="3"/>
      <c r="BT158" s="3"/>
      <c r="BU158" s="3"/>
      <c r="BV158" s="3"/>
      <c r="BW158" s="3"/>
      <c r="BX158" s="3"/>
      <c r="BY158" s="3"/>
      <c r="BZ158" s="3"/>
      <c r="CA158" s="3"/>
      <c r="CB158" s="3"/>
      <c r="CC158" s="3"/>
      <c r="CD158" s="3"/>
      <c r="CE158" s="3"/>
      <c r="CF158" s="3"/>
      <c r="CG158" s="3"/>
      <c r="CH158" s="3"/>
      <c r="CI158" s="3"/>
      <c r="CJ158" s="3"/>
      <c r="CK158" s="3"/>
      <c r="CL158" s="3"/>
      <c r="CM158" s="3"/>
      <c r="CN158" s="3"/>
      <c r="CO158" s="3"/>
      <c r="CP158" s="3"/>
      <c r="CQ158" s="3"/>
      <c r="CR158" s="3"/>
      <c r="CS158" s="3"/>
      <c r="CT158" s="3"/>
      <c r="CU158" s="3"/>
      <c r="CV158" s="3"/>
      <c r="CW158" s="3"/>
      <c r="CX158" s="3"/>
      <c r="CY158" s="3"/>
      <c r="CZ158" s="3"/>
      <c r="DA158" s="3"/>
      <c r="DB158" s="3"/>
      <c r="DC158" s="3"/>
      <c r="DD158" s="3"/>
      <c r="DE158" s="3"/>
      <c r="DF158" s="3"/>
      <c r="DG158" s="3"/>
      <c r="DH158" s="3"/>
      <c r="DI158" s="3"/>
      <c r="DJ158" s="3"/>
      <c r="DK158" s="3"/>
      <c r="DL158" s="3"/>
      <c r="DM158" s="3"/>
      <c r="DN158" s="3"/>
      <c r="DO158" s="3"/>
      <c r="DP158" s="3"/>
      <c r="DQ158" s="3"/>
      <c r="DR158" s="3"/>
      <c r="DS158" s="3"/>
      <c r="DT158" s="3"/>
      <c r="DU158" s="3"/>
      <c r="DV158" s="3"/>
      <c r="DW158" s="3"/>
      <c r="DX158" s="3"/>
      <c r="DY158" s="3"/>
      <c r="DZ158" s="3"/>
      <c r="EA158" s="3"/>
      <c r="EB158" s="3"/>
      <c r="EC158" s="3"/>
      <c r="ED158" s="3"/>
      <c r="EE158" s="3"/>
      <c r="EF158" s="3"/>
      <c r="EG158" s="3"/>
      <c r="EH158" s="3"/>
      <c r="EI158" s="3"/>
      <c r="EJ158" s="3"/>
      <c r="EK158" s="3"/>
      <c r="EL158" s="3"/>
      <c r="EM158" s="3"/>
      <c r="EN158" s="3"/>
      <c r="EO158" s="3"/>
      <c r="EP158" s="3"/>
      <c r="EQ158" s="3"/>
      <c r="ER158" s="3"/>
      <c r="ES158" s="3"/>
      <c r="ET158" s="3"/>
      <c r="EU158" s="3"/>
      <c r="EV158" s="3"/>
      <c r="EW158" s="3"/>
      <c r="EX158" s="3"/>
      <c r="EY158" s="3"/>
      <c r="EZ158" s="3"/>
      <c r="FA158" s="3"/>
      <c r="FB158" s="3"/>
      <c r="FC158" s="3"/>
      <c r="FD158" s="3"/>
      <c r="FE158" s="3"/>
      <c r="FF158" s="3"/>
      <c r="FG158" s="3"/>
      <c r="FH158" s="3"/>
      <c r="FI158" s="3"/>
      <c r="FJ158" s="3"/>
      <c r="FK158" s="3"/>
      <c r="FL158" s="3"/>
      <c r="FM158" s="3"/>
      <c r="FN158" s="3"/>
      <c r="FO158" s="3"/>
      <c r="FP158" s="3"/>
      <c r="FQ158" s="3"/>
      <c r="FR158" s="3"/>
      <c r="FS158" s="3"/>
      <c r="FT158" s="3"/>
      <c r="FU158" s="3"/>
      <c r="FV158" s="3"/>
      <c r="FW158" s="3"/>
      <c r="FX158" s="3"/>
      <c r="FY158" s="3"/>
      <c r="FZ158" s="3"/>
      <c r="GA158" s="3"/>
      <c r="GB158" s="3"/>
      <c r="GC158" s="3"/>
      <c r="GD158" s="3"/>
      <c r="GE158" s="3"/>
      <c r="GF158" s="3"/>
      <c r="GG158" s="3"/>
      <c r="GH158" s="3"/>
      <c r="GI158" s="3"/>
      <c r="GJ158" s="3"/>
      <c r="GK158" s="3"/>
      <c r="GL158" s="3"/>
      <c r="GM158" s="3"/>
      <c r="GN158" s="3"/>
      <c r="GO158" s="3"/>
      <c r="GP158" s="3"/>
      <c r="GQ158" s="3"/>
      <c r="GR158" s="3"/>
      <c r="GS158" s="3"/>
      <c r="GT158" s="3"/>
      <c r="GU158" s="3"/>
      <c r="GV158" s="3"/>
      <c r="GW158" s="3"/>
      <c r="GX158" s="3"/>
      <c r="GY158" s="3"/>
      <c r="GZ158" s="3"/>
      <c r="HA158" s="3"/>
      <c r="HB158" s="3"/>
      <c r="HC158" s="3"/>
      <c r="HD158" s="3"/>
      <c r="HE158" s="3"/>
      <c r="HF158" s="3"/>
      <c r="HG158" s="3"/>
      <c r="HH158" s="3"/>
      <c r="HI158" s="3"/>
      <c r="HJ158" s="3"/>
      <c r="HK158" s="3"/>
      <c r="HL158" s="3"/>
      <c r="HM158" s="3"/>
      <c r="HN158" s="3"/>
      <c r="HO158" s="3"/>
      <c r="HP158" s="3"/>
      <c r="HQ158" s="3"/>
      <c r="HR158" s="3"/>
      <c r="HS158" s="3"/>
      <c r="HT158" s="3"/>
      <c r="HU158" s="3"/>
      <c r="HV158" s="3"/>
      <c r="HW158" s="3"/>
      <c r="HX158" s="3"/>
      <c r="HY158" s="3"/>
      <c r="HZ158" s="3"/>
      <c r="IA158" s="3"/>
      <c r="IB158" s="3"/>
      <c r="IC158" s="3"/>
      <c r="ID158" s="3"/>
      <c r="IE158" s="3"/>
      <c r="IF158" s="3"/>
      <c r="IG158" s="3"/>
      <c r="IH158" s="3"/>
      <c r="II158" s="3"/>
      <c r="IJ158" s="3"/>
      <c r="IK158" s="3"/>
      <c r="IL158" s="3"/>
      <c r="IM158" s="3"/>
      <c r="IN158" s="3"/>
      <c r="IO158" s="3"/>
      <c r="IP158" s="3"/>
      <c r="IQ158" s="3"/>
      <c r="IR158" s="3"/>
      <c r="IS158" s="3"/>
      <c r="IT158" s="3"/>
      <c r="IU158" s="3"/>
      <c r="IV158" s="3"/>
      <c r="IW158" s="3"/>
      <c r="IX158" s="3"/>
      <c r="IY158" s="3"/>
      <c r="IZ158" s="3"/>
      <c r="JA158" s="3"/>
      <c r="JB158" s="3"/>
      <c r="JC158" s="3"/>
      <c r="JD158" s="3"/>
      <c r="JE158" s="3"/>
      <c r="JF158" s="3"/>
      <c r="JG158" s="3"/>
      <c r="JH158" s="3"/>
      <c r="JI158" s="3"/>
      <c r="JJ158" s="3"/>
      <c r="JK158" s="3"/>
      <c r="JL158" s="3"/>
      <c r="JM158" s="3"/>
      <c r="JN158" s="3"/>
      <c r="JO158" s="3"/>
      <c r="JP158" s="3"/>
      <c r="JQ158" s="3"/>
      <c r="JR158" s="3"/>
      <c r="JS158" s="3"/>
      <c r="JT158" s="3"/>
      <c r="JU158" s="3"/>
      <c r="JV158" s="3"/>
      <c r="JW158" s="3"/>
      <c r="JX158" s="3"/>
      <c r="JY158" s="3"/>
      <c r="JZ158" s="3"/>
      <c r="KA158" s="3"/>
      <c r="KB158" s="3"/>
      <c r="KC158" s="3"/>
      <c r="KD158" s="3"/>
      <c r="KE158" s="3"/>
      <c r="KF158" s="3"/>
      <c r="KG158" s="3"/>
      <c r="KH158" s="3"/>
      <c r="KI158" s="3"/>
      <c r="KJ158" s="3"/>
      <c r="KK158" s="3"/>
      <c r="KL158" s="3"/>
      <c r="KM158" s="3"/>
      <c r="KN158" s="3"/>
      <c r="KO158" s="3"/>
      <c r="KP158" s="3"/>
      <c r="KQ158" s="3"/>
      <c r="KR158" s="3"/>
      <c r="KS158" s="3"/>
      <c r="KT158" s="3"/>
      <c r="KU158" s="3"/>
      <c r="KV158" s="3"/>
      <c r="KW158" s="3"/>
      <c r="KX158" s="3"/>
      <c r="KY158" s="3"/>
      <c r="KZ158" s="3"/>
      <c r="LA158" s="3"/>
      <c r="LB158" s="3"/>
      <c r="LC158" s="3"/>
      <c r="LD158" s="3"/>
      <c r="LE158" s="3"/>
      <c r="LF158" s="3"/>
      <c r="LG158" s="3"/>
      <c r="LH158" s="3"/>
      <c r="LI158" s="3"/>
      <c r="LJ158" s="3"/>
      <c r="LK158" s="3"/>
      <c r="LL158" s="3"/>
      <c r="LM158" s="3"/>
      <c r="LN158" s="3"/>
      <c r="LO158" s="3"/>
      <c r="LP158" s="3"/>
      <c r="LQ158" s="3"/>
      <c r="LR158" s="3"/>
      <c r="LS158" s="3"/>
      <c r="LT158" s="3"/>
      <c r="LU158" s="3"/>
      <c r="LV158" s="3"/>
      <c r="LW158" s="3"/>
      <c r="LX158" s="3"/>
      <c r="LY158" s="3"/>
      <c r="LZ158" s="3"/>
      <c r="MA158" s="3"/>
      <c r="MB158" s="3"/>
      <c r="MC158" s="3"/>
      <c r="MD158" s="3"/>
      <c r="ME158" s="3"/>
      <c r="MF158" s="129"/>
    </row>
    <row r="159" spans="1:461" s="75" customFormat="1" ht="31.5" customHeight="1" x14ac:dyDescent="0.25">
      <c r="A159" s="869"/>
      <c r="B159" s="682"/>
      <c r="C159" s="616"/>
      <c r="D159" s="684"/>
      <c r="E159" s="741"/>
      <c r="F159" s="913"/>
      <c r="G159" s="119" t="s">
        <v>634</v>
      </c>
      <c r="H159" s="120"/>
      <c r="I159" s="120"/>
      <c r="J159" s="121">
        <f>N159+O159+P159+Q159+R159+S159+T159+U159+V159+W159+X159+Y159</f>
        <v>1</v>
      </c>
      <c r="K159" s="35"/>
      <c r="L159" s="4"/>
      <c r="M159" s="132"/>
      <c r="N159" s="124"/>
      <c r="O159" s="125"/>
      <c r="P159" s="125">
        <v>0.25</v>
      </c>
      <c r="Q159" s="124"/>
      <c r="R159" s="125"/>
      <c r="S159" s="125">
        <v>0.25</v>
      </c>
      <c r="T159" s="124"/>
      <c r="U159" s="125"/>
      <c r="V159" s="125">
        <v>0.25</v>
      </c>
      <c r="W159" s="124"/>
      <c r="X159" s="125"/>
      <c r="Y159" s="125">
        <v>0.25</v>
      </c>
      <c r="Z159" s="683" t="s">
        <v>635</v>
      </c>
      <c r="AA159" s="737" t="s">
        <v>42</v>
      </c>
      <c r="AB159" s="737" t="s">
        <v>33</v>
      </c>
      <c r="AC159" s="896" t="s">
        <v>636</v>
      </c>
      <c r="AD159" s="3"/>
      <c r="AE159" s="3"/>
      <c r="AF159" s="3"/>
      <c r="AG159" s="3"/>
      <c r="AH159" s="3"/>
      <c r="AI159" s="3"/>
      <c r="AJ159" s="3"/>
      <c r="AK159" s="3"/>
      <c r="AL159" s="3"/>
      <c r="AM159" s="3"/>
      <c r="AN159" s="3"/>
      <c r="AO159" s="3"/>
      <c r="AP159" s="3"/>
      <c r="AQ159" s="3"/>
      <c r="AR159" s="3"/>
      <c r="AS159" s="3"/>
      <c r="AT159" s="3"/>
      <c r="AU159" s="3"/>
      <c r="AV159" s="3"/>
      <c r="AW159" s="3"/>
      <c r="AX159" s="3"/>
      <c r="AY159" s="3"/>
      <c r="AZ159" s="3"/>
      <c r="BA159" s="3"/>
      <c r="BB159" s="3"/>
      <c r="BC159" s="3"/>
      <c r="BD159" s="3"/>
      <c r="BE159" s="3"/>
      <c r="BF159" s="3"/>
      <c r="BG159" s="3"/>
      <c r="BH159" s="3"/>
      <c r="BI159" s="3"/>
      <c r="BJ159" s="3"/>
      <c r="BK159" s="3"/>
      <c r="BL159" s="3"/>
      <c r="BM159" s="3"/>
      <c r="BN159" s="3"/>
      <c r="BO159" s="3"/>
      <c r="BP159" s="3"/>
      <c r="BQ159" s="3"/>
      <c r="BR159" s="3"/>
      <c r="BS159" s="3"/>
      <c r="BT159" s="3"/>
      <c r="BU159" s="3"/>
      <c r="BV159" s="3"/>
      <c r="BW159" s="3"/>
      <c r="BX159" s="3"/>
      <c r="BY159" s="3"/>
      <c r="BZ159" s="3"/>
      <c r="CA159" s="3"/>
      <c r="CB159" s="3"/>
      <c r="CC159" s="3"/>
      <c r="CD159" s="3"/>
      <c r="CE159" s="3"/>
      <c r="CF159" s="3"/>
      <c r="CG159" s="3"/>
      <c r="CH159" s="3"/>
      <c r="CI159" s="3"/>
      <c r="CJ159" s="3"/>
      <c r="CK159" s="3"/>
      <c r="CL159" s="3"/>
      <c r="CM159" s="3"/>
      <c r="CN159" s="3"/>
      <c r="CO159" s="3"/>
      <c r="CP159" s="3"/>
      <c r="CQ159" s="3"/>
      <c r="CR159" s="3"/>
      <c r="CS159" s="3"/>
      <c r="CT159" s="3"/>
      <c r="CU159" s="3"/>
      <c r="CV159" s="3"/>
      <c r="CW159" s="3"/>
      <c r="CX159" s="3"/>
      <c r="CY159" s="3"/>
      <c r="CZ159" s="3"/>
      <c r="DA159" s="3"/>
      <c r="DB159" s="3"/>
      <c r="DC159" s="3"/>
      <c r="DD159" s="3"/>
      <c r="DE159" s="3"/>
      <c r="DF159" s="3"/>
      <c r="DG159" s="3"/>
      <c r="DH159" s="3"/>
      <c r="DI159" s="3"/>
      <c r="DJ159" s="3"/>
      <c r="DK159" s="3"/>
      <c r="DL159" s="3"/>
      <c r="DM159" s="3"/>
      <c r="DN159" s="3"/>
      <c r="DO159" s="3"/>
      <c r="DP159" s="3"/>
      <c r="DQ159" s="3"/>
      <c r="DR159" s="3"/>
      <c r="DS159" s="3"/>
      <c r="DT159" s="3"/>
      <c r="DU159" s="3"/>
      <c r="DV159" s="3"/>
      <c r="DW159" s="3"/>
      <c r="DX159" s="3"/>
      <c r="DY159" s="3"/>
      <c r="DZ159" s="3"/>
      <c r="EA159" s="3"/>
      <c r="EB159" s="3"/>
      <c r="EC159" s="3"/>
      <c r="ED159" s="3"/>
      <c r="EE159" s="3"/>
      <c r="EF159" s="3"/>
      <c r="EG159" s="3"/>
      <c r="EH159" s="3"/>
      <c r="EI159" s="3"/>
      <c r="EJ159" s="3"/>
      <c r="EK159" s="3"/>
      <c r="EL159" s="3"/>
      <c r="EM159" s="3"/>
      <c r="EN159" s="3"/>
      <c r="EO159" s="3"/>
      <c r="EP159" s="3"/>
      <c r="EQ159" s="3"/>
      <c r="ER159" s="3"/>
      <c r="ES159" s="3"/>
      <c r="ET159" s="3"/>
      <c r="EU159" s="3"/>
      <c r="EV159" s="3"/>
      <c r="EW159" s="3"/>
      <c r="EX159" s="3"/>
      <c r="EY159" s="3"/>
      <c r="EZ159" s="3"/>
      <c r="FA159" s="3"/>
      <c r="FB159" s="3"/>
      <c r="FC159" s="3"/>
      <c r="FD159" s="3"/>
      <c r="FE159" s="3"/>
      <c r="FF159" s="3"/>
      <c r="FG159" s="3"/>
      <c r="FH159" s="3"/>
      <c r="FI159" s="3"/>
      <c r="FJ159" s="3"/>
      <c r="FK159" s="3"/>
      <c r="FL159" s="3"/>
      <c r="FM159" s="3"/>
      <c r="FN159" s="3"/>
      <c r="FO159" s="3"/>
      <c r="FP159" s="3"/>
      <c r="FQ159" s="3"/>
      <c r="FR159" s="3"/>
      <c r="FS159" s="3"/>
      <c r="FT159" s="3"/>
      <c r="FU159" s="3"/>
      <c r="FV159" s="3"/>
      <c r="FW159" s="3"/>
      <c r="FX159" s="3"/>
      <c r="FY159" s="3"/>
      <c r="FZ159" s="3"/>
      <c r="GA159" s="3"/>
      <c r="GB159" s="3"/>
      <c r="GC159" s="3"/>
      <c r="GD159" s="3"/>
      <c r="GE159" s="3"/>
      <c r="GF159" s="3"/>
      <c r="GG159" s="3"/>
      <c r="GH159" s="3"/>
      <c r="GI159" s="3"/>
      <c r="GJ159" s="3"/>
      <c r="GK159" s="3"/>
      <c r="GL159" s="3"/>
      <c r="GM159" s="3"/>
      <c r="GN159" s="3"/>
      <c r="GO159" s="3"/>
      <c r="GP159" s="3"/>
      <c r="GQ159" s="3"/>
      <c r="GR159" s="3"/>
      <c r="GS159" s="3"/>
      <c r="GT159" s="3"/>
      <c r="GU159" s="3"/>
      <c r="GV159" s="3"/>
      <c r="GW159" s="3"/>
      <c r="GX159" s="3"/>
      <c r="GY159" s="3"/>
      <c r="GZ159" s="3"/>
      <c r="HA159" s="3"/>
      <c r="HB159" s="3"/>
      <c r="HC159" s="3"/>
      <c r="HD159" s="3"/>
      <c r="HE159" s="3"/>
      <c r="HF159" s="3"/>
      <c r="HG159" s="3"/>
      <c r="HH159" s="3"/>
      <c r="HI159" s="3"/>
      <c r="HJ159" s="3"/>
      <c r="HK159" s="3"/>
      <c r="HL159" s="3"/>
      <c r="HM159" s="3"/>
      <c r="HN159" s="3"/>
      <c r="HO159" s="3"/>
      <c r="HP159" s="3"/>
      <c r="HQ159" s="3"/>
      <c r="HR159" s="3"/>
      <c r="HS159" s="3"/>
      <c r="HT159" s="3"/>
      <c r="HU159" s="3"/>
      <c r="HV159" s="3"/>
      <c r="HW159" s="3"/>
      <c r="HX159" s="3"/>
      <c r="HY159" s="3"/>
      <c r="HZ159" s="3"/>
      <c r="IA159" s="3"/>
      <c r="IB159" s="3"/>
      <c r="IC159" s="3"/>
      <c r="ID159" s="3"/>
      <c r="IE159" s="3"/>
      <c r="IF159" s="3"/>
      <c r="IG159" s="3"/>
      <c r="IH159" s="3"/>
      <c r="II159" s="3"/>
      <c r="IJ159" s="3"/>
      <c r="IK159" s="3"/>
      <c r="IL159" s="3"/>
      <c r="IM159" s="3"/>
      <c r="IN159" s="3"/>
      <c r="IO159" s="3"/>
      <c r="IP159" s="3"/>
      <c r="IQ159" s="3"/>
      <c r="IR159" s="3"/>
      <c r="IS159" s="3"/>
      <c r="IT159" s="3"/>
      <c r="IU159" s="3"/>
      <c r="IV159" s="3"/>
      <c r="IW159" s="3"/>
      <c r="IX159" s="3"/>
      <c r="IY159" s="3"/>
      <c r="IZ159" s="3"/>
      <c r="JA159" s="3"/>
      <c r="JB159" s="3"/>
      <c r="JC159" s="3"/>
      <c r="JD159" s="3"/>
      <c r="JE159" s="3"/>
      <c r="JF159" s="3"/>
      <c r="JG159" s="3"/>
      <c r="JH159" s="3"/>
      <c r="JI159" s="3"/>
      <c r="JJ159" s="3"/>
      <c r="JK159" s="3"/>
      <c r="JL159" s="3"/>
      <c r="JM159" s="3"/>
      <c r="JN159" s="3"/>
      <c r="JO159" s="3"/>
      <c r="JP159" s="3"/>
      <c r="JQ159" s="3"/>
      <c r="JR159" s="3"/>
      <c r="JS159" s="3"/>
      <c r="JT159" s="3"/>
      <c r="JU159" s="3"/>
      <c r="JV159" s="3"/>
      <c r="JW159" s="3"/>
      <c r="JX159" s="3"/>
      <c r="JY159" s="3"/>
      <c r="JZ159" s="3"/>
      <c r="KA159" s="3"/>
      <c r="KB159" s="3"/>
      <c r="KC159" s="3"/>
      <c r="KD159" s="3"/>
      <c r="KE159" s="3"/>
      <c r="KF159" s="3"/>
      <c r="KG159" s="3"/>
      <c r="KH159" s="3"/>
      <c r="KI159" s="3"/>
      <c r="KJ159" s="3"/>
      <c r="KK159" s="3"/>
      <c r="KL159" s="3"/>
      <c r="KM159" s="3"/>
      <c r="KN159" s="3"/>
      <c r="KO159" s="3"/>
      <c r="KP159" s="3"/>
      <c r="KQ159" s="3"/>
      <c r="KR159" s="3"/>
      <c r="KS159" s="3"/>
      <c r="KT159" s="3"/>
      <c r="KU159" s="3"/>
      <c r="KV159" s="3"/>
      <c r="KW159" s="3"/>
      <c r="KX159" s="3"/>
      <c r="KY159" s="3"/>
      <c r="KZ159" s="3"/>
      <c r="LA159" s="3"/>
      <c r="LB159" s="3"/>
      <c r="LC159" s="3"/>
      <c r="LD159" s="3"/>
      <c r="LE159" s="3"/>
      <c r="LF159" s="3"/>
      <c r="LG159" s="3"/>
      <c r="LH159" s="3"/>
      <c r="LI159" s="3"/>
      <c r="LJ159" s="3"/>
      <c r="LK159" s="3"/>
      <c r="LL159" s="3"/>
      <c r="LM159" s="3"/>
      <c r="LN159" s="3"/>
      <c r="LO159" s="3"/>
      <c r="LP159" s="3"/>
      <c r="LQ159" s="3"/>
      <c r="LR159" s="3"/>
      <c r="LS159" s="3"/>
      <c r="LT159" s="3"/>
      <c r="LU159" s="3"/>
      <c r="LV159" s="3"/>
      <c r="LW159" s="3"/>
      <c r="LX159" s="3"/>
      <c r="LY159" s="3"/>
      <c r="LZ159" s="3"/>
      <c r="MA159" s="3"/>
      <c r="MB159" s="3"/>
      <c r="MC159" s="3"/>
      <c r="MD159" s="3"/>
      <c r="ME159" s="3"/>
      <c r="MF159" s="129"/>
    </row>
    <row r="160" spans="1:461" s="75" customFormat="1" ht="53.25" customHeight="1" x14ac:dyDescent="0.25">
      <c r="A160" s="869"/>
      <c r="B160" s="682"/>
      <c r="C160" s="616"/>
      <c r="D160" s="684"/>
      <c r="E160" s="741"/>
      <c r="F160" s="913"/>
      <c r="G160" s="119" t="s">
        <v>637</v>
      </c>
      <c r="H160" s="120"/>
      <c r="I160" s="120"/>
      <c r="J160" s="88">
        <f t="shared" ref="J160:J249" si="1">N160+O160+P160+Q160+R160+S160+T160+U160+V160+W160+X160+Y160</f>
        <v>2</v>
      </c>
      <c r="K160" s="35"/>
      <c r="L160" s="4"/>
      <c r="M160" s="133"/>
      <c r="N160" s="134"/>
      <c r="O160" s="134"/>
      <c r="P160" s="135">
        <v>2</v>
      </c>
      <c r="Q160" s="134"/>
      <c r="R160" s="134"/>
      <c r="S160" s="135">
        <v>0</v>
      </c>
      <c r="T160" s="134"/>
      <c r="U160" s="134"/>
      <c r="V160" s="135">
        <v>0</v>
      </c>
      <c r="W160" s="134"/>
      <c r="X160" s="134"/>
      <c r="Y160" s="136">
        <v>0</v>
      </c>
      <c r="Z160" s="684"/>
      <c r="AA160" s="741"/>
      <c r="AB160" s="741"/>
      <c r="AC160" s="897"/>
      <c r="AD160" s="3"/>
      <c r="AE160" s="3"/>
      <c r="AF160" s="3"/>
      <c r="AG160" s="3"/>
      <c r="AH160" s="3"/>
      <c r="AI160" s="3"/>
      <c r="AJ160" s="3"/>
      <c r="AK160" s="3"/>
      <c r="AL160" s="3"/>
      <c r="AM160" s="3"/>
      <c r="AN160" s="3"/>
      <c r="AO160" s="3"/>
      <c r="AP160" s="3"/>
      <c r="AQ160" s="3"/>
      <c r="AR160" s="3"/>
      <c r="AS160" s="3"/>
      <c r="AT160" s="3"/>
      <c r="AU160" s="3"/>
      <c r="AV160" s="3"/>
      <c r="AW160" s="3"/>
      <c r="AX160" s="3"/>
      <c r="AY160" s="3"/>
      <c r="AZ160" s="3"/>
      <c r="BA160" s="3"/>
      <c r="BB160" s="3"/>
      <c r="BC160" s="3"/>
      <c r="BD160" s="3"/>
      <c r="BE160" s="3"/>
      <c r="BF160" s="3"/>
      <c r="BG160" s="3"/>
      <c r="BH160" s="3"/>
      <c r="BI160" s="3"/>
      <c r="BJ160" s="3"/>
      <c r="BK160" s="3"/>
      <c r="BL160" s="3"/>
      <c r="BM160" s="3"/>
      <c r="BN160" s="3"/>
      <c r="BO160" s="3"/>
      <c r="BP160" s="3"/>
      <c r="BQ160" s="3"/>
      <c r="BR160" s="3"/>
      <c r="BS160" s="3"/>
      <c r="BT160" s="3"/>
      <c r="BU160" s="3"/>
      <c r="BV160" s="3"/>
      <c r="BW160" s="3"/>
      <c r="BX160" s="3"/>
      <c r="BY160" s="3"/>
      <c r="BZ160" s="3"/>
      <c r="CA160" s="3"/>
      <c r="CB160" s="3"/>
      <c r="CC160" s="3"/>
      <c r="CD160" s="3"/>
      <c r="CE160" s="3"/>
      <c r="CF160" s="3"/>
      <c r="CG160" s="3"/>
      <c r="CH160" s="3"/>
      <c r="CI160" s="3"/>
      <c r="CJ160" s="3"/>
      <c r="CK160" s="3"/>
      <c r="CL160" s="3"/>
      <c r="CM160" s="3"/>
      <c r="CN160" s="3"/>
      <c r="CO160" s="3"/>
      <c r="CP160" s="3"/>
      <c r="CQ160" s="3"/>
      <c r="CR160" s="3"/>
      <c r="CS160" s="3"/>
      <c r="CT160" s="3"/>
      <c r="CU160" s="3"/>
      <c r="CV160" s="3"/>
      <c r="CW160" s="3"/>
      <c r="CX160" s="3"/>
      <c r="CY160" s="3"/>
      <c r="CZ160" s="3"/>
      <c r="DA160" s="3"/>
      <c r="DB160" s="3"/>
      <c r="DC160" s="3"/>
      <c r="DD160" s="3"/>
      <c r="DE160" s="3"/>
      <c r="DF160" s="3"/>
      <c r="DG160" s="3"/>
      <c r="DH160" s="3"/>
      <c r="DI160" s="3"/>
      <c r="DJ160" s="3"/>
      <c r="DK160" s="3"/>
      <c r="DL160" s="3"/>
      <c r="DM160" s="3"/>
      <c r="DN160" s="3"/>
      <c r="DO160" s="3"/>
      <c r="DP160" s="3"/>
      <c r="DQ160" s="3"/>
      <c r="DR160" s="3"/>
      <c r="DS160" s="3"/>
      <c r="DT160" s="3"/>
      <c r="DU160" s="3"/>
      <c r="DV160" s="3"/>
      <c r="DW160" s="3"/>
      <c r="DX160" s="3"/>
      <c r="DY160" s="3"/>
      <c r="DZ160" s="3"/>
      <c r="EA160" s="3"/>
      <c r="EB160" s="3"/>
      <c r="EC160" s="3"/>
      <c r="ED160" s="3"/>
      <c r="EE160" s="3"/>
      <c r="EF160" s="3"/>
      <c r="EG160" s="3"/>
      <c r="EH160" s="3"/>
      <c r="EI160" s="3"/>
      <c r="EJ160" s="3"/>
      <c r="EK160" s="3"/>
      <c r="EL160" s="3"/>
      <c r="EM160" s="3"/>
      <c r="EN160" s="3"/>
      <c r="EO160" s="3"/>
      <c r="EP160" s="3"/>
      <c r="EQ160" s="3"/>
      <c r="ER160" s="3"/>
      <c r="ES160" s="3"/>
      <c r="ET160" s="3"/>
      <c r="EU160" s="3"/>
      <c r="EV160" s="3"/>
      <c r="EW160" s="3"/>
      <c r="EX160" s="3"/>
      <c r="EY160" s="3"/>
      <c r="EZ160" s="3"/>
      <c r="FA160" s="3"/>
      <c r="FB160" s="3"/>
      <c r="FC160" s="3"/>
      <c r="FD160" s="3"/>
      <c r="FE160" s="3"/>
      <c r="FF160" s="3"/>
      <c r="FG160" s="3"/>
      <c r="FH160" s="3"/>
      <c r="FI160" s="3"/>
      <c r="FJ160" s="3"/>
      <c r="FK160" s="3"/>
      <c r="FL160" s="3"/>
      <c r="FM160" s="3"/>
      <c r="FN160" s="3"/>
      <c r="FO160" s="3"/>
      <c r="FP160" s="3"/>
      <c r="FQ160" s="3"/>
      <c r="FR160" s="3"/>
      <c r="FS160" s="3"/>
      <c r="FT160" s="3"/>
      <c r="FU160" s="3"/>
      <c r="FV160" s="3"/>
      <c r="FW160" s="3"/>
      <c r="FX160" s="3"/>
      <c r="FY160" s="3"/>
      <c r="FZ160" s="3"/>
      <c r="GA160" s="3"/>
      <c r="GB160" s="3"/>
      <c r="GC160" s="3"/>
      <c r="GD160" s="3"/>
      <c r="GE160" s="3"/>
      <c r="GF160" s="3"/>
      <c r="GG160" s="3"/>
      <c r="GH160" s="3"/>
      <c r="GI160" s="3"/>
      <c r="GJ160" s="3"/>
      <c r="GK160" s="3"/>
      <c r="GL160" s="3"/>
      <c r="GM160" s="3"/>
      <c r="GN160" s="3"/>
      <c r="GO160" s="3"/>
      <c r="GP160" s="3"/>
      <c r="GQ160" s="3"/>
      <c r="GR160" s="3"/>
      <c r="GS160" s="3"/>
      <c r="GT160" s="3"/>
      <c r="GU160" s="3"/>
      <c r="GV160" s="3"/>
      <c r="GW160" s="3"/>
      <c r="GX160" s="3"/>
      <c r="GY160" s="3"/>
      <c r="GZ160" s="3"/>
      <c r="HA160" s="3"/>
      <c r="HB160" s="3"/>
      <c r="HC160" s="3"/>
      <c r="HD160" s="3"/>
      <c r="HE160" s="3"/>
      <c r="HF160" s="3"/>
      <c r="HG160" s="3"/>
      <c r="HH160" s="3"/>
      <c r="HI160" s="3"/>
      <c r="HJ160" s="3"/>
      <c r="HK160" s="3"/>
      <c r="HL160" s="3"/>
      <c r="HM160" s="3"/>
      <c r="HN160" s="3"/>
      <c r="HO160" s="3"/>
      <c r="HP160" s="3"/>
      <c r="HQ160" s="3"/>
      <c r="HR160" s="3"/>
      <c r="HS160" s="3"/>
      <c r="HT160" s="3"/>
      <c r="HU160" s="3"/>
      <c r="HV160" s="3"/>
      <c r="HW160" s="3"/>
      <c r="HX160" s="3"/>
      <c r="HY160" s="3"/>
      <c r="HZ160" s="3"/>
      <c r="IA160" s="3"/>
      <c r="IB160" s="3"/>
      <c r="IC160" s="3"/>
      <c r="ID160" s="3"/>
      <c r="IE160" s="3"/>
      <c r="IF160" s="3"/>
      <c r="IG160" s="3"/>
      <c r="IH160" s="3"/>
      <c r="II160" s="3"/>
      <c r="IJ160" s="3"/>
      <c r="IK160" s="3"/>
      <c r="IL160" s="3"/>
      <c r="IM160" s="3"/>
      <c r="IN160" s="3"/>
      <c r="IO160" s="3"/>
      <c r="IP160" s="3"/>
      <c r="IQ160" s="3"/>
      <c r="IR160" s="3"/>
      <c r="IS160" s="3"/>
      <c r="IT160" s="3"/>
      <c r="IU160" s="3"/>
      <c r="IV160" s="3"/>
      <c r="IW160" s="3"/>
      <c r="IX160" s="3"/>
      <c r="IY160" s="3"/>
      <c r="IZ160" s="3"/>
      <c r="JA160" s="3"/>
      <c r="JB160" s="3"/>
      <c r="JC160" s="3"/>
      <c r="JD160" s="3"/>
      <c r="JE160" s="3"/>
      <c r="JF160" s="3"/>
      <c r="JG160" s="3"/>
      <c r="JH160" s="3"/>
      <c r="JI160" s="3"/>
      <c r="JJ160" s="3"/>
      <c r="JK160" s="3"/>
      <c r="JL160" s="3"/>
      <c r="JM160" s="3"/>
      <c r="JN160" s="3"/>
      <c r="JO160" s="3"/>
      <c r="JP160" s="3"/>
      <c r="JQ160" s="3"/>
      <c r="JR160" s="3"/>
      <c r="JS160" s="3"/>
      <c r="JT160" s="3"/>
      <c r="JU160" s="3"/>
      <c r="JV160" s="3"/>
      <c r="JW160" s="3"/>
      <c r="JX160" s="3"/>
      <c r="JY160" s="3"/>
      <c r="JZ160" s="3"/>
      <c r="KA160" s="3"/>
      <c r="KB160" s="3"/>
      <c r="KC160" s="3"/>
      <c r="KD160" s="3"/>
      <c r="KE160" s="3"/>
      <c r="KF160" s="3"/>
      <c r="KG160" s="3"/>
      <c r="KH160" s="3"/>
      <c r="KI160" s="3"/>
      <c r="KJ160" s="3"/>
      <c r="KK160" s="3"/>
      <c r="KL160" s="3"/>
      <c r="KM160" s="3"/>
      <c r="KN160" s="3"/>
      <c r="KO160" s="3"/>
      <c r="KP160" s="3"/>
      <c r="KQ160" s="3"/>
      <c r="KR160" s="3"/>
      <c r="KS160" s="3"/>
      <c r="KT160" s="3"/>
      <c r="KU160" s="3"/>
      <c r="KV160" s="3"/>
      <c r="KW160" s="3"/>
      <c r="KX160" s="3"/>
      <c r="KY160" s="3"/>
      <c r="KZ160" s="3"/>
      <c r="LA160" s="3"/>
      <c r="LB160" s="3"/>
      <c r="LC160" s="3"/>
      <c r="LD160" s="3"/>
      <c r="LE160" s="3"/>
      <c r="LF160" s="3"/>
      <c r="LG160" s="3"/>
      <c r="LH160" s="3"/>
      <c r="LI160" s="3"/>
      <c r="LJ160" s="3"/>
      <c r="LK160" s="3"/>
      <c r="LL160" s="3"/>
      <c r="LM160" s="3"/>
      <c r="LN160" s="3"/>
      <c r="LO160" s="3"/>
      <c r="LP160" s="3"/>
      <c r="LQ160" s="3"/>
      <c r="LR160" s="3"/>
      <c r="LS160" s="3"/>
      <c r="LT160" s="3"/>
      <c r="LU160" s="3"/>
      <c r="LV160" s="3"/>
      <c r="LW160" s="3"/>
      <c r="LX160" s="3"/>
      <c r="LY160" s="3"/>
      <c r="LZ160" s="3"/>
      <c r="MA160" s="3"/>
      <c r="MB160" s="3"/>
      <c r="MC160" s="3"/>
      <c r="MD160" s="3"/>
      <c r="ME160" s="3"/>
      <c r="MF160" s="129"/>
    </row>
    <row r="161" spans="1:344" s="75" customFormat="1" ht="53.25" customHeight="1" x14ac:dyDescent="0.25">
      <c r="A161" s="869"/>
      <c r="B161" s="682"/>
      <c r="C161" s="616"/>
      <c r="D161" s="684"/>
      <c r="E161" s="741"/>
      <c r="F161" s="909"/>
      <c r="G161" s="119" t="s">
        <v>638</v>
      </c>
      <c r="H161" s="120"/>
      <c r="I161" s="120"/>
      <c r="J161" s="88">
        <f t="shared" si="1"/>
        <v>100</v>
      </c>
      <c r="K161" s="35"/>
      <c r="L161" s="4"/>
      <c r="M161" s="137"/>
      <c r="N161" s="138"/>
      <c r="O161" s="138"/>
      <c r="P161" s="135">
        <v>0</v>
      </c>
      <c r="Q161" s="134"/>
      <c r="R161" s="134"/>
      <c r="S161" s="135">
        <v>0</v>
      </c>
      <c r="T161" s="134"/>
      <c r="U161" s="134"/>
      <c r="V161" s="135">
        <v>50</v>
      </c>
      <c r="W161" s="134"/>
      <c r="X161" s="134"/>
      <c r="Y161" s="136">
        <v>50</v>
      </c>
      <c r="Z161" s="730"/>
      <c r="AA161" s="738"/>
      <c r="AB161" s="738"/>
      <c r="AC161" s="898"/>
      <c r="AD161" s="3"/>
      <c r="AE161" s="3"/>
      <c r="AF161" s="3"/>
      <c r="AG161" s="3"/>
      <c r="AH161" s="3"/>
      <c r="AI161" s="3"/>
      <c r="AJ161" s="3"/>
      <c r="AK161" s="3"/>
      <c r="AL161" s="3"/>
      <c r="AM161" s="3"/>
      <c r="AN161" s="3"/>
      <c r="AO161" s="3"/>
      <c r="AP161" s="3"/>
      <c r="AQ161" s="3"/>
      <c r="AR161" s="3"/>
      <c r="AS161" s="3"/>
      <c r="AT161" s="3"/>
      <c r="AU161" s="3"/>
      <c r="AV161" s="3"/>
      <c r="AW161" s="3"/>
      <c r="AX161" s="3"/>
      <c r="AY161" s="3"/>
      <c r="AZ161" s="3"/>
      <c r="BA161" s="3"/>
      <c r="BB161" s="3"/>
      <c r="BC161" s="3"/>
      <c r="BD161" s="3"/>
      <c r="BE161" s="3"/>
      <c r="BF161" s="3"/>
      <c r="BG161" s="3"/>
      <c r="BH161" s="3"/>
      <c r="BI161" s="3"/>
      <c r="BJ161" s="3"/>
      <c r="BK161" s="3"/>
      <c r="BL161" s="3"/>
      <c r="BM161" s="3"/>
      <c r="BN161" s="3"/>
      <c r="BO161" s="3"/>
      <c r="BP161" s="3"/>
      <c r="BQ161" s="3"/>
      <c r="BR161" s="3"/>
      <c r="BS161" s="3"/>
      <c r="BT161" s="3"/>
      <c r="BU161" s="3"/>
      <c r="BV161" s="3"/>
      <c r="BW161" s="3"/>
      <c r="BX161" s="3"/>
      <c r="BY161" s="3"/>
      <c r="BZ161" s="3"/>
      <c r="CA161" s="3"/>
      <c r="CB161" s="3"/>
      <c r="CC161" s="3"/>
      <c r="CD161" s="3"/>
      <c r="CE161" s="3"/>
      <c r="CF161" s="3"/>
      <c r="CG161" s="3"/>
      <c r="CH161" s="3"/>
      <c r="CI161" s="3"/>
      <c r="CJ161" s="3"/>
      <c r="CK161" s="3"/>
      <c r="CL161" s="3"/>
      <c r="CM161" s="3"/>
      <c r="CN161" s="3"/>
      <c r="CO161" s="3"/>
      <c r="CP161" s="3"/>
      <c r="CQ161" s="3"/>
      <c r="CR161" s="3"/>
      <c r="CS161" s="3"/>
      <c r="CT161" s="3"/>
      <c r="CU161" s="3"/>
      <c r="CV161" s="3"/>
      <c r="CW161" s="3"/>
      <c r="CX161" s="3"/>
      <c r="CY161" s="3"/>
      <c r="CZ161" s="3"/>
      <c r="DA161" s="3"/>
      <c r="DB161" s="3"/>
      <c r="DC161" s="3"/>
      <c r="DD161" s="3"/>
      <c r="DE161" s="3"/>
      <c r="DF161" s="3"/>
      <c r="DG161" s="3"/>
      <c r="DH161" s="3"/>
      <c r="DI161" s="3"/>
      <c r="DJ161" s="3"/>
      <c r="DK161" s="3"/>
      <c r="DL161" s="3"/>
      <c r="DM161" s="3"/>
      <c r="DN161" s="3"/>
      <c r="DO161" s="3"/>
      <c r="DP161" s="3"/>
      <c r="DQ161" s="3"/>
      <c r="DR161" s="3"/>
      <c r="DS161" s="3"/>
      <c r="DT161" s="3"/>
      <c r="DU161" s="3"/>
      <c r="DV161" s="3"/>
      <c r="DW161" s="3"/>
      <c r="DX161" s="3"/>
      <c r="DY161" s="3"/>
      <c r="DZ161" s="3"/>
      <c r="EA161" s="3"/>
      <c r="EB161" s="3"/>
      <c r="EC161" s="3"/>
      <c r="ED161" s="3"/>
      <c r="EE161" s="3"/>
      <c r="EF161" s="3"/>
      <c r="EG161" s="3"/>
      <c r="EH161" s="3"/>
      <c r="EI161" s="3"/>
      <c r="EJ161" s="3"/>
      <c r="EK161" s="3"/>
      <c r="EL161" s="3"/>
      <c r="EM161" s="3"/>
      <c r="EN161" s="3"/>
      <c r="EO161" s="3"/>
      <c r="EP161" s="3"/>
      <c r="EQ161" s="3"/>
      <c r="ER161" s="3"/>
      <c r="ES161" s="3"/>
      <c r="ET161" s="3"/>
      <c r="EU161" s="3"/>
      <c r="EV161" s="3"/>
      <c r="EW161" s="3"/>
      <c r="EX161" s="3"/>
      <c r="EY161" s="3"/>
      <c r="EZ161" s="3"/>
      <c r="FA161" s="3"/>
      <c r="FB161" s="3"/>
      <c r="FC161" s="3"/>
      <c r="FD161" s="3"/>
      <c r="FE161" s="3"/>
      <c r="FF161" s="3"/>
      <c r="FG161" s="3"/>
      <c r="FH161" s="3"/>
      <c r="FI161" s="3"/>
      <c r="FJ161" s="3"/>
      <c r="FK161" s="3"/>
      <c r="FL161" s="3"/>
      <c r="FM161" s="3"/>
      <c r="FN161" s="3"/>
      <c r="FO161" s="3"/>
      <c r="FP161" s="3"/>
      <c r="FQ161" s="3"/>
      <c r="FR161" s="3"/>
      <c r="FS161" s="3"/>
      <c r="FT161" s="3"/>
      <c r="FU161" s="3"/>
      <c r="FV161" s="3"/>
      <c r="FW161" s="3"/>
      <c r="FX161" s="3"/>
      <c r="FY161" s="3"/>
      <c r="FZ161" s="3"/>
      <c r="GA161" s="3"/>
      <c r="GB161" s="3"/>
      <c r="GC161" s="3"/>
      <c r="GD161" s="3"/>
      <c r="GE161" s="3"/>
      <c r="GF161" s="3"/>
      <c r="GG161" s="3"/>
      <c r="GH161" s="3"/>
      <c r="GI161" s="3"/>
      <c r="GJ161" s="3"/>
      <c r="GK161" s="3"/>
      <c r="GL161" s="3"/>
      <c r="GM161" s="3"/>
      <c r="GN161" s="3"/>
      <c r="GO161" s="3"/>
      <c r="GP161" s="3"/>
      <c r="GQ161" s="3"/>
      <c r="GR161" s="3"/>
      <c r="GS161" s="3"/>
      <c r="GT161" s="3"/>
      <c r="GU161" s="3"/>
      <c r="GV161" s="3"/>
      <c r="GW161" s="3"/>
      <c r="GX161" s="3"/>
      <c r="GY161" s="3"/>
      <c r="GZ161" s="3"/>
      <c r="HA161" s="3"/>
      <c r="HB161" s="3"/>
      <c r="HC161" s="3"/>
      <c r="HD161" s="3"/>
      <c r="HE161" s="3"/>
      <c r="HF161" s="3"/>
      <c r="HG161" s="3"/>
      <c r="HH161" s="3"/>
      <c r="HI161" s="3"/>
      <c r="HJ161" s="3"/>
      <c r="HK161" s="3"/>
      <c r="HL161" s="3"/>
      <c r="HM161" s="3"/>
      <c r="HN161" s="3"/>
      <c r="HO161" s="3"/>
      <c r="HP161" s="3"/>
      <c r="HQ161" s="3"/>
      <c r="HR161" s="3"/>
      <c r="HS161" s="3"/>
      <c r="HT161" s="3"/>
      <c r="HU161" s="3"/>
      <c r="HV161" s="3"/>
      <c r="HW161" s="3"/>
      <c r="HX161" s="3"/>
      <c r="HY161" s="3"/>
      <c r="HZ161" s="3"/>
      <c r="IA161" s="3"/>
      <c r="IB161" s="3"/>
      <c r="IC161" s="3"/>
      <c r="ID161" s="3"/>
      <c r="IE161" s="3"/>
      <c r="IF161" s="3"/>
      <c r="IG161" s="3"/>
      <c r="IH161" s="3"/>
      <c r="II161" s="3"/>
      <c r="IJ161" s="3"/>
      <c r="IK161" s="3"/>
      <c r="IL161" s="3"/>
      <c r="IM161" s="3"/>
      <c r="IN161" s="3"/>
      <c r="IO161" s="3"/>
      <c r="IP161" s="3"/>
      <c r="IQ161" s="3"/>
      <c r="IR161" s="3"/>
      <c r="IS161" s="3"/>
      <c r="IT161" s="3"/>
      <c r="IU161" s="3"/>
      <c r="IV161" s="3"/>
      <c r="IW161" s="3"/>
      <c r="IX161" s="3"/>
      <c r="IY161" s="3"/>
      <c r="IZ161" s="3"/>
      <c r="JA161" s="3"/>
      <c r="JB161" s="3"/>
      <c r="JC161" s="3"/>
      <c r="JD161" s="3"/>
      <c r="JE161" s="3"/>
      <c r="JF161" s="3"/>
      <c r="JG161" s="3"/>
      <c r="JH161" s="3"/>
      <c r="JI161" s="3"/>
      <c r="JJ161" s="3"/>
      <c r="JK161" s="3"/>
      <c r="JL161" s="3"/>
      <c r="JM161" s="3"/>
      <c r="JN161" s="3"/>
      <c r="JO161" s="3"/>
      <c r="JP161" s="3"/>
      <c r="JQ161" s="3"/>
      <c r="JR161" s="3"/>
      <c r="JS161" s="3"/>
      <c r="JT161" s="3"/>
      <c r="JU161" s="3"/>
      <c r="JV161" s="3"/>
      <c r="JW161" s="3"/>
      <c r="JX161" s="3"/>
      <c r="JY161" s="3"/>
      <c r="JZ161" s="3"/>
      <c r="KA161" s="3"/>
      <c r="KB161" s="3"/>
      <c r="KC161" s="3"/>
      <c r="KD161" s="3"/>
      <c r="KE161" s="3"/>
      <c r="KF161" s="3"/>
      <c r="KG161" s="3"/>
      <c r="KH161" s="3"/>
      <c r="KI161" s="3"/>
      <c r="KJ161" s="3"/>
      <c r="KK161" s="3"/>
      <c r="KL161" s="3"/>
      <c r="KM161" s="3"/>
      <c r="KN161" s="3"/>
      <c r="KO161" s="3"/>
      <c r="KP161" s="3"/>
      <c r="KQ161" s="3"/>
      <c r="KR161" s="3"/>
      <c r="KS161" s="3"/>
      <c r="KT161" s="3"/>
      <c r="KU161" s="3"/>
      <c r="KV161" s="3"/>
      <c r="KW161" s="3"/>
      <c r="KX161" s="3"/>
      <c r="KY161" s="3"/>
      <c r="KZ161" s="3"/>
      <c r="LA161" s="3"/>
      <c r="LB161" s="3"/>
      <c r="LC161" s="3"/>
      <c r="LD161" s="3"/>
      <c r="LE161" s="3"/>
      <c r="LF161" s="3"/>
      <c r="LG161" s="3"/>
      <c r="LH161" s="3"/>
      <c r="LI161" s="3"/>
      <c r="LJ161" s="3"/>
      <c r="LK161" s="3"/>
      <c r="LL161" s="3"/>
      <c r="LM161" s="3"/>
      <c r="LN161" s="3"/>
      <c r="LO161" s="3"/>
      <c r="LP161" s="3"/>
      <c r="LQ161" s="3"/>
      <c r="LR161" s="3"/>
      <c r="LS161" s="3"/>
      <c r="LT161" s="3"/>
      <c r="LU161" s="3"/>
      <c r="LV161" s="3"/>
      <c r="LW161" s="3"/>
      <c r="LX161" s="3"/>
      <c r="LY161" s="3"/>
      <c r="LZ161" s="3"/>
      <c r="MA161" s="3"/>
      <c r="MB161" s="3"/>
      <c r="MC161" s="3"/>
      <c r="MD161" s="3"/>
      <c r="ME161" s="3"/>
      <c r="MF161" s="129"/>
    </row>
    <row r="162" spans="1:344" s="75" customFormat="1" ht="31.5" customHeight="1" x14ac:dyDescent="0.25">
      <c r="A162" s="869"/>
      <c r="B162" s="682"/>
      <c r="C162" s="616"/>
      <c r="D162" s="684"/>
      <c r="E162" s="741"/>
      <c r="F162" s="908" t="s">
        <v>639</v>
      </c>
      <c r="G162" s="141" t="s">
        <v>640</v>
      </c>
      <c r="H162" s="141" t="s">
        <v>641</v>
      </c>
      <c r="I162" s="142" t="s">
        <v>642</v>
      </c>
      <c r="J162" s="88">
        <f t="shared" si="1"/>
        <v>4</v>
      </c>
      <c r="K162" s="35"/>
      <c r="L162" s="4"/>
      <c r="M162" s="133"/>
      <c r="N162" s="134"/>
      <c r="O162" s="134"/>
      <c r="P162" s="125">
        <v>1</v>
      </c>
      <c r="Q162" s="134"/>
      <c r="R162" s="134"/>
      <c r="S162" s="125">
        <v>1</v>
      </c>
      <c r="T162" s="134"/>
      <c r="U162" s="134"/>
      <c r="V162" s="125">
        <v>1</v>
      </c>
      <c r="W162" s="134"/>
      <c r="X162" s="134"/>
      <c r="Y162" s="125">
        <v>1</v>
      </c>
      <c r="Z162" s="126" t="s">
        <v>635</v>
      </c>
      <c r="AA162" s="127" t="s">
        <v>73</v>
      </c>
      <c r="AB162" s="127" t="s">
        <v>64</v>
      </c>
      <c r="AC162" s="143" t="s">
        <v>636</v>
      </c>
      <c r="AD162" s="3"/>
      <c r="AE162" s="3"/>
      <c r="AF162" s="3"/>
      <c r="AG162" s="3"/>
      <c r="AH162" s="3"/>
      <c r="AI162" s="3"/>
      <c r="AJ162" s="3"/>
      <c r="AK162" s="3"/>
      <c r="AL162" s="3"/>
      <c r="AM162" s="3"/>
      <c r="AN162" s="3"/>
      <c r="AO162" s="3"/>
      <c r="AP162" s="3"/>
      <c r="AQ162" s="3"/>
      <c r="AR162" s="3"/>
      <c r="AS162" s="3"/>
      <c r="AT162" s="3"/>
      <c r="AU162" s="3"/>
      <c r="AV162" s="3"/>
      <c r="AW162" s="3"/>
      <c r="AX162" s="3"/>
      <c r="AY162" s="3"/>
      <c r="AZ162" s="3"/>
      <c r="BA162" s="3"/>
      <c r="BB162" s="3"/>
      <c r="BC162" s="3"/>
      <c r="BD162" s="3"/>
      <c r="BE162" s="3"/>
      <c r="BF162" s="3"/>
      <c r="BG162" s="3"/>
      <c r="BH162" s="3"/>
      <c r="BI162" s="3"/>
      <c r="BJ162" s="3"/>
      <c r="BK162" s="3"/>
      <c r="BL162" s="3"/>
      <c r="BM162" s="3"/>
      <c r="BN162" s="3"/>
      <c r="BO162" s="3"/>
      <c r="BP162" s="3"/>
      <c r="BQ162" s="3"/>
      <c r="BR162" s="3"/>
      <c r="BS162" s="3"/>
      <c r="BT162" s="3"/>
      <c r="BU162" s="3"/>
      <c r="BV162" s="3"/>
      <c r="BW162" s="3"/>
      <c r="BX162" s="3"/>
      <c r="BY162" s="3"/>
      <c r="BZ162" s="3"/>
      <c r="CA162" s="3"/>
      <c r="CB162" s="3"/>
      <c r="CC162" s="3"/>
      <c r="CD162" s="3"/>
      <c r="CE162" s="3"/>
      <c r="CF162" s="3"/>
      <c r="CG162" s="3"/>
      <c r="CH162" s="3"/>
      <c r="CI162" s="3"/>
      <c r="CJ162" s="3"/>
      <c r="CK162" s="3"/>
      <c r="CL162" s="3"/>
      <c r="CM162" s="3"/>
      <c r="CN162" s="3"/>
      <c r="CO162" s="3"/>
      <c r="CP162" s="3"/>
      <c r="CQ162" s="3"/>
      <c r="CR162" s="3"/>
      <c r="CS162" s="3"/>
      <c r="CT162" s="3"/>
      <c r="CU162" s="3"/>
      <c r="CV162" s="3"/>
      <c r="CW162" s="3"/>
      <c r="CX162" s="3"/>
      <c r="CY162" s="3"/>
      <c r="CZ162" s="3"/>
      <c r="DA162" s="3"/>
      <c r="DB162" s="3"/>
      <c r="DC162" s="3"/>
      <c r="DD162" s="3"/>
      <c r="DE162" s="3"/>
      <c r="DF162" s="3"/>
      <c r="DG162" s="3"/>
      <c r="DH162" s="3"/>
      <c r="DI162" s="3"/>
      <c r="DJ162" s="3"/>
      <c r="DK162" s="3"/>
      <c r="DL162" s="3"/>
      <c r="DM162" s="3"/>
      <c r="DN162" s="3"/>
      <c r="DO162" s="3"/>
      <c r="DP162" s="3"/>
      <c r="DQ162" s="3"/>
      <c r="DR162" s="3"/>
      <c r="DS162" s="3"/>
      <c r="DT162" s="3"/>
      <c r="DU162" s="3"/>
      <c r="DV162" s="3"/>
      <c r="DW162" s="3"/>
      <c r="DX162" s="3"/>
      <c r="DY162" s="3"/>
      <c r="DZ162" s="3"/>
      <c r="EA162" s="3"/>
      <c r="EB162" s="3"/>
      <c r="EC162" s="3"/>
      <c r="ED162" s="3"/>
      <c r="EE162" s="3"/>
      <c r="EF162" s="3"/>
      <c r="EG162" s="3"/>
      <c r="EH162" s="3"/>
      <c r="EI162" s="3"/>
      <c r="EJ162" s="3"/>
      <c r="EK162" s="3"/>
      <c r="EL162" s="3"/>
      <c r="EM162" s="3"/>
      <c r="EN162" s="3"/>
      <c r="EO162" s="3"/>
      <c r="EP162" s="3"/>
      <c r="EQ162" s="3"/>
      <c r="ER162" s="3"/>
      <c r="ES162" s="3"/>
      <c r="ET162" s="3"/>
      <c r="EU162" s="3"/>
      <c r="EV162" s="3"/>
      <c r="EW162" s="3"/>
      <c r="EX162" s="3"/>
      <c r="EY162" s="3"/>
      <c r="EZ162" s="3"/>
      <c r="FA162" s="3"/>
      <c r="FB162" s="3"/>
      <c r="FC162" s="3"/>
      <c r="FD162" s="3"/>
      <c r="FE162" s="3"/>
      <c r="FF162" s="3"/>
      <c r="FG162" s="3"/>
      <c r="FH162" s="3"/>
      <c r="FI162" s="3"/>
      <c r="FJ162" s="3"/>
      <c r="FK162" s="3"/>
      <c r="FL162" s="3"/>
      <c r="FM162" s="3"/>
      <c r="FN162" s="3"/>
      <c r="FO162" s="3"/>
      <c r="FP162" s="3"/>
      <c r="FQ162" s="3"/>
      <c r="FR162" s="3"/>
      <c r="FS162" s="3"/>
      <c r="FT162" s="3"/>
      <c r="FU162" s="3"/>
      <c r="FV162" s="3"/>
      <c r="FW162" s="3"/>
      <c r="FX162" s="3"/>
      <c r="FY162" s="3"/>
      <c r="FZ162" s="3"/>
      <c r="GA162" s="3"/>
      <c r="GB162" s="3"/>
      <c r="GC162" s="3"/>
      <c r="GD162" s="3"/>
      <c r="GE162" s="3"/>
      <c r="GF162" s="3"/>
      <c r="GG162" s="3"/>
      <c r="GH162" s="3"/>
      <c r="GI162" s="3"/>
      <c r="GJ162" s="3"/>
      <c r="GK162" s="3"/>
      <c r="GL162" s="3"/>
      <c r="GM162" s="3"/>
      <c r="GN162" s="3"/>
      <c r="GO162" s="3"/>
      <c r="GP162" s="3"/>
      <c r="GQ162" s="3"/>
      <c r="GR162" s="3"/>
      <c r="GS162" s="3"/>
      <c r="GT162" s="3"/>
      <c r="GU162" s="3"/>
      <c r="GV162" s="3"/>
      <c r="GW162" s="3"/>
      <c r="GX162" s="3"/>
      <c r="GY162" s="3"/>
      <c r="GZ162" s="3"/>
      <c r="HA162" s="3"/>
      <c r="HB162" s="3"/>
      <c r="HC162" s="3"/>
      <c r="HD162" s="3"/>
      <c r="HE162" s="3"/>
      <c r="HF162" s="3"/>
      <c r="HG162" s="3"/>
      <c r="HH162" s="3"/>
      <c r="HI162" s="3"/>
      <c r="HJ162" s="3"/>
      <c r="HK162" s="3"/>
      <c r="HL162" s="3"/>
      <c r="HM162" s="3"/>
      <c r="HN162" s="3"/>
      <c r="HO162" s="3"/>
      <c r="HP162" s="3"/>
      <c r="HQ162" s="3"/>
      <c r="HR162" s="3"/>
      <c r="HS162" s="3"/>
      <c r="HT162" s="3"/>
      <c r="HU162" s="3"/>
      <c r="HV162" s="3"/>
      <c r="HW162" s="3"/>
      <c r="HX162" s="3"/>
      <c r="HY162" s="3"/>
      <c r="HZ162" s="3"/>
      <c r="IA162" s="3"/>
      <c r="IB162" s="3"/>
      <c r="IC162" s="3"/>
      <c r="ID162" s="3"/>
      <c r="IE162" s="3"/>
      <c r="IF162" s="3"/>
      <c r="IG162" s="3"/>
      <c r="IH162" s="3"/>
      <c r="II162" s="3"/>
      <c r="IJ162" s="3"/>
      <c r="IK162" s="3"/>
      <c r="IL162" s="3"/>
      <c r="IM162" s="3"/>
      <c r="IN162" s="3"/>
      <c r="IO162" s="3"/>
      <c r="IP162" s="3"/>
      <c r="IQ162" s="3"/>
      <c r="IR162" s="3"/>
      <c r="IS162" s="3"/>
      <c r="IT162" s="3"/>
      <c r="IU162" s="3"/>
      <c r="IV162" s="3"/>
      <c r="IW162" s="3"/>
      <c r="IX162" s="3"/>
      <c r="IY162" s="3"/>
      <c r="IZ162" s="3"/>
      <c r="JA162" s="3"/>
      <c r="JB162" s="3"/>
      <c r="JC162" s="3"/>
      <c r="JD162" s="3"/>
      <c r="JE162" s="3"/>
      <c r="JF162" s="3"/>
      <c r="JG162" s="3"/>
      <c r="JH162" s="3"/>
      <c r="JI162" s="3"/>
      <c r="JJ162" s="3"/>
      <c r="JK162" s="3"/>
      <c r="JL162" s="3"/>
      <c r="JM162" s="3"/>
      <c r="JN162" s="3"/>
      <c r="JO162" s="3"/>
      <c r="JP162" s="3"/>
      <c r="JQ162" s="3"/>
      <c r="JR162" s="3"/>
      <c r="JS162" s="3"/>
      <c r="JT162" s="3"/>
      <c r="JU162" s="3"/>
      <c r="JV162" s="3"/>
      <c r="JW162" s="3"/>
      <c r="JX162" s="3"/>
      <c r="JY162" s="3"/>
      <c r="JZ162" s="3"/>
      <c r="KA162" s="3"/>
      <c r="KB162" s="3"/>
      <c r="KC162" s="3"/>
      <c r="KD162" s="3"/>
      <c r="KE162" s="3"/>
      <c r="KF162" s="3"/>
      <c r="KG162" s="3"/>
      <c r="KH162" s="3"/>
      <c r="KI162" s="3"/>
      <c r="KJ162" s="3"/>
      <c r="KK162" s="3"/>
      <c r="KL162" s="3"/>
      <c r="KM162" s="3"/>
      <c r="KN162" s="3"/>
      <c r="KO162" s="3"/>
      <c r="KP162" s="3"/>
      <c r="KQ162" s="3"/>
      <c r="KR162" s="3"/>
      <c r="KS162" s="3"/>
      <c r="KT162" s="3"/>
      <c r="KU162" s="3"/>
      <c r="KV162" s="3"/>
      <c r="KW162" s="3"/>
      <c r="KX162" s="3"/>
      <c r="KY162" s="3"/>
      <c r="KZ162" s="3"/>
      <c r="LA162" s="3"/>
      <c r="LB162" s="3"/>
      <c r="LC162" s="3"/>
      <c r="LD162" s="3"/>
      <c r="LE162" s="3"/>
      <c r="LF162" s="3"/>
      <c r="LG162" s="3"/>
      <c r="LH162" s="3"/>
      <c r="LI162" s="3"/>
      <c r="LJ162" s="3"/>
      <c r="LK162" s="3"/>
      <c r="LL162" s="3"/>
      <c r="LM162" s="3"/>
      <c r="LN162" s="3"/>
      <c r="LO162" s="3"/>
      <c r="LP162" s="3"/>
      <c r="LQ162" s="3"/>
      <c r="LR162" s="3"/>
      <c r="LS162" s="3"/>
      <c r="LT162" s="3"/>
      <c r="LU162" s="3"/>
      <c r="LV162" s="3"/>
      <c r="LW162" s="3"/>
      <c r="LX162" s="3"/>
      <c r="LY162" s="3"/>
      <c r="LZ162" s="3"/>
      <c r="MA162" s="3"/>
      <c r="MB162" s="3"/>
      <c r="MC162" s="3"/>
      <c r="MD162" s="3"/>
      <c r="ME162" s="3"/>
      <c r="MF162" s="129"/>
    </row>
    <row r="163" spans="1:344" s="75" customFormat="1" ht="48" customHeight="1" x14ac:dyDescent="0.25">
      <c r="A163" s="869"/>
      <c r="B163" s="682"/>
      <c r="C163" s="616"/>
      <c r="D163" s="684"/>
      <c r="E163" s="741"/>
      <c r="F163" s="913"/>
      <c r="G163" s="141" t="s">
        <v>643</v>
      </c>
      <c r="H163" s="30" t="s">
        <v>644</v>
      </c>
      <c r="I163" s="142"/>
      <c r="J163" s="88">
        <f t="shared" si="1"/>
        <v>12</v>
      </c>
      <c r="K163" s="35"/>
      <c r="L163" s="144"/>
      <c r="M163" s="60"/>
      <c r="N163" s="134"/>
      <c r="O163" s="134"/>
      <c r="P163" s="134">
        <v>3</v>
      </c>
      <c r="Q163" s="134"/>
      <c r="R163" s="134"/>
      <c r="S163" s="135">
        <v>3</v>
      </c>
      <c r="T163" s="134"/>
      <c r="U163" s="134"/>
      <c r="V163" s="134">
        <v>3</v>
      </c>
      <c r="W163" s="134"/>
      <c r="X163" s="134"/>
      <c r="Y163" s="134">
        <v>3</v>
      </c>
      <c r="Z163" s="126" t="s">
        <v>645</v>
      </c>
      <c r="AA163" s="127" t="s">
        <v>42</v>
      </c>
      <c r="AB163" s="127" t="s">
        <v>33</v>
      </c>
      <c r="AC163" s="128" t="s">
        <v>646</v>
      </c>
      <c r="AD163" s="3"/>
      <c r="AE163" s="3"/>
      <c r="AF163" s="3"/>
      <c r="AG163" s="3"/>
      <c r="AH163" s="3"/>
      <c r="AI163" s="3"/>
      <c r="AJ163" s="3"/>
      <c r="AK163" s="3"/>
      <c r="AL163" s="3"/>
      <c r="AM163" s="3"/>
      <c r="AN163" s="3"/>
      <c r="AO163" s="3"/>
      <c r="AP163" s="3"/>
      <c r="AQ163" s="3"/>
      <c r="AR163" s="3"/>
      <c r="AS163" s="3"/>
      <c r="AT163" s="3"/>
      <c r="AU163" s="3"/>
      <c r="AV163" s="3"/>
      <c r="AW163" s="3"/>
      <c r="AX163" s="3"/>
      <c r="AY163" s="3"/>
      <c r="AZ163" s="3"/>
      <c r="BA163" s="3"/>
      <c r="BB163" s="3"/>
      <c r="BC163" s="3"/>
      <c r="BD163" s="3"/>
      <c r="BE163" s="3"/>
      <c r="BF163" s="3"/>
      <c r="BG163" s="3"/>
      <c r="BH163" s="3"/>
      <c r="BI163" s="3"/>
      <c r="BJ163" s="3"/>
      <c r="BK163" s="3"/>
      <c r="BL163" s="3"/>
      <c r="BM163" s="3"/>
      <c r="BN163" s="3"/>
      <c r="BO163" s="3"/>
      <c r="BP163" s="3"/>
      <c r="BQ163" s="3"/>
      <c r="BR163" s="3"/>
      <c r="BS163" s="3"/>
      <c r="BT163" s="3"/>
      <c r="BU163" s="3"/>
      <c r="BV163" s="3"/>
      <c r="BW163" s="3"/>
      <c r="BX163" s="3"/>
      <c r="BY163" s="3"/>
      <c r="BZ163" s="3"/>
      <c r="CA163" s="3"/>
      <c r="CB163" s="3"/>
      <c r="CC163" s="3"/>
      <c r="CD163" s="3"/>
      <c r="CE163" s="3"/>
      <c r="CF163" s="3"/>
      <c r="CG163" s="3"/>
      <c r="CH163" s="3"/>
      <c r="CI163" s="3"/>
      <c r="CJ163" s="3"/>
      <c r="CK163" s="3"/>
      <c r="CL163" s="3"/>
      <c r="CM163" s="3"/>
      <c r="CN163" s="3"/>
      <c r="CO163" s="3"/>
      <c r="CP163" s="3"/>
      <c r="CQ163" s="3"/>
      <c r="CR163" s="3"/>
      <c r="CS163" s="3"/>
      <c r="CT163" s="3"/>
      <c r="CU163" s="3"/>
      <c r="CV163" s="3"/>
      <c r="CW163" s="3"/>
      <c r="CX163" s="3"/>
      <c r="CY163" s="3"/>
      <c r="CZ163" s="3"/>
      <c r="DA163" s="3"/>
      <c r="DB163" s="3"/>
      <c r="DC163" s="3"/>
      <c r="DD163" s="3"/>
      <c r="DE163" s="3"/>
      <c r="DF163" s="3"/>
      <c r="DG163" s="3"/>
      <c r="DH163" s="3"/>
      <c r="DI163" s="3"/>
      <c r="DJ163" s="3"/>
      <c r="DK163" s="3"/>
      <c r="DL163" s="3"/>
      <c r="DM163" s="3"/>
      <c r="DN163" s="3"/>
      <c r="DO163" s="3"/>
      <c r="DP163" s="3"/>
      <c r="DQ163" s="3"/>
      <c r="DR163" s="3"/>
      <c r="DS163" s="3"/>
      <c r="DT163" s="3"/>
      <c r="DU163" s="3"/>
      <c r="DV163" s="3"/>
      <c r="DW163" s="3"/>
      <c r="DX163" s="3"/>
      <c r="DY163" s="3"/>
      <c r="DZ163" s="3"/>
      <c r="EA163" s="3"/>
      <c r="EB163" s="3"/>
      <c r="EC163" s="3"/>
      <c r="ED163" s="3"/>
      <c r="EE163" s="3"/>
      <c r="EF163" s="3"/>
      <c r="EG163" s="3"/>
      <c r="EH163" s="3"/>
      <c r="EI163" s="3"/>
      <c r="EJ163" s="3"/>
      <c r="EK163" s="3"/>
      <c r="EL163" s="3"/>
      <c r="EM163" s="3"/>
      <c r="EN163" s="3"/>
      <c r="EO163" s="3"/>
      <c r="EP163" s="3"/>
      <c r="EQ163" s="3"/>
      <c r="ER163" s="3"/>
      <c r="ES163" s="3"/>
      <c r="ET163" s="3"/>
      <c r="EU163" s="3"/>
      <c r="EV163" s="3"/>
      <c r="EW163" s="3"/>
      <c r="EX163" s="3"/>
      <c r="EY163" s="3"/>
      <c r="EZ163" s="3"/>
      <c r="FA163" s="3"/>
      <c r="FB163" s="3"/>
      <c r="FC163" s="3"/>
      <c r="FD163" s="3"/>
      <c r="FE163" s="3"/>
      <c r="FF163" s="3"/>
      <c r="FG163" s="3"/>
      <c r="FH163" s="3"/>
      <c r="FI163" s="3"/>
      <c r="FJ163" s="3"/>
      <c r="FK163" s="3"/>
      <c r="FL163" s="3"/>
      <c r="FM163" s="3"/>
      <c r="FN163" s="3"/>
      <c r="FO163" s="3"/>
      <c r="FP163" s="3"/>
      <c r="FQ163" s="3"/>
      <c r="FR163" s="3"/>
      <c r="FS163" s="3"/>
      <c r="FT163" s="3"/>
      <c r="FU163" s="3"/>
      <c r="FV163" s="3"/>
      <c r="FW163" s="3"/>
      <c r="FX163" s="3"/>
      <c r="FY163" s="3"/>
      <c r="FZ163" s="3"/>
      <c r="GA163" s="3"/>
      <c r="GB163" s="3"/>
      <c r="GC163" s="3"/>
      <c r="GD163" s="3"/>
      <c r="GE163" s="3"/>
      <c r="GF163" s="3"/>
      <c r="GG163" s="3"/>
      <c r="GH163" s="3"/>
      <c r="GI163" s="3"/>
      <c r="GJ163" s="3"/>
      <c r="GK163" s="3"/>
      <c r="GL163" s="3"/>
      <c r="GM163" s="3"/>
      <c r="GN163" s="3"/>
      <c r="GO163" s="3"/>
      <c r="GP163" s="3"/>
      <c r="GQ163" s="3"/>
      <c r="GR163" s="3"/>
      <c r="GS163" s="3"/>
      <c r="GT163" s="3"/>
      <c r="GU163" s="3"/>
      <c r="GV163" s="3"/>
      <c r="GW163" s="3"/>
      <c r="GX163" s="3"/>
      <c r="GY163" s="3"/>
      <c r="GZ163" s="3"/>
      <c r="HA163" s="3"/>
      <c r="HB163" s="3"/>
      <c r="HC163" s="3"/>
      <c r="HD163" s="3"/>
      <c r="HE163" s="3"/>
      <c r="HF163" s="3"/>
      <c r="HG163" s="3"/>
      <c r="HH163" s="3"/>
      <c r="HI163" s="3"/>
      <c r="HJ163" s="3"/>
      <c r="HK163" s="3"/>
      <c r="HL163" s="3"/>
      <c r="HM163" s="3"/>
      <c r="HN163" s="3"/>
      <c r="HO163" s="3"/>
      <c r="HP163" s="3"/>
      <c r="HQ163" s="3"/>
      <c r="HR163" s="3"/>
      <c r="HS163" s="3"/>
      <c r="HT163" s="3"/>
      <c r="HU163" s="3"/>
      <c r="HV163" s="3"/>
      <c r="HW163" s="3"/>
      <c r="HX163" s="3"/>
      <c r="HY163" s="3"/>
      <c r="HZ163" s="3"/>
      <c r="IA163" s="3"/>
      <c r="IB163" s="3"/>
      <c r="IC163" s="3"/>
      <c r="ID163" s="3"/>
      <c r="IE163" s="3"/>
      <c r="IF163" s="3"/>
      <c r="IG163" s="3"/>
      <c r="IH163" s="3"/>
      <c r="II163" s="3"/>
      <c r="IJ163" s="3"/>
      <c r="IK163" s="3"/>
      <c r="IL163" s="3"/>
      <c r="IM163" s="3"/>
      <c r="IN163" s="3"/>
      <c r="IO163" s="3"/>
      <c r="IP163" s="3"/>
      <c r="IQ163" s="3"/>
      <c r="IR163" s="3"/>
      <c r="IS163" s="3"/>
      <c r="IT163" s="3"/>
      <c r="IU163" s="3"/>
      <c r="IV163" s="3"/>
      <c r="IW163" s="3"/>
      <c r="IX163" s="3"/>
      <c r="IY163" s="3"/>
      <c r="IZ163" s="3"/>
      <c r="JA163" s="3"/>
      <c r="JB163" s="3"/>
      <c r="JC163" s="3"/>
      <c r="JD163" s="3"/>
      <c r="JE163" s="3"/>
      <c r="JF163" s="3"/>
      <c r="JG163" s="3"/>
      <c r="JH163" s="3"/>
      <c r="JI163" s="3"/>
      <c r="JJ163" s="3"/>
      <c r="JK163" s="3"/>
      <c r="JL163" s="3"/>
      <c r="JM163" s="3"/>
      <c r="JN163" s="3"/>
      <c r="JO163" s="3"/>
      <c r="JP163" s="3"/>
      <c r="JQ163" s="3"/>
      <c r="JR163" s="3"/>
      <c r="JS163" s="3"/>
      <c r="JT163" s="3"/>
      <c r="JU163" s="3"/>
      <c r="JV163" s="3"/>
      <c r="JW163" s="3"/>
      <c r="JX163" s="3"/>
      <c r="JY163" s="3"/>
      <c r="JZ163" s="3"/>
      <c r="KA163" s="3"/>
      <c r="KB163" s="3"/>
      <c r="KC163" s="3"/>
      <c r="KD163" s="3"/>
      <c r="KE163" s="3"/>
      <c r="KF163" s="3"/>
      <c r="KG163" s="3"/>
      <c r="KH163" s="3"/>
      <c r="KI163" s="3"/>
      <c r="KJ163" s="3"/>
      <c r="KK163" s="3"/>
      <c r="KL163" s="3"/>
      <c r="KM163" s="3"/>
      <c r="KN163" s="3"/>
      <c r="KO163" s="3"/>
      <c r="KP163" s="3"/>
      <c r="KQ163" s="3"/>
      <c r="KR163" s="3"/>
      <c r="KS163" s="3"/>
      <c r="KT163" s="3"/>
      <c r="KU163" s="3"/>
      <c r="KV163" s="3"/>
      <c r="KW163" s="3"/>
      <c r="KX163" s="3"/>
      <c r="KY163" s="3"/>
      <c r="KZ163" s="3"/>
      <c r="LA163" s="3"/>
      <c r="LB163" s="3"/>
      <c r="LC163" s="3"/>
      <c r="LD163" s="3"/>
      <c r="LE163" s="3"/>
      <c r="LF163" s="3"/>
      <c r="LG163" s="3"/>
      <c r="LH163" s="3"/>
      <c r="LI163" s="3"/>
      <c r="LJ163" s="3"/>
      <c r="LK163" s="3"/>
      <c r="LL163" s="3"/>
      <c r="LM163" s="3"/>
      <c r="LN163" s="3"/>
      <c r="LO163" s="3"/>
      <c r="LP163" s="3"/>
      <c r="LQ163" s="3"/>
      <c r="LR163" s="3"/>
      <c r="LS163" s="3"/>
      <c r="LT163" s="3"/>
      <c r="LU163" s="3"/>
      <c r="LV163" s="3"/>
      <c r="LW163" s="3"/>
      <c r="LX163" s="3"/>
      <c r="LY163" s="3"/>
      <c r="LZ163" s="3"/>
      <c r="MA163" s="3"/>
      <c r="MB163" s="3"/>
      <c r="MC163" s="3"/>
      <c r="MD163" s="3"/>
      <c r="ME163" s="3"/>
      <c r="MF163" s="129"/>
    </row>
    <row r="164" spans="1:344" s="75" customFormat="1" ht="31.5" customHeight="1" x14ac:dyDescent="0.25">
      <c r="A164" s="869"/>
      <c r="B164" s="682"/>
      <c r="C164" s="616"/>
      <c r="D164" s="684"/>
      <c r="E164" s="741"/>
      <c r="F164" s="913"/>
      <c r="G164" s="145" t="s">
        <v>647</v>
      </c>
      <c r="H164" s="141" t="s">
        <v>648</v>
      </c>
      <c r="I164" s="142"/>
      <c r="J164" s="88">
        <f t="shared" si="1"/>
        <v>12</v>
      </c>
      <c r="K164" s="35"/>
      <c r="L164" s="146"/>
      <c r="M164" s="132"/>
      <c r="N164" s="124"/>
      <c r="O164" s="124"/>
      <c r="P164" s="134">
        <v>3</v>
      </c>
      <c r="Q164" s="124"/>
      <c r="R164" s="124"/>
      <c r="S164" s="135">
        <v>3</v>
      </c>
      <c r="T164" s="124"/>
      <c r="U164" s="124"/>
      <c r="V164" s="134">
        <v>3</v>
      </c>
      <c r="W164" s="124"/>
      <c r="X164" s="124"/>
      <c r="Y164" s="136">
        <v>3</v>
      </c>
      <c r="Z164" s="683" t="s">
        <v>649</v>
      </c>
      <c r="AA164" s="737" t="s">
        <v>73</v>
      </c>
      <c r="AB164" s="737" t="s">
        <v>64</v>
      </c>
      <c r="AC164" s="774" t="s">
        <v>650</v>
      </c>
      <c r="AD164" s="3"/>
      <c r="AE164" s="3"/>
      <c r="AF164" s="3"/>
      <c r="AG164" s="3"/>
      <c r="AH164" s="3"/>
      <c r="AI164" s="3"/>
      <c r="AJ164" s="3"/>
      <c r="AK164" s="3"/>
      <c r="AL164" s="3"/>
      <c r="AM164" s="3"/>
      <c r="AN164" s="3"/>
      <c r="AO164" s="3"/>
      <c r="AP164" s="3"/>
      <c r="AQ164" s="3"/>
      <c r="AR164" s="3"/>
      <c r="AS164" s="3"/>
      <c r="AT164" s="3"/>
      <c r="AU164" s="3"/>
      <c r="AV164" s="3"/>
      <c r="AW164" s="3"/>
      <c r="AX164" s="3"/>
      <c r="AY164" s="3"/>
      <c r="AZ164" s="3"/>
      <c r="BA164" s="3"/>
      <c r="BB164" s="3"/>
      <c r="BC164" s="3"/>
      <c r="BD164" s="3"/>
      <c r="BE164" s="3"/>
      <c r="BF164" s="3"/>
      <c r="BG164" s="3"/>
      <c r="BH164" s="3"/>
      <c r="BI164" s="3"/>
      <c r="BJ164" s="3"/>
      <c r="BK164" s="3"/>
      <c r="BL164" s="3"/>
      <c r="BM164" s="3"/>
      <c r="BN164" s="3"/>
      <c r="BO164" s="3"/>
      <c r="BP164" s="3"/>
      <c r="BQ164" s="3"/>
      <c r="BR164" s="3"/>
      <c r="BS164" s="3"/>
      <c r="BT164" s="3"/>
      <c r="BU164" s="3"/>
      <c r="BV164" s="3"/>
      <c r="BW164" s="3"/>
      <c r="BX164" s="3"/>
      <c r="BY164" s="3"/>
      <c r="BZ164" s="3"/>
      <c r="CA164" s="3"/>
      <c r="CB164" s="3"/>
      <c r="CC164" s="3"/>
      <c r="CD164" s="3"/>
      <c r="CE164" s="3"/>
      <c r="CF164" s="3"/>
      <c r="CG164" s="3"/>
      <c r="CH164" s="3"/>
      <c r="CI164" s="3"/>
      <c r="CJ164" s="3"/>
      <c r="CK164" s="3"/>
      <c r="CL164" s="3"/>
      <c r="CM164" s="3"/>
      <c r="CN164" s="3"/>
      <c r="CO164" s="3"/>
      <c r="CP164" s="3"/>
      <c r="CQ164" s="3"/>
      <c r="CR164" s="3"/>
      <c r="CS164" s="3"/>
      <c r="CT164" s="3"/>
      <c r="CU164" s="3"/>
      <c r="CV164" s="3"/>
      <c r="CW164" s="3"/>
      <c r="CX164" s="3"/>
      <c r="CY164" s="3"/>
      <c r="CZ164" s="3"/>
      <c r="DA164" s="3"/>
      <c r="DB164" s="3"/>
      <c r="DC164" s="3"/>
      <c r="DD164" s="3"/>
      <c r="DE164" s="3"/>
      <c r="DF164" s="3"/>
      <c r="DG164" s="3"/>
      <c r="DH164" s="3"/>
      <c r="DI164" s="3"/>
      <c r="DJ164" s="3"/>
      <c r="DK164" s="3"/>
      <c r="DL164" s="3"/>
      <c r="DM164" s="3"/>
      <c r="DN164" s="3"/>
      <c r="DO164" s="3"/>
      <c r="DP164" s="3"/>
      <c r="DQ164" s="3"/>
      <c r="DR164" s="3"/>
      <c r="DS164" s="3"/>
      <c r="DT164" s="3"/>
      <c r="DU164" s="3"/>
      <c r="DV164" s="3"/>
      <c r="DW164" s="3"/>
      <c r="DX164" s="3"/>
      <c r="DY164" s="3"/>
      <c r="DZ164" s="3"/>
      <c r="EA164" s="3"/>
      <c r="EB164" s="3"/>
      <c r="EC164" s="3"/>
      <c r="ED164" s="3"/>
      <c r="EE164" s="3"/>
      <c r="EF164" s="3"/>
      <c r="EG164" s="3"/>
      <c r="EH164" s="3"/>
      <c r="EI164" s="3"/>
      <c r="EJ164" s="3"/>
      <c r="EK164" s="3"/>
      <c r="EL164" s="3"/>
      <c r="EM164" s="3"/>
      <c r="EN164" s="3"/>
      <c r="EO164" s="3"/>
      <c r="EP164" s="3"/>
      <c r="EQ164" s="3"/>
      <c r="ER164" s="3"/>
      <c r="ES164" s="3"/>
      <c r="ET164" s="3"/>
      <c r="EU164" s="3"/>
      <c r="EV164" s="3"/>
      <c r="EW164" s="3"/>
      <c r="EX164" s="3"/>
      <c r="EY164" s="3"/>
      <c r="EZ164" s="3"/>
      <c r="FA164" s="3"/>
      <c r="FB164" s="3"/>
      <c r="FC164" s="3"/>
      <c r="FD164" s="3"/>
      <c r="FE164" s="3"/>
      <c r="FF164" s="3"/>
      <c r="FG164" s="3"/>
      <c r="FH164" s="3"/>
      <c r="FI164" s="3"/>
      <c r="FJ164" s="3"/>
      <c r="FK164" s="3"/>
      <c r="FL164" s="3"/>
      <c r="FM164" s="3"/>
      <c r="FN164" s="3"/>
      <c r="FO164" s="3"/>
      <c r="FP164" s="3"/>
      <c r="FQ164" s="3"/>
      <c r="FR164" s="3"/>
      <c r="FS164" s="3"/>
      <c r="FT164" s="3"/>
      <c r="FU164" s="3"/>
      <c r="FV164" s="3"/>
      <c r="FW164" s="3"/>
      <c r="FX164" s="3"/>
      <c r="FY164" s="3"/>
      <c r="FZ164" s="3"/>
      <c r="GA164" s="3"/>
      <c r="GB164" s="3"/>
      <c r="GC164" s="3"/>
      <c r="GD164" s="3"/>
      <c r="GE164" s="3"/>
      <c r="GF164" s="3"/>
      <c r="GG164" s="3"/>
      <c r="GH164" s="3"/>
      <c r="GI164" s="3"/>
      <c r="GJ164" s="3"/>
      <c r="GK164" s="3"/>
      <c r="GL164" s="3"/>
      <c r="GM164" s="3"/>
      <c r="GN164" s="3"/>
      <c r="GO164" s="3"/>
      <c r="GP164" s="3"/>
      <c r="GQ164" s="3"/>
      <c r="GR164" s="3"/>
      <c r="GS164" s="3"/>
      <c r="GT164" s="3"/>
      <c r="GU164" s="3"/>
      <c r="GV164" s="3"/>
      <c r="GW164" s="3"/>
      <c r="GX164" s="3"/>
      <c r="GY164" s="3"/>
      <c r="GZ164" s="3"/>
      <c r="HA164" s="3"/>
      <c r="HB164" s="3"/>
      <c r="HC164" s="3"/>
      <c r="HD164" s="3"/>
      <c r="HE164" s="3"/>
      <c r="HF164" s="3"/>
      <c r="HG164" s="3"/>
      <c r="HH164" s="3"/>
      <c r="HI164" s="3"/>
      <c r="HJ164" s="3"/>
      <c r="HK164" s="3"/>
      <c r="HL164" s="3"/>
      <c r="HM164" s="3"/>
      <c r="HN164" s="3"/>
      <c r="HO164" s="3"/>
      <c r="HP164" s="3"/>
      <c r="HQ164" s="3"/>
      <c r="HR164" s="3"/>
      <c r="HS164" s="3"/>
      <c r="HT164" s="3"/>
      <c r="HU164" s="3"/>
      <c r="HV164" s="3"/>
      <c r="HW164" s="3"/>
      <c r="HX164" s="3"/>
      <c r="HY164" s="3"/>
      <c r="HZ164" s="3"/>
      <c r="IA164" s="3"/>
      <c r="IB164" s="3"/>
      <c r="IC164" s="3"/>
      <c r="ID164" s="3"/>
      <c r="IE164" s="3"/>
      <c r="IF164" s="3"/>
      <c r="IG164" s="3"/>
      <c r="IH164" s="3"/>
      <c r="II164" s="3"/>
      <c r="IJ164" s="3"/>
      <c r="IK164" s="3"/>
      <c r="IL164" s="3"/>
      <c r="IM164" s="3"/>
      <c r="IN164" s="3"/>
      <c r="IO164" s="3"/>
      <c r="IP164" s="3"/>
      <c r="IQ164" s="3"/>
      <c r="IR164" s="3"/>
      <c r="IS164" s="3"/>
      <c r="IT164" s="3"/>
      <c r="IU164" s="3"/>
      <c r="IV164" s="3"/>
      <c r="IW164" s="3"/>
      <c r="IX164" s="3"/>
      <c r="IY164" s="3"/>
      <c r="IZ164" s="3"/>
      <c r="JA164" s="3"/>
      <c r="JB164" s="3"/>
      <c r="JC164" s="3"/>
      <c r="JD164" s="3"/>
      <c r="JE164" s="3"/>
      <c r="JF164" s="3"/>
      <c r="JG164" s="3"/>
      <c r="JH164" s="3"/>
      <c r="JI164" s="3"/>
      <c r="JJ164" s="3"/>
      <c r="JK164" s="3"/>
      <c r="JL164" s="3"/>
      <c r="JM164" s="3"/>
      <c r="JN164" s="3"/>
      <c r="JO164" s="3"/>
      <c r="JP164" s="3"/>
      <c r="JQ164" s="3"/>
      <c r="JR164" s="3"/>
      <c r="JS164" s="3"/>
      <c r="JT164" s="3"/>
      <c r="JU164" s="3"/>
      <c r="JV164" s="3"/>
      <c r="JW164" s="3"/>
      <c r="JX164" s="3"/>
      <c r="JY164" s="3"/>
      <c r="JZ164" s="3"/>
      <c r="KA164" s="3"/>
      <c r="KB164" s="3"/>
      <c r="KC164" s="3"/>
      <c r="KD164" s="3"/>
      <c r="KE164" s="3"/>
      <c r="KF164" s="3"/>
      <c r="KG164" s="3"/>
      <c r="KH164" s="3"/>
      <c r="KI164" s="3"/>
      <c r="KJ164" s="3"/>
      <c r="KK164" s="3"/>
      <c r="KL164" s="3"/>
      <c r="KM164" s="3"/>
      <c r="KN164" s="3"/>
      <c r="KO164" s="3"/>
      <c r="KP164" s="3"/>
      <c r="KQ164" s="3"/>
      <c r="KR164" s="3"/>
      <c r="KS164" s="3"/>
      <c r="KT164" s="3"/>
      <c r="KU164" s="3"/>
      <c r="KV164" s="3"/>
      <c r="KW164" s="3"/>
      <c r="KX164" s="3"/>
      <c r="KY164" s="3"/>
      <c r="KZ164" s="3"/>
      <c r="LA164" s="3"/>
      <c r="LB164" s="3"/>
      <c r="LC164" s="3"/>
      <c r="LD164" s="3"/>
      <c r="LE164" s="3"/>
      <c r="LF164" s="3"/>
      <c r="LG164" s="3"/>
      <c r="LH164" s="3"/>
      <c r="LI164" s="3"/>
      <c r="LJ164" s="3"/>
      <c r="LK164" s="3"/>
      <c r="LL164" s="3"/>
      <c r="LM164" s="3"/>
      <c r="LN164" s="3"/>
      <c r="LO164" s="3"/>
      <c r="LP164" s="3"/>
      <c r="LQ164" s="3"/>
      <c r="LR164" s="3"/>
      <c r="LS164" s="3"/>
      <c r="LT164" s="3"/>
      <c r="LU164" s="3"/>
      <c r="LV164" s="3"/>
      <c r="LW164" s="3"/>
      <c r="LX164" s="3"/>
      <c r="LY164" s="3"/>
      <c r="LZ164" s="3"/>
      <c r="MA164" s="3"/>
      <c r="MB164" s="3"/>
      <c r="MC164" s="3"/>
      <c r="MD164" s="3"/>
      <c r="ME164" s="3"/>
      <c r="MF164" s="129"/>
    </row>
    <row r="165" spans="1:344" s="75" customFormat="1" ht="31.5" customHeight="1" x14ac:dyDescent="0.25">
      <c r="A165" s="869"/>
      <c r="B165" s="682"/>
      <c r="C165" s="616"/>
      <c r="D165" s="684"/>
      <c r="E165" s="741"/>
      <c r="F165" s="913"/>
      <c r="G165" s="145"/>
      <c r="H165" s="141" t="s">
        <v>651</v>
      </c>
      <c r="I165" s="142"/>
      <c r="J165" s="88">
        <f t="shared" si="1"/>
        <v>12</v>
      </c>
      <c r="K165" s="35"/>
      <c r="L165" s="4"/>
      <c r="M165" s="132"/>
      <c r="N165" s="135"/>
      <c r="O165" s="135"/>
      <c r="P165" s="135">
        <v>3</v>
      </c>
      <c r="Q165" s="135"/>
      <c r="R165" s="135"/>
      <c r="S165" s="135">
        <v>3</v>
      </c>
      <c r="T165" s="135"/>
      <c r="U165" s="135"/>
      <c r="V165" s="135">
        <v>3</v>
      </c>
      <c r="W165" s="135"/>
      <c r="X165" s="135"/>
      <c r="Y165" s="136">
        <v>3</v>
      </c>
      <c r="Z165" s="684"/>
      <c r="AA165" s="741"/>
      <c r="AB165" s="741"/>
      <c r="AC165" s="775"/>
      <c r="AD165" s="3"/>
      <c r="AE165" s="3"/>
      <c r="AF165" s="3"/>
      <c r="AG165" s="3"/>
      <c r="AH165" s="3"/>
      <c r="AI165" s="3"/>
      <c r="AJ165" s="3"/>
      <c r="AK165" s="3"/>
      <c r="AL165" s="3"/>
      <c r="AM165" s="3"/>
      <c r="AN165" s="3"/>
      <c r="AO165" s="3"/>
      <c r="AP165" s="3"/>
      <c r="AQ165" s="3"/>
      <c r="AR165" s="3"/>
      <c r="AS165" s="3"/>
      <c r="AT165" s="3"/>
      <c r="AU165" s="3"/>
      <c r="AV165" s="3"/>
      <c r="AW165" s="3"/>
      <c r="AX165" s="3"/>
      <c r="AY165" s="3"/>
      <c r="AZ165" s="3"/>
      <c r="BA165" s="3"/>
      <c r="BB165" s="3"/>
      <c r="BC165" s="3"/>
      <c r="BD165" s="3"/>
      <c r="BE165" s="3"/>
      <c r="BF165" s="3"/>
      <c r="BG165" s="3"/>
      <c r="BH165" s="3"/>
      <c r="BI165" s="3"/>
      <c r="BJ165" s="3"/>
      <c r="BK165" s="3"/>
      <c r="BL165" s="3"/>
      <c r="BM165" s="3"/>
      <c r="BN165" s="3"/>
      <c r="BO165" s="3"/>
      <c r="BP165" s="3"/>
      <c r="BQ165" s="3"/>
      <c r="BR165" s="3"/>
      <c r="BS165" s="3"/>
      <c r="BT165" s="3"/>
      <c r="BU165" s="3"/>
      <c r="BV165" s="3"/>
      <c r="BW165" s="3"/>
      <c r="BX165" s="3"/>
      <c r="BY165" s="3"/>
      <c r="BZ165" s="3"/>
      <c r="CA165" s="3"/>
      <c r="CB165" s="3"/>
      <c r="CC165" s="3"/>
      <c r="CD165" s="3"/>
      <c r="CE165" s="3"/>
      <c r="CF165" s="3"/>
      <c r="CG165" s="3"/>
      <c r="CH165" s="3"/>
      <c r="CI165" s="3"/>
      <c r="CJ165" s="3"/>
      <c r="CK165" s="3"/>
      <c r="CL165" s="3"/>
      <c r="CM165" s="3"/>
      <c r="CN165" s="3"/>
      <c r="CO165" s="3"/>
      <c r="CP165" s="3"/>
      <c r="CQ165" s="3"/>
      <c r="CR165" s="3"/>
      <c r="CS165" s="3"/>
      <c r="CT165" s="3"/>
      <c r="CU165" s="3"/>
      <c r="CV165" s="3"/>
      <c r="CW165" s="3"/>
      <c r="CX165" s="3"/>
      <c r="CY165" s="3"/>
      <c r="CZ165" s="3"/>
      <c r="DA165" s="3"/>
      <c r="DB165" s="3"/>
      <c r="DC165" s="3"/>
      <c r="DD165" s="3"/>
      <c r="DE165" s="3"/>
      <c r="DF165" s="3"/>
      <c r="DG165" s="3"/>
      <c r="DH165" s="3"/>
      <c r="DI165" s="3"/>
      <c r="DJ165" s="3"/>
      <c r="DK165" s="3"/>
      <c r="DL165" s="3"/>
      <c r="DM165" s="3"/>
      <c r="DN165" s="3"/>
      <c r="DO165" s="3"/>
      <c r="DP165" s="3"/>
      <c r="DQ165" s="3"/>
      <c r="DR165" s="3"/>
      <c r="DS165" s="3"/>
      <c r="DT165" s="3"/>
      <c r="DU165" s="3"/>
      <c r="DV165" s="3"/>
      <c r="DW165" s="3"/>
      <c r="DX165" s="3"/>
      <c r="DY165" s="3"/>
      <c r="DZ165" s="3"/>
      <c r="EA165" s="3"/>
      <c r="EB165" s="3"/>
      <c r="EC165" s="3"/>
      <c r="ED165" s="3"/>
      <c r="EE165" s="3"/>
      <c r="EF165" s="3"/>
      <c r="EG165" s="3"/>
      <c r="EH165" s="3"/>
      <c r="EI165" s="3"/>
      <c r="EJ165" s="3"/>
      <c r="EK165" s="3"/>
      <c r="EL165" s="3"/>
      <c r="EM165" s="3"/>
      <c r="EN165" s="3"/>
      <c r="EO165" s="3"/>
      <c r="EP165" s="3"/>
      <c r="EQ165" s="3"/>
      <c r="ER165" s="3"/>
      <c r="ES165" s="3"/>
      <c r="ET165" s="3"/>
      <c r="EU165" s="3"/>
      <c r="EV165" s="3"/>
      <c r="EW165" s="3"/>
      <c r="EX165" s="3"/>
      <c r="EY165" s="3"/>
      <c r="EZ165" s="3"/>
      <c r="FA165" s="3"/>
      <c r="FB165" s="3"/>
      <c r="FC165" s="3"/>
      <c r="FD165" s="3"/>
      <c r="FE165" s="3"/>
      <c r="FF165" s="3"/>
      <c r="FG165" s="3"/>
      <c r="FH165" s="3"/>
      <c r="FI165" s="3"/>
      <c r="FJ165" s="3"/>
      <c r="FK165" s="3"/>
      <c r="FL165" s="3"/>
      <c r="FM165" s="3"/>
      <c r="FN165" s="3"/>
      <c r="FO165" s="3"/>
      <c r="FP165" s="3"/>
      <c r="FQ165" s="3"/>
      <c r="FR165" s="3"/>
      <c r="FS165" s="3"/>
      <c r="FT165" s="3"/>
      <c r="FU165" s="3"/>
      <c r="FV165" s="3"/>
      <c r="FW165" s="3"/>
      <c r="FX165" s="3"/>
      <c r="FY165" s="3"/>
      <c r="FZ165" s="3"/>
      <c r="GA165" s="3"/>
      <c r="GB165" s="3"/>
      <c r="GC165" s="3"/>
      <c r="GD165" s="3"/>
      <c r="GE165" s="3"/>
      <c r="GF165" s="3"/>
      <c r="GG165" s="3"/>
      <c r="GH165" s="3"/>
      <c r="GI165" s="3"/>
      <c r="GJ165" s="3"/>
      <c r="GK165" s="3"/>
      <c r="GL165" s="3"/>
      <c r="GM165" s="3"/>
      <c r="GN165" s="3"/>
      <c r="GO165" s="3"/>
      <c r="GP165" s="3"/>
      <c r="GQ165" s="3"/>
      <c r="GR165" s="3"/>
      <c r="GS165" s="3"/>
      <c r="GT165" s="3"/>
      <c r="GU165" s="3"/>
      <c r="GV165" s="3"/>
      <c r="GW165" s="3"/>
      <c r="GX165" s="3"/>
      <c r="GY165" s="3"/>
      <c r="GZ165" s="3"/>
      <c r="HA165" s="3"/>
      <c r="HB165" s="3"/>
      <c r="HC165" s="3"/>
      <c r="HD165" s="3"/>
      <c r="HE165" s="3"/>
      <c r="HF165" s="3"/>
      <c r="HG165" s="3"/>
      <c r="HH165" s="3"/>
      <c r="HI165" s="3"/>
      <c r="HJ165" s="3"/>
      <c r="HK165" s="3"/>
      <c r="HL165" s="3"/>
      <c r="HM165" s="3"/>
      <c r="HN165" s="3"/>
      <c r="HO165" s="3"/>
      <c r="HP165" s="3"/>
      <c r="HQ165" s="3"/>
      <c r="HR165" s="3"/>
      <c r="HS165" s="3"/>
      <c r="HT165" s="3"/>
      <c r="HU165" s="3"/>
      <c r="HV165" s="3"/>
      <c r="HW165" s="3"/>
      <c r="HX165" s="3"/>
      <c r="HY165" s="3"/>
      <c r="HZ165" s="3"/>
      <c r="IA165" s="3"/>
      <c r="IB165" s="3"/>
      <c r="IC165" s="3"/>
      <c r="ID165" s="3"/>
      <c r="IE165" s="3"/>
      <c r="IF165" s="3"/>
      <c r="IG165" s="3"/>
      <c r="IH165" s="3"/>
      <c r="II165" s="3"/>
      <c r="IJ165" s="3"/>
      <c r="IK165" s="3"/>
      <c r="IL165" s="3"/>
      <c r="IM165" s="3"/>
      <c r="IN165" s="3"/>
      <c r="IO165" s="3"/>
      <c r="IP165" s="3"/>
      <c r="IQ165" s="3"/>
      <c r="IR165" s="3"/>
      <c r="IS165" s="3"/>
      <c r="IT165" s="3"/>
      <c r="IU165" s="3"/>
      <c r="IV165" s="3"/>
      <c r="IW165" s="3"/>
      <c r="IX165" s="3"/>
      <c r="IY165" s="3"/>
      <c r="IZ165" s="3"/>
      <c r="JA165" s="3"/>
      <c r="JB165" s="3"/>
      <c r="JC165" s="3"/>
      <c r="JD165" s="3"/>
      <c r="JE165" s="3"/>
      <c r="JF165" s="3"/>
      <c r="JG165" s="3"/>
      <c r="JH165" s="3"/>
      <c r="JI165" s="3"/>
      <c r="JJ165" s="3"/>
      <c r="JK165" s="3"/>
      <c r="JL165" s="3"/>
      <c r="JM165" s="3"/>
      <c r="JN165" s="3"/>
      <c r="JO165" s="3"/>
      <c r="JP165" s="3"/>
      <c r="JQ165" s="3"/>
      <c r="JR165" s="3"/>
      <c r="JS165" s="3"/>
      <c r="JT165" s="3"/>
      <c r="JU165" s="3"/>
      <c r="JV165" s="3"/>
      <c r="JW165" s="3"/>
      <c r="JX165" s="3"/>
      <c r="JY165" s="3"/>
      <c r="JZ165" s="3"/>
      <c r="KA165" s="3"/>
      <c r="KB165" s="3"/>
      <c r="KC165" s="3"/>
      <c r="KD165" s="3"/>
      <c r="KE165" s="3"/>
      <c r="KF165" s="3"/>
      <c r="KG165" s="3"/>
      <c r="KH165" s="3"/>
      <c r="KI165" s="3"/>
      <c r="KJ165" s="3"/>
      <c r="KK165" s="3"/>
      <c r="KL165" s="3"/>
      <c r="KM165" s="3"/>
      <c r="KN165" s="3"/>
      <c r="KO165" s="3"/>
      <c r="KP165" s="3"/>
      <c r="KQ165" s="3"/>
      <c r="KR165" s="3"/>
      <c r="KS165" s="3"/>
      <c r="KT165" s="3"/>
      <c r="KU165" s="3"/>
      <c r="KV165" s="3"/>
      <c r="KW165" s="3"/>
      <c r="KX165" s="3"/>
      <c r="KY165" s="3"/>
      <c r="KZ165" s="3"/>
      <c r="LA165" s="3"/>
      <c r="LB165" s="3"/>
      <c r="LC165" s="3"/>
      <c r="LD165" s="3"/>
      <c r="LE165" s="3"/>
      <c r="LF165" s="3"/>
      <c r="LG165" s="3"/>
      <c r="LH165" s="3"/>
      <c r="LI165" s="3"/>
      <c r="LJ165" s="3"/>
      <c r="LK165" s="3"/>
      <c r="LL165" s="3"/>
      <c r="LM165" s="3"/>
      <c r="LN165" s="3"/>
      <c r="LO165" s="3"/>
      <c r="LP165" s="3"/>
      <c r="LQ165" s="3"/>
      <c r="LR165" s="3"/>
      <c r="LS165" s="3"/>
      <c r="LT165" s="3"/>
      <c r="LU165" s="3"/>
      <c r="LV165" s="3"/>
      <c r="LW165" s="3"/>
      <c r="LX165" s="3"/>
      <c r="LY165" s="3"/>
      <c r="LZ165" s="3"/>
      <c r="MA165" s="3"/>
      <c r="MB165" s="3"/>
      <c r="MC165" s="3"/>
      <c r="MD165" s="3"/>
      <c r="ME165" s="3"/>
      <c r="MF165" s="129"/>
    </row>
    <row r="166" spans="1:344" s="75" customFormat="1" ht="31.5" customHeight="1" x14ac:dyDescent="0.25">
      <c r="A166" s="869"/>
      <c r="B166" s="682"/>
      <c r="C166" s="616"/>
      <c r="D166" s="684"/>
      <c r="E166" s="741"/>
      <c r="F166" s="913"/>
      <c r="G166" s="145"/>
      <c r="H166" s="141" t="s">
        <v>652</v>
      </c>
      <c r="I166" s="142"/>
      <c r="J166" s="88">
        <f t="shared" si="1"/>
        <v>12</v>
      </c>
      <c r="K166" s="35"/>
      <c r="L166" s="4"/>
      <c r="M166" s="133"/>
      <c r="N166" s="134"/>
      <c r="O166" s="134"/>
      <c r="P166" s="134">
        <v>3</v>
      </c>
      <c r="Q166" s="134"/>
      <c r="R166" s="134"/>
      <c r="S166" s="135">
        <v>3</v>
      </c>
      <c r="T166" s="134"/>
      <c r="U166" s="134"/>
      <c r="V166" s="134">
        <v>3</v>
      </c>
      <c r="W166" s="134"/>
      <c r="X166" s="134"/>
      <c r="Y166" s="136">
        <v>3</v>
      </c>
      <c r="Z166" s="684"/>
      <c r="AA166" s="741"/>
      <c r="AB166" s="741"/>
      <c r="AC166" s="775"/>
      <c r="AD166" s="3"/>
      <c r="AE166" s="3"/>
      <c r="AF166" s="3"/>
      <c r="AG166" s="3"/>
      <c r="AH166" s="3"/>
      <c r="AI166" s="3"/>
      <c r="AJ166" s="3"/>
      <c r="AK166" s="3"/>
      <c r="AL166" s="3"/>
      <c r="AM166" s="3"/>
      <c r="AN166" s="3"/>
      <c r="AO166" s="3"/>
      <c r="AP166" s="3"/>
      <c r="AQ166" s="3"/>
      <c r="AR166" s="3"/>
      <c r="AS166" s="3"/>
      <c r="AT166" s="3"/>
      <c r="AU166" s="3"/>
      <c r="AV166" s="3"/>
      <c r="AW166" s="3"/>
      <c r="AX166" s="3"/>
      <c r="AY166" s="3"/>
      <c r="AZ166" s="3"/>
      <c r="BA166" s="3"/>
      <c r="BB166" s="3"/>
      <c r="BC166" s="3"/>
      <c r="BD166" s="3"/>
      <c r="BE166" s="3"/>
      <c r="BF166" s="3"/>
      <c r="BG166" s="3"/>
      <c r="BH166" s="3"/>
      <c r="BI166" s="3"/>
      <c r="BJ166" s="3"/>
      <c r="BK166" s="3"/>
      <c r="BL166" s="3"/>
      <c r="BM166" s="3"/>
      <c r="BN166" s="3"/>
      <c r="BO166" s="3"/>
      <c r="BP166" s="3"/>
      <c r="BQ166" s="3"/>
      <c r="BR166" s="3"/>
      <c r="BS166" s="3"/>
      <c r="BT166" s="3"/>
      <c r="BU166" s="3"/>
      <c r="BV166" s="3"/>
      <c r="BW166" s="3"/>
      <c r="BX166" s="3"/>
      <c r="BY166" s="3"/>
      <c r="BZ166" s="3"/>
      <c r="CA166" s="3"/>
      <c r="CB166" s="3"/>
      <c r="CC166" s="3"/>
      <c r="CD166" s="3"/>
      <c r="CE166" s="3"/>
      <c r="CF166" s="3"/>
      <c r="CG166" s="3"/>
      <c r="CH166" s="3"/>
      <c r="CI166" s="3"/>
      <c r="CJ166" s="3"/>
      <c r="CK166" s="3"/>
      <c r="CL166" s="3"/>
      <c r="CM166" s="3"/>
      <c r="CN166" s="3"/>
      <c r="CO166" s="3"/>
      <c r="CP166" s="3"/>
      <c r="CQ166" s="3"/>
      <c r="CR166" s="3"/>
      <c r="CS166" s="3"/>
      <c r="CT166" s="3"/>
      <c r="CU166" s="3"/>
      <c r="CV166" s="3"/>
      <c r="CW166" s="3"/>
      <c r="CX166" s="3"/>
      <c r="CY166" s="3"/>
      <c r="CZ166" s="3"/>
      <c r="DA166" s="3"/>
      <c r="DB166" s="3"/>
      <c r="DC166" s="3"/>
      <c r="DD166" s="3"/>
      <c r="DE166" s="3"/>
      <c r="DF166" s="3"/>
      <c r="DG166" s="3"/>
      <c r="DH166" s="3"/>
      <c r="DI166" s="3"/>
      <c r="DJ166" s="3"/>
      <c r="DK166" s="3"/>
      <c r="DL166" s="3"/>
      <c r="DM166" s="3"/>
      <c r="DN166" s="3"/>
      <c r="DO166" s="3"/>
      <c r="DP166" s="3"/>
      <c r="DQ166" s="3"/>
      <c r="DR166" s="3"/>
      <c r="DS166" s="3"/>
      <c r="DT166" s="3"/>
      <c r="DU166" s="3"/>
      <c r="DV166" s="3"/>
      <c r="DW166" s="3"/>
      <c r="DX166" s="3"/>
      <c r="DY166" s="3"/>
      <c r="DZ166" s="3"/>
      <c r="EA166" s="3"/>
      <c r="EB166" s="3"/>
      <c r="EC166" s="3"/>
      <c r="ED166" s="3"/>
      <c r="EE166" s="3"/>
      <c r="EF166" s="3"/>
      <c r="EG166" s="3"/>
      <c r="EH166" s="3"/>
      <c r="EI166" s="3"/>
      <c r="EJ166" s="3"/>
      <c r="EK166" s="3"/>
      <c r="EL166" s="3"/>
      <c r="EM166" s="3"/>
      <c r="EN166" s="3"/>
      <c r="EO166" s="3"/>
      <c r="EP166" s="3"/>
      <c r="EQ166" s="3"/>
      <c r="ER166" s="3"/>
      <c r="ES166" s="3"/>
      <c r="ET166" s="3"/>
      <c r="EU166" s="3"/>
      <c r="EV166" s="3"/>
      <c r="EW166" s="3"/>
      <c r="EX166" s="3"/>
      <c r="EY166" s="3"/>
      <c r="EZ166" s="3"/>
      <c r="FA166" s="3"/>
      <c r="FB166" s="3"/>
      <c r="FC166" s="3"/>
      <c r="FD166" s="3"/>
      <c r="FE166" s="3"/>
      <c r="FF166" s="3"/>
      <c r="FG166" s="3"/>
      <c r="FH166" s="3"/>
      <c r="FI166" s="3"/>
      <c r="FJ166" s="3"/>
      <c r="FK166" s="3"/>
      <c r="FL166" s="3"/>
      <c r="FM166" s="3"/>
      <c r="FN166" s="3"/>
      <c r="FO166" s="3"/>
      <c r="FP166" s="3"/>
      <c r="FQ166" s="3"/>
      <c r="FR166" s="3"/>
      <c r="FS166" s="3"/>
      <c r="FT166" s="3"/>
      <c r="FU166" s="3"/>
      <c r="FV166" s="3"/>
      <c r="FW166" s="3"/>
      <c r="FX166" s="3"/>
      <c r="FY166" s="3"/>
      <c r="FZ166" s="3"/>
      <c r="GA166" s="3"/>
      <c r="GB166" s="3"/>
      <c r="GC166" s="3"/>
      <c r="GD166" s="3"/>
      <c r="GE166" s="3"/>
      <c r="GF166" s="3"/>
      <c r="GG166" s="3"/>
      <c r="GH166" s="3"/>
      <c r="GI166" s="3"/>
      <c r="GJ166" s="3"/>
      <c r="GK166" s="3"/>
      <c r="GL166" s="3"/>
      <c r="GM166" s="3"/>
      <c r="GN166" s="3"/>
      <c r="GO166" s="3"/>
      <c r="GP166" s="3"/>
      <c r="GQ166" s="3"/>
      <c r="GR166" s="3"/>
      <c r="GS166" s="3"/>
      <c r="GT166" s="3"/>
      <c r="GU166" s="3"/>
      <c r="GV166" s="3"/>
      <c r="GW166" s="3"/>
      <c r="GX166" s="3"/>
      <c r="GY166" s="3"/>
      <c r="GZ166" s="3"/>
      <c r="HA166" s="3"/>
      <c r="HB166" s="3"/>
      <c r="HC166" s="3"/>
      <c r="HD166" s="3"/>
      <c r="HE166" s="3"/>
      <c r="HF166" s="3"/>
      <c r="HG166" s="3"/>
      <c r="HH166" s="3"/>
      <c r="HI166" s="3"/>
      <c r="HJ166" s="3"/>
      <c r="HK166" s="3"/>
      <c r="HL166" s="3"/>
      <c r="HM166" s="3"/>
      <c r="HN166" s="3"/>
      <c r="HO166" s="3"/>
      <c r="HP166" s="3"/>
      <c r="HQ166" s="3"/>
      <c r="HR166" s="3"/>
      <c r="HS166" s="3"/>
      <c r="HT166" s="3"/>
      <c r="HU166" s="3"/>
      <c r="HV166" s="3"/>
      <c r="HW166" s="3"/>
      <c r="HX166" s="3"/>
      <c r="HY166" s="3"/>
      <c r="HZ166" s="3"/>
      <c r="IA166" s="3"/>
      <c r="IB166" s="3"/>
      <c r="IC166" s="3"/>
      <c r="ID166" s="3"/>
      <c r="IE166" s="3"/>
      <c r="IF166" s="3"/>
      <c r="IG166" s="3"/>
      <c r="IH166" s="3"/>
      <c r="II166" s="3"/>
      <c r="IJ166" s="3"/>
      <c r="IK166" s="3"/>
      <c r="IL166" s="3"/>
      <c r="IM166" s="3"/>
      <c r="IN166" s="3"/>
      <c r="IO166" s="3"/>
      <c r="IP166" s="3"/>
      <c r="IQ166" s="3"/>
      <c r="IR166" s="3"/>
      <c r="IS166" s="3"/>
      <c r="IT166" s="3"/>
      <c r="IU166" s="3"/>
      <c r="IV166" s="3"/>
      <c r="IW166" s="3"/>
      <c r="IX166" s="3"/>
      <c r="IY166" s="3"/>
      <c r="IZ166" s="3"/>
      <c r="JA166" s="3"/>
      <c r="JB166" s="3"/>
      <c r="JC166" s="3"/>
      <c r="JD166" s="3"/>
      <c r="JE166" s="3"/>
      <c r="JF166" s="3"/>
      <c r="JG166" s="3"/>
      <c r="JH166" s="3"/>
      <c r="JI166" s="3"/>
      <c r="JJ166" s="3"/>
      <c r="JK166" s="3"/>
      <c r="JL166" s="3"/>
      <c r="JM166" s="3"/>
      <c r="JN166" s="3"/>
      <c r="JO166" s="3"/>
      <c r="JP166" s="3"/>
      <c r="JQ166" s="3"/>
      <c r="JR166" s="3"/>
      <c r="JS166" s="3"/>
      <c r="JT166" s="3"/>
      <c r="JU166" s="3"/>
      <c r="JV166" s="3"/>
      <c r="JW166" s="3"/>
      <c r="JX166" s="3"/>
      <c r="JY166" s="3"/>
      <c r="JZ166" s="3"/>
      <c r="KA166" s="3"/>
      <c r="KB166" s="3"/>
      <c r="KC166" s="3"/>
      <c r="KD166" s="3"/>
      <c r="KE166" s="3"/>
      <c r="KF166" s="3"/>
      <c r="KG166" s="3"/>
      <c r="KH166" s="3"/>
      <c r="KI166" s="3"/>
      <c r="KJ166" s="3"/>
      <c r="KK166" s="3"/>
      <c r="KL166" s="3"/>
      <c r="KM166" s="3"/>
      <c r="KN166" s="3"/>
      <c r="KO166" s="3"/>
      <c r="KP166" s="3"/>
      <c r="KQ166" s="3"/>
      <c r="KR166" s="3"/>
      <c r="KS166" s="3"/>
      <c r="KT166" s="3"/>
      <c r="KU166" s="3"/>
      <c r="KV166" s="3"/>
      <c r="KW166" s="3"/>
      <c r="KX166" s="3"/>
      <c r="KY166" s="3"/>
      <c r="KZ166" s="3"/>
      <c r="LA166" s="3"/>
      <c r="LB166" s="3"/>
      <c r="LC166" s="3"/>
      <c r="LD166" s="3"/>
      <c r="LE166" s="3"/>
      <c r="LF166" s="3"/>
      <c r="LG166" s="3"/>
      <c r="LH166" s="3"/>
      <c r="LI166" s="3"/>
      <c r="LJ166" s="3"/>
      <c r="LK166" s="3"/>
      <c r="LL166" s="3"/>
      <c r="LM166" s="3"/>
      <c r="LN166" s="3"/>
      <c r="LO166" s="3"/>
      <c r="LP166" s="3"/>
      <c r="LQ166" s="3"/>
      <c r="LR166" s="3"/>
      <c r="LS166" s="3"/>
      <c r="LT166" s="3"/>
      <c r="LU166" s="3"/>
      <c r="LV166" s="3"/>
      <c r="LW166" s="3"/>
      <c r="LX166" s="3"/>
      <c r="LY166" s="3"/>
      <c r="LZ166" s="3"/>
      <c r="MA166" s="3"/>
      <c r="MB166" s="3"/>
      <c r="MC166" s="3"/>
      <c r="MD166" s="3"/>
      <c r="ME166" s="3"/>
      <c r="MF166" s="129"/>
    </row>
    <row r="167" spans="1:344" s="75" customFormat="1" ht="31.5" customHeight="1" x14ac:dyDescent="0.25">
      <c r="A167" s="869"/>
      <c r="B167" s="682"/>
      <c r="C167" s="616"/>
      <c r="D167" s="684"/>
      <c r="E167" s="741"/>
      <c r="F167" s="913"/>
      <c r="G167" s="145" t="s">
        <v>653</v>
      </c>
      <c r="H167" s="30" t="s">
        <v>654</v>
      </c>
      <c r="I167" s="142"/>
      <c r="J167" s="88">
        <f t="shared" si="1"/>
        <v>12</v>
      </c>
      <c r="K167" s="147"/>
      <c r="L167" s="4"/>
      <c r="M167" s="133"/>
      <c r="N167" s="134"/>
      <c r="O167" s="138"/>
      <c r="P167" s="148">
        <v>3</v>
      </c>
      <c r="Q167" s="148"/>
      <c r="R167" s="138"/>
      <c r="S167" s="134">
        <v>3</v>
      </c>
      <c r="T167" s="138"/>
      <c r="U167" s="138"/>
      <c r="V167" s="134">
        <v>3</v>
      </c>
      <c r="W167" s="138"/>
      <c r="X167" s="138"/>
      <c r="Y167" s="134">
        <v>3</v>
      </c>
      <c r="Z167" s="684"/>
      <c r="AA167" s="741"/>
      <c r="AB167" s="741"/>
      <c r="AC167" s="775"/>
      <c r="AD167" s="3"/>
      <c r="AE167" s="3"/>
      <c r="AF167" s="3"/>
      <c r="AG167" s="3"/>
      <c r="AH167" s="3"/>
      <c r="AI167" s="3"/>
      <c r="AJ167" s="3"/>
      <c r="AK167" s="3"/>
      <c r="AL167" s="3"/>
      <c r="AM167" s="3"/>
      <c r="AN167" s="3"/>
      <c r="AO167" s="3"/>
      <c r="AP167" s="3"/>
      <c r="AQ167" s="3"/>
      <c r="AR167" s="3"/>
      <c r="AS167" s="3"/>
      <c r="AT167" s="3"/>
      <c r="AU167" s="3"/>
      <c r="AV167" s="3"/>
      <c r="AW167" s="3"/>
      <c r="AX167" s="3"/>
      <c r="AY167" s="3"/>
      <c r="AZ167" s="3"/>
      <c r="BA167" s="3"/>
      <c r="BB167" s="3"/>
      <c r="BC167" s="3"/>
      <c r="BD167" s="3"/>
      <c r="BE167" s="3"/>
      <c r="BF167" s="3"/>
      <c r="BG167" s="3"/>
      <c r="BH167" s="3"/>
      <c r="BI167" s="3"/>
      <c r="BJ167" s="3"/>
      <c r="BK167" s="3"/>
      <c r="BL167" s="3"/>
      <c r="BM167" s="3"/>
      <c r="BN167" s="3"/>
      <c r="BO167" s="3"/>
      <c r="BP167" s="3"/>
      <c r="BQ167" s="3"/>
      <c r="BR167" s="3"/>
      <c r="BS167" s="3"/>
      <c r="BT167" s="3"/>
      <c r="BU167" s="3"/>
      <c r="BV167" s="3"/>
      <c r="BW167" s="3"/>
      <c r="BX167" s="3"/>
      <c r="BY167" s="3"/>
      <c r="BZ167" s="3"/>
      <c r="CA167" s="3"/>
      <c r="CB167" s="3"/>
      <c r="CC167" s="3"/>
      <c r="CD167" s="3"/>
      <c r="CE167" s="3"/>
      <c r="CF167" s="3"/>
      <c r="CG167" s="3"/>
      <c r="CH167" s="3"/>
      <c r="CI167" s="3"/>
      <c r="CJ167" s="3"/>
      <c r="CK167" s="3"/>
      <c r="CL167" s="3"/>
      <c r="CM167" s="3"/>
      <c r="CN167" s="3"/>
      <c r="CO167" s="3"/>
      <c r="CP167" s="3"/>
      <c r="CQ167" s="3"/>
      <c r="CR167" s="3"/>
      <c r="CS167" s="3"/>
      <c r="CT167" s="3"/>
      <c r="CU167" s="3"/>
      <c r="CV167" s="3"/>
      <c r="CW167" s="3"/>
      <c r="CX167" s="3"/>
      <c r="CY167" s="3"/>
      <c r="CZ167" s="3"/>
      <c r="DA167" s="3"/>
      <c r="DB167" s="3"/>
      <c r="DC167" s="3"/>
      <c r="DD167" s="3"/>
      <c r="DE167" s="3"/>
      <c r="DF167" s="3"/>
      <c r="DG167" s="3"/>
      <c r="DH167" s="3"/>
      <c r="DI167" s="3"/>
      <c r="DJ167" s="3"/>
      <c r="DK167" s="3"/>
      <c r="DL167" s="3"/>
      <c r="DM167" s="3"/>
      <c r="DN167" s="3"/>
      <c r="DO167" s="3"/>
      <c r="DP167" s="3"/>
      <c r="DQ167" s="3"/>
      <c r="DR167" s="3"/>
      <c r="DS167" s="3"/>
      <c r="DT167" s="3"/>
      <c r="DU167" s="3"/>
      <c r="DV167" s="3"/>
      <c r="DW167" s="3"/>
      <c r="DX167" s="3"/>
      <c r="DY167" s="3"/>
      <c r="DZ167" s="3"/>
      <c r="EA167" s="3"/>
      <c r="EB167" s="3"/>
      <c r="EC167" s="3"/>
      <c r="ED167" s="3"/>
      <c r="EE167" s="3"/>
      <c r="EF167" s="3"/>
      <c r="EG167" s="3"/>
      <c r="EH167" s="3"/>
      <c r="EI167" s="3"/>
      <c r="EJ167" s="3"/>
      <c r="EK167" s="3"/>
      <c r="EL167" s="3"/>
      <c r="EM167" s="3"/>
      <c r="EN167" s="3"/>
      <c r="EO167" s="3"/>
      <c r="EP167" s="3"/>
      <c r="EQ167" s="3"/>
      <c r="ER167" s="3"/>
      <c r="ES167" s="3"/>
      <c r="ET167" s="3"/>
      <c r="EU167" s="3"/>
      <c r="EV167" s="3"/>
      <c r="EW167" s="3"/>
      <c r="EX167" s="3"/>
      <c r="EY167" s="3"/>
      <c r="EZ167" s="3"/>
      <c r="FA167" s="3"/>
      <c r="FB167" s="3"/>
      <c r="FC167" s="3"/>
      <c r="FD167" s="3"/>
      <c r="FE167" s="3"/>
      <c r="FF167" s="3"/>
      <c r="FG167" s="3"/>
      <c r="FH167" s="3"/>
      <c r="FI167" s="3"/>
      <c r="FJ167" s="3"/>
      <c r="FK167" s="3"/>
      <c r="FL167" s="3"/>
      <c r="FM167" s="3"/>
      <c r="FN167" s="3"/>
      <c r="FO167" s="3"/>
      <c r="FP167" s="3"/>
      <c r="FQ167" s="3"/>
      <c r="FR167" s="3"/>
      <c r="FS167" s="3"/>
      <c r="FT167" s="3"/>
      <c r="FU167" s="3"/>
      <c r="FV167" s="3"/>
      <c r="FW167" s="3"/>
      <c r="FX167" s="3"/>
      <c r="FY167" s="3"/>
      <c r="FZ167" s="3"/>
      <c r="GA167" s="3"/>
      <c r="GB167" s="3"/>
      <c r="GC167" s="3"/>
      <c r="GD167" s="3"/>
      <c r="GE167" s="3"/>
      <c r="GF167" s="3"/>
      <c r="GG167" s="3"/>
      <c r="GH167" s="3"/>
      <c r="GI167" s="3"/>
      <c r="GJ167" s="3"/>
      <c r="GK167" s="3"/>
      <c r="GL167" s="3"/>
      <c r="GM167" s="3"/>
      <c r="GN167" s="3"/>
      <c r="GO167" s="3"/>
      <c r="GP167" s="3"/>
      <c r="GQ167" s="3"/>
      <c r="GR167" s="3"/>
      <c r="GS167" s="3"/>
      <c r="GT167" s="3"/>
      <c r="GU167" s="3"/>
      <c r="GV167" s="3"/>
      <c r="GW167" s="3"/>
      <c r="GX167" s="3"/>
      <c r="GY167" s="3"/>
      <c r="GZ167" s="3"/>
      <c r="HA167" s="3"/>
      <c r="HB167" s="3"/>
      <c r="HC167" s="3"/>
      <c r="HD167" s="3"/>
      <c r="HE167" s="3"/>
      <c r="HF167" s="3"/>
      <c r="HG167" s="3"/>
      <c r="HH167" s="3"/>
      <c r="HI167" s="3"/>
      <c r="HJ167" s="3"/>
      <c r="HK167" s="3"/>
      <c r="HL167" s="3"/>
      <c r="HM167" s="3"/>
      <c r="HN167" s="3"/>
      <c r="HO167" s="3"/>
      <c r="HP167" s="3"/>
      <c r="HQ167" s="3"/>
      <c r="HR167" s="3"/>
      <c r="HS167" s="3"/>
      <c r="HT167" s="3"/>
      <c r="HU167" s="3"/>
      <c r="HV167" s="3"/>
      <c r="HW167" s="3"/>
      <c r="HX167" s="3"/>
      <c r="HY167" s="3"/>
      <c r="HZ167" s="3"/>
      <c r="IA167" s="3"/>
      <c r="IB167" s="3"/>
      <c r="IC167" s="3"/>
      <c r="ID167" s="3"/>
      <c r="IE167" s="3"/>
      <c r="IF167" s="3"/>
      <c r="IG167" s="3"/>
      <c r="IH167" s="3"/>
      <c r="II167" s="3"/>
      <c r="IJ167" s="3"/>
      <c r="IK167" s="3"/>
      <c r="IL167" s="3"/>
      <c r="IM167" s="3"/>
      <c r="IN167" s="3"/>
      <c r="IO167" s="3"/>
      <c r="IP167" s="3"/>
      <c r="IQ167" s="3"/>
      <c r="IR167" s="3"/>
      <c r="IS167" s="3"/>
      <c r="IT167" s="3"/>
      <c r="IU167" s="3"/>
      <c r="IV167" s="3"/>
      <c r="IW167" s="3"/>
      <c r="IX167" s="3"/>
      <c r="IY167" s="3"/>
      <c r="IZ167" s="3"/>
      <c r="JA167" s="3"/>
      <c r="JB167" s="3"/>
      <c r="JC167" s="3"/>
      <c r="JD167" s="3"/>
      <c r="JE167" s="3"/>
      <c r="JF167" s="3"/>
      <c r="JG167" s="3"/>
      <c r="JH167" s="3"/>
      <c r="JI167" s="3"/>
      <c r="JJ167" s="3"/>
      <c r="JK167" s="3"/>
      <c r="JL167" s="3"/>
      <c r="JM167" s="3"/>
      <c r="JN167" s="3"/>
      <c r="JO167" s="3"/>
      <c r="JP167" s="3"/>
      <c r="JQ167" s="3"/>
      <c r="JR167" s="3"/>
      <c r="JS167" s="3"/>
      <c r="JT167" s="3"/>
      <c r="JU167" s="3"/>
      <c r="JV167" s="3"/>
      <c r="JW167" s="3"/>
      <c r="JX167" s="3"/>
      <c r="JY167" s="3"/>
      <c r="JZ167" s="3"/>
      <c r="KA167" s="3"/>
      <c r="KB167" s="3"/>
      <c r="KC167" s="3"/>
      <c r="KD167" s="3"/>
      <c r="KE167" s="3"/>
      <c r="KF167" s="3"/>
      <c r="KG167" s="3"/>
      <c r="KH167" s="3"/>
      <c r="KI167" s="3"/>
      <c r="KJ167" s="3"/>
      <c r="KK167" s="3"/>
      <c r="KL167" s="3"/>
      <c r="KM167" s="3"/>
      <c r="KN167" s="3"/>
      <c r="KO167" s="3"/>
      <c r="KP167" s="3"/>
      <c r="KQ167" s="3"/>
      <c r="KR167" s="3"/>
      <c r="KS167" s="3"/>
      <c r="KT167" s="3"/>
      <c r="KU167" s="3"/>
      <c r="KV167" s="3"/>
      <c r="KW167" s="3"/>
      <c r="KX167" s="3"/>
      <c r="KY167" s="3"/>
      <c r="KZ167" s="3"/>
      <c r="LA167" s="3"/>
      <c r="LB167" s="3"/>
      <c r="LC167" s="3"/>
      <c r="LD167" s="3"/>
      <c r="LE167" s="3"/>
      <c r="LF167" s="3"/>
      <c r="LG167" s="3"/>
      <c r="LH167" s="3"/>
      <c r="LI167" s="3"/>
      <c r="LJ167" s="3"/>
      <c r="LK167" s="3"/>
      <c r="LL167" s="3"/>
      <c r="LM167" s="3"/>
      <c r="LN167" s="3"/>
      <c r="LO167" s="3"/>
      <c r="LP167" s="3"/>
      <c r="LQ167" s="3"/>
      <c r="LR167" s="3"/>
      <c r="LS167" s="3"/>
      <c r="LT167" s="3"/>
      <c r="LU167" s="3"/>
      <c r="LV167" s="3"/>
      <c r="LW167" s="3"/>
      <c r="LX167" s="3"/>
      <c r="LY167" s="3"/>
      <c r="LZ167" s="3"/>
      <c r="MA167" s="3"/>
      <c r="MB167" s="3"/>
      <c r="MC167" s="3"/>
      <c r="MD167" s="3"/>
      <c r="ME167" s="3"/>
      <c r="MF167" s="129"/>
    </row>
    <row r="168" spans="1:344" s="75" customFormat="1" ht="31.5" customHeight="1" x14ac:dyDescent="0.25">
      <c r="A168" s="869"/>
      <c r="B168" s="682"/>
      <c r="C168" s="616"/>
      <c r="D168" s="684"/>
      <c r="E168" s="741"/>
      <c r="F168" s="913"/>
      <c r="G168" s="145"/>
      <c r="H168" s="30" t="s">
        <v>655</v>
      </c>
      <c r="I168" s="142"/>
      <c r="J168" s="88">
        <f t="shared" si="1"/>
        <v>12</v>
      </c>
      <c r="K168" s="147"/>
      <c r="L168" s="4"/>
      <c r="M168" s="133"/>
      <c r="N168" s="134"/>
      <c r="O168" s="134"/>
      <c r="P168" s="134">
        <v>3</v>
      </c>
      <c r="Q168" s="134"/>
      <c r="R168" s="134"/>
      <c r="S168" s="134">
        <v>3</v>
      </c>
      <c r="T168" s="134"/>
      <c r="U168" s="134"/>
      <c r="V168" s="134">
        <v>3</v>
      </c>
      <c r="W168" s="134"/>
      <c r="X168" s="134"/>
      <c r="Y168" s="149">
        <v>3</v>
      </c>
      <c r="Z168" s="684"/>
      <c r="AA168" s="741"/>
      <c r="AB168" s="741"/>
      <c r="AC168" s="775"/>
      <c r="AD168" s="3"/>
      <c r="AE168" s="3"/>
      <c r="AF168" s="3"/>
      <c r="AG168" s="3"/>
      <c r="AH168" s="3"/>
      <c r="AI168" s="3"/>
      <c r="AJ168" s="3"/>
      <c r="AK168" s="3"/>
      <c r="AL168" s="3"/>
      <c r="AM168" s="3"/>
      <c r="AN168" s="3"/>
      <c r="AO168" s="3"/>
      <c r="AP168" s="3"/>
      <c r="AQ168" s="3"/>
      <c r="AR168" s="3"/>
      <c r="AS168" s="3"/>
      <c r="AT168" s="3"/>
      <c r="AU168" s="3"/>
      <c r="AV168" s="3"/>
      <c r="AW168" s="3"/>
      <c r="AX168" s="3"/>
      <c r="AY168" s="3"/>
      <c r="AZ168" s="3"/>
      <c r="BA168" s="3"/>
      <c r="BB168" s="3"/>
      <c r="BC168" s="3"/>
      <c r="BD168" s="3"/>
      <c r="BE168" s="3"/>
      <c r="BF168" s="3"/>
      <c r="BG168" s="3"/>
      <c r="BH168" s="3"/>
      <c r="BI168" s="3"/>
      <c r="BJ168" s="3"/>
      <c r="BK168" s="3"/>
      <c r="BL168" s="3"/>
      <c r="BM168" s="3"/>
      <c r="BN168" s="3"/>
      <c r="BO168" s="3"/>
      <c r="BP168" s="3"/>
      <c r="BQ168" s="3"/>
      <c r="BR168" s="3"/>
      <c r="BS168" s="3"/>
      <c r="BT168" s="3"/>
      <c r="BU168" s="3"/>
      <c r="BV168" s="3"/>
      <c r="BW168" s="3"/>
      <c r="BX168" s="3"/>
      <c r="BY168" s="3"/>
      <c r="BZ168" s="3"/>
      <c r="CA168" s="3"/>
      <c r="CB168" s="3"/>
      <c r="CC168" s="3"/>
      <c r="CD168" s="3"/>
      <c r="CE168" s="3"/>
      <c r="CF168" s="3"/>
      <c r="CG168" s="3"/>
      <c r="CH168" s="3"/>
      <c r="CI168" s="3"/>
      <c r="CJ168" s="3"/>
      <c r="CK168" s="3"/>
      <c r="CL168" s="3"/>
      <c r="CM168" s="3"/>
      <c r="CN168" s="3"/>
      <c r="CO168" s="3"/>
      <c r="CP168" s="3"/>
      <c r="CQ168" s="3"/>
      <c r="CR168" s="3"/>
      <c r="CS168" s="3"/>
      <c r="CT168" s="3"/>
      <c r="CU168" s="3"/>
      <c r="CV168" s="3"/>
      <c r="CW168" s="3"/>
      <c r="CX168" s="3"/>
      <c r="CY168" s="3"/>
      <c r="CZ168" s="3"/>
      <c r="DA168" s="3"/>
      <c r="DB168" s="3"/>
      <c r="DC168" s="3"/>
      <c r="DD168" s="3"/>
      <c r="DE168" s="3"/>
      <c r="DF168" s="3"/>
      <c r="DG168" s="3"/>
      <c r="DH168" s="3"/>
      <c r="DI168" s="3"/>
      <c r="DJ168" s="3"/>
      <c r="DK168" s="3"/>
      <c r="DL168" s="3"/>
      <c r="DM168" s="3"/>
      <c r="DN168" s="3"/>
      <c r="DO168" s="3"/>
      <c r="DP168" s="3"/>
      <c r="DQ168" s="3"/>
      <c r="DR168" s="3"/>
      <c r="DS168" s="3"/>
      <c r="DT168" s="3"/>
      <c r="DU168" s="3"/>
      <c r="DV168" s="3"/>
      <c r="DW168" s="3"/>
      <c r="DX168" s="3"/>
      <c r="DY168" s="3"/>
      <c r="DZ168" s="3"/>
      <c r="EA168" s="3"/>
      <c r="EB168" s="3"/>
      <c r="EC168" s="3"/>
      <c r="ED168" s="3"/>
      <c r="EE168" s="3"/>
      <c r="EF168" s="3"/>
      <c r="EG168" s="3"/>
      <c r="EH168" s="3"/>
      <c r="EI168" s="3"/>
      <c r="EJ168" s="3"/>
      <c r="EK168" s="3"/>
      <c r="EL168" s="3"/>
      <c r="EM168" s="3"/>
      <c r="EN168" s="3"/>
      <c r="EO168" s="3"/>
      <c r="EP168" s="3"/>
      <c r="EQ168" s="3"/>
      <c r="ER168" s="3"/>
      <c r="ES168" s="3"/>
      <c r="ET168" s="3"/>
      <c r="EU168" s="3"/>
      <c r="EV168" s="3"/>
      <c r="EW168" s="3"/>
      <c r="EX168" s="3"/>
      <c r="EY168" s="3"/>
      <c r="EZ168" s="3"/>
      <c r="FA168" s="3"/>
      <c r="FB168" s="3"/>
      <c r="FC168" s="3"/>
      <c r="FD168" s="3"/>
      <c r="FE168" s="3"/>
      <c r="FF168" s="3"/>
      <c r="FG168" s="3"/>
      <c r="FH168" s="3"/>
      <c r="FI168" s="3"/>
      <c r="FJ168" s="3"/>
      <c r="FK168" s="3"/>
      <c r="FL168" s="3"/>
      <c r="FM168" s="3"/>
      <c r="FN168" s="3"/>
      <c r="FO168" s="3"/>
      <c r="FP168" s="3"/>
      <c r="FQ168" s="3"/>
      <c r="FR168" s="3"/>
      <c r="FS168" s="3"/>
      <c r="FT168" s="3"/>
      <c r="FU168" s="3"/>
      <c r="FV168" s="3"/>
      <c r="FW168" s="3"/>
      <c r="FX168" s="3"/>
      <c r="FY168" s="3"/>
      <c r="FZ168" s="3"/>
      <c r="GA168" s="3"/>
      <c r="GB168" s="3"/>
      <c r="GC168" s="3"/>
      <c r="GD168" s="3"/>
      <c r="GE168" s="3"/>
      <c r="GF168" s="3"/>
      <c r="GG168" s="3"/>
      <c r="GH168" s="3"/>
      <c r="GI168" s="3"/>
      <c r="GJ168" s="3"/>
      <c r="GK168" s="3"/>
      <c r="GL168" s="3"/>
      <c r="GM168" s="3"/>
      <c r="GN168" s="3"/>
      <c r="GO168" s="3"/>
      <c r="GP168" s="3"/>
      <c r="GQ168" s="3"/>
      <c r="GR168" s="3"/>
      <c r="GS168" s="3"/>
      <c r="GT168" s="3"/>
      <c r="GU168" s="3"/>
      <c r="GV168" s="3"/>
      <c r="GW168" s="3"/>
      <c r="GX168" s="3"/>
      <c r="GY168" s="3"/>
      <c r="GZ168" s="3"/>
      <c r="HA168" s="3"/>
      <c r="HB168" s="3"/>
      <c r="HC168" s="3"/>
      <c r="HD168" s="3"/>
      <c r="HE168" s="3"/>
      <c r="HF168" s="3"/>
      <c r="HG168" s="3"/>
      <c r="HH168" s="3"/>
      <c r="HI168" s="3"/>
      <c r="HJ168" s="3"/>
      <c r="HK168" s="3"/>
      <c r="HL168" s="3"/>
      <c r="HM168" s="3"/>
      <c r="HN168" s="3"/>
      <c r="HO168" s="3"/>
      <c r="HP168" s="3"/>
      <c r="HQ168" s="3"/>
      <c r="HR168" s="3"/>
      <c r="HS168" s="3"/>
      <c r="HT168" s="3"/>
      <c r="HU168" s="3"/>
      <c r="HV168" s="3"/>
      <c r="HW168" s="3"/>
      <c r="HX168" s="3"/>
      <c r="HY168" s="3"/>
      <c r="HZ168" s="3"/>
      <c r="IA168" s="3"/>
      <c r="IB168" s="3"/>
      <c r="IC168" s="3"/>
      <c r="ID168" s="3"/>
      <c r="IE168" s="3"/>
      <c r="IF168" s="3"/>
      <c r="IG168" s="3"/>
      <c r="IH168" s="3"/>
      <c r="II168" s="3"/>
      <c r="IJ168" s="3"/>
      <c r="IK168" s="3"/>
      <c r="IL168" s="3"/>
      <c r="IM168" s="3"/>
      <c r="IN168" s="3"/>
      <c r="IO168" s="3"/>
      <c r="IP168" s="3"/>
      <c r="IQ168" s="3"/>
      <c r="IR168" s="3"/>
      <c r="IS168" s="3"/>
      <c r="IT168" s="3"/>
      <c r="IU168" s="3"/>
      <c r="IV168" s="3"/>
      <c r="IW168" s="3"/>
      <c r="IX168" s="3"/>
      <c r="IY168" s="3"/>
      <c r="IZ168" s="3"/>
      <c r="JA168" s="3"/>
      <c r="JB168" s="3"/>
      <c r="JC168" s="3"/>
      <c r="JD168" s="3"/>
      <c r="JE168" s="3"/>
      <c r="JF168" s="3"/>
      <c r="JG168" s="3"/>
      <c r="JH168" s="3"/>
      <c r="JI168" s="3"/>
      <c r="JJ168" s="3"/>
      <c r="JK168" s="3"/>
      <c r="JL168" s="3"/>
      <c r="JM168" s="3"/>
      <c r="JN168" s="3"/>
      <c r="JO168" s="3"/>
      <c r="JP168" s="3"/>
      <c r="JQ168" s="3"/>
      <c r="JR168" s="3"/>
      <c r="JS168" s="3"/>
      <c r="JT168" s="3"/>
      <c r="JU168" s="3"/>
      <c r="JV168" s="3"/>
      <c r="JW168" s="3"/>
      <c r="JX168" s="3"/>
      <c r="JY168" s="3"/>
      <c r="JZ168" s="3"/>
      <c r="KA168" s="3"/>
      <c r="KB168" s="3"/>
      <c r="KC168" s="3"/>
      <c r="KD168" s="3"/>
      <c r="KE168" s="3"/>
      <c r="KF168" s="3"/>
      <c r="KG168" s="3"/>
      <c r="KH168" s="3"/>
      <c r="KI168" s="3"/>
      <c r="KJ168" s="3"/>
      <c r="KK168" s="3"/>
      <c r="KL168" s="3"/>
      <c r="KM168" s="3"/>
      <c r="KN168" s="3"/>
      <c r="KO168" s="3"/>
      <c r="KP168" s="3"/>
      <c r="KQ168" s="3"/>
      <c r="KR168" s="3"/>
      <c r="KS168" s="3"/>
      <c r="KT168" s="3"/>
      <c r="KU168" s="3"/>
      <c r="KV168" s="3"/>
      <c r="KW168" s="3"/>
      <c r="KX168" s="3"/>
      <c r="KY168" s="3"/>
      <c r="KZ168" s="3"/>
      <c r="LA168" s="3"/>
      <c r="LB168" s="3"/>
      <c r="LC168" s="3"/>
      <c r="LD168" s="3"/>
      <c r="LE168" s="3"/>
      <c r="LF168" s="3"/>
      <c r="LG168" s="3"/>
      <c r="LH168" s="3"/>
      <c r="LI168" s="3"/>
      <c r="LJ168" s="3"/>
      <c r="LK168" s="3"/>
      <c r="LL168" s="3"/>
      <c r="LM168" s="3"/>
      <c r="LN168" s="3"/>
      <c r="LO168" s="3"/>
      <c r="LP168" s="3"/>
      <c r="LQ168" s="3"/>
      <c r="LR168" s="3"/>
      <c r="LS168" s="3"/>
      <c r="LT168" s="3"/>
      <c r="LU168" s="3"/>
      <c r="LV168" s="3"/>
      <c r="LW168" s="3"/>
      <c r="LX168" s="3"/>
      <c r="LY168" s="3"/>
      <c r="LZ168" s="3"/>
      <c r="MA168" s="3"/>
      <c r="MB168" s="3"/>
      <c r="MC168" s="3"/>
      <c r="MD168" s="3"/>
      <c r="ME168" s="3"/>
      <c r="MF168" s="129"/>
    </row>
    <row r="169" spans="1:344" s="75" customFormat="1" ht="31.5" customHeight="1" x14ac:dyDescent="0.25">
      <c r="A169" s="869"/>
      <c r="B169" s="682"/>
      <c r="C169" s="616"/>
      <c r="D169" s="684"/>
      <c r="E169" s="741"/>
      <c r="F169" s="913"/>
      <c r="G169" s="145"/>
      <c r="H169" s="30" t="s">
        <v>656</v>
      </c>
      <c r="I169" s="142"/>
      <c r="J169" s="88">
        <f t="shared" si="1"/>
        <v>12</v>
      </c>
      <c r="K169" s="147"/>
      <c r="L169" s="4"/>
      <c r="M169" s="133"/>
      <c r="N169" s="134"/>
      <c r="O169" s="134"/>
      <c r="P169" s="150">
        <v>3</v>
      </c>
      <c r="Q169" s="151"/>
      <c r="R169" s="151"/>
      <c r="S169" s="150">
        <v>3</v>
      </c>
      <c r="T169" s="151"/>
      <c r="U169" s="151"/>
      <c r="V169" s="150">
        <v>3</v>
      </c>
      <c r="W169" s="151"/>
      <c r="X169" s="151"/>
      <c r="Y169" s="152">
        <v>3</v>
      </c>
      <c r="Z169" s="730"/>
      <c r="AA169" s="738"/>
      <c r="AB169" s="738"/>
      <c r="AC169" s="776"/>
      <c r="AD169" s="3"/>
      <c r="AE169" s="3"/>
      <c r="AF169" s="3"/>
      <c r="AG169" s="3"/>
      <c r="AH169" s="3"/>
      <c r="AI169" s="3"/>
      <c r="AJ169" s="3"/>
      <c r="AK169" s="3"/>
      <c r="AL169" s="3"/>
      <c r="AM169" s="3"/>
      <c r="AN169" s="3"/>
      <c r="AO169" s="3"/>
      <c r="AP169" s="3"/>
      <c r="AQ169" s="3"/>
      <c r="AR169" s="3"/>
      <c r="AS169" s="3"/>
      <c r="AT169" s="3"/>
      <c r="AU169" s="3"/>
      <c r="AV169" s="3"/>
      <c r="AW169" s="3"/>
      <c r="AX169" s="3"/>
      <c r="AY169" s="3"/>
      <c r="AZ169" s="3"/>
      <c r="BA169" s="3"/>
      <c r="BB169" s="3"/>
      <c r="BC169" s="3"/>
      <c r="BD169" s="3"/>
      <c r="BE169" s="3"/>
      <c r="BF169" s="3"/>
      <c r="BG169" s="3"/>
      <c r="BH169" s="3"/>
      <c r="BI169" s="3"/>
      <c r="BJ169" s="3"/>
      <c r="BK169" s="3"/>
      <c r="BL169" s="3"/>
      <c r="BM169" s="3"/>
      <c r="BN169" s="3"/>
      <c r="BO169" s="3"/>
      <c r="BP169" s="3"/>
      <c r="BQ169" s="3"/>
      <c r="BR169" s="3"/>
      <c r="BS169" s="3"/>
      <c r="BT169" s="3"/>
      <c r="BU169" s="3"/>
      <c r="BV169" s="3"/>
      <c r="BW169" s="3"/>
      <c r="BX169" s="3"/>
      <c r="BY169" s="3"/>
      <c r="BZ169" s="3"/>
      <c r="CA169" s="3"/>
      <c r="CB169" s="3"/>
      <c r="CC169" s="3"/>
      <c r="CD169" s="3"/>
      <c r="CE169" s="3"/>
      <c r="CF169" s="3"/>
      <c r="CG169" s="3"/>
      <c r="CH169" s="3"/>
      <c r="CI169" s="3"/>
      <c r="CJ169" s="3"/>
      <c r="CK169" s="3"/>
      <c r="CL169" s="3"/>
      <c r="CM169" s="3"/>
      <c r="CN169" s="3"/>
      <c r="CO169" s="3"/>
      <c r="CP169" s="3"/>
      <c r="CQ169" s="3"/>
      <c r="CR169" s="3"/>
      <c r="CS169" s="3"/>
      <c r="CT169" s="3"/>
      <c r="CU169" s="3"/>
      <c r="CV169" s="3"/>
      <c r="CW169" s="3"/>
      <c r="CX169" s="3"/>
      <c r="CY169" s="3"/>
      <c r="CZ169" s="3"/>
      <c r="DA169" s="3"/>
      <c r="DB169" s="3"/>
      <c r="DC169" s="3"/>
      <c r="DD169" s="3"/>
      <c r="DE169" s="3"/>
      <c r="DF169" s="3"/>
      <c r="DG169" s="3"/>
      <c r="DH169" s="3"/>
      <c r="DI169" s="3"/>
      <c r="DJ169" s="3"/>
      <c r="DK169" s="3"/>
      <c r="DL169" s="3"/>
      <c r="DM169" s="3"/>
      <c r="DN169" s="3"/>
      <c r="DO169" s="3"/>
      <c r="DP169" s="3"/>
      <c r="DQ169" s="3"/>
      <c r="DR169" s="3"/>
      <c r="DS169" s="3"/>
      <c r="DT169" s="3"/>
      <c r="DU169" s="3"/>
      <c r="DV169" s="3"/>
      <c r="DW169" s="3"/>
      <c r="DX169" s="3"/>
      <c r="DY169" s="3"/>
      <c r="DZ169" s="3"/>
      <c r="EA169" s="3"/>
      <c r="EB169" s="3"/>
      <c r="EC169" s="3"/>
      <c r="ED169" s="3"/>
      <c r="EE169" s="3"/>
      <c r="EF169" s="3"/>
      <c r="EG169" s="3"/>
      <c r="EH169" s="3"/>
      <c r="EI169" s="3"/>
      <c r="EJ169" s="3"/>
      <c r="EK169" s="3"/>
      <c r="EL169" s="3"/>
      <c r="EM169" s="3"/>
      <c r="EN169" s="3"/>
      <c r="EO169" s="3"/>
      <c r="EP169" s="3"/>
      <c r="EQ169" s="3"/>
      <c r="ER169" s="3"/>
      <c r="ES169" s="3"/>
      <c r="ET169" s="3"/>
      <c r="EU169" s="3"/>
      <c r="EV169" s="3"/>
      <c r="EW169" s="3"/>
      <c r="EX169" s="3"/>
      <c r="EY169" s="3"/>
      <c r="EZ169" s="3"/>
      <c r="FA169" s="3"/>
      <c r="FB169" s="3"/>
      <c r="FC169" s="3"/>
      <c r="FD169" s="3"/>
      <c r="FE169" s="3"/>
      <c r="FF169" s="3"/>
      <c r="FG169" s="3"/>
      <c r="FH169" s="3"/>
      <c r="FI169" s="3"/>
      <c r="FJ169" s="3"/>
      <c r="FK169" s="3"/>
      <c r="FL169" s="3"/>
      <c r="FM169" s="3"/>
      <c r="FN169" s="3"/>
      <c r="FO169" s="3"/>
      <c r="FP169" s="3"/>
      <c r="FQ169" s="3"/>
      <c r="FR169" s="3"/>
      <c r="FS169" s="3"/>
      <c r="FT169" s="3"/>
      <c r="FU169" s="3"/>
      <c r="FV169" s="3"/>
      <c r="FW169" s="3"/>
      <c r="FX169" s="3"/>
      <c r="FY169" s="3"/>
      <c r="FZ169" s="3"/>
      <c r="GA169" s="3"/>
      <c r="GB169" s="3"/>
      <c r="GC169" s="3"/>
      <c r="GD169" s="3"/>
      <c r="GE169" s="3"/>
      <c r="GF169" s="3"/>
      <c r="GG169" s="3"/>
      <c r="GH169" s="3"/>
      <c r="GI169" s="3"/>
      <c r="GJ169" s="3"/>
      <c r="GK169" s="3"/>
      <c r="GL169" s="3"/>
      <c r="GM169" s="3"/>
      <c r="GN169" s="3"/>
      <c r="GO169" s="3"/>
      <c r="GP169" s="3"/>
      <c r="GQ169" s="3"/>
      <c r="GR169" s="3"/>
      <c r="GS169" s="3"/>
      <c r="GT169" s="3"/>
      <c r="GU169" s="3"/>
      <c r="GV169" s="3"/>
      <c r="GW169" s="3"/>
      <c r="GX169" s="3"/>
      <c r="GY169" s="3"/>
      <c r="GZ169" s="3"/>
      <c r="HA169" s="3"/>
      <c r="HB169" s="3"/>
      <c r="HC169" s="3"/>
      <c r="HD169" s="3"/>
      <c r="HE169" s="3"/>
      <c r="HF169" s="3"/>
      <c r="HG169" s="3"/>
      <c r="HH169" s="3"/>
      <c r="HI169" s="3"/>
      <c r="HJ169" s="3"/>
      <c r="HK169" s="3"/>
      <c r="HL169" s="3"/>
      <c r="HM169" s="3"/>
      <c r="HN169" s="3"/>
      <c r="HO169" s="3"/>
      <c r="HP169" s="3"/>
      <c r="HQ169" s="3"/>
      <c r="HR169" s="3"/>
      <c r="HS169" s="3"/>
      <c r="HT169" s="3"/>
      <c r="HU169" s="3"/>
      <c r="HV169" s="3"/>
      <c r="HW169" s="3"/>
      <c r="HX169" s="3"/>
      <c r="HY169" s="3"/>
      <c r="HZ169" s="3"/>
      <c r="IA169" s="3"/>
      <c r="IB169" s="3"/>
      <c r="IC169" s="3"/>
      <c r="ID169" s="3"/>
      <c r="IE169" s="3"/>
      <c r="IF169" s="3"/>
      <c r="IG169" s="3"/>
      <c r="IH169" s="3"/>
      <c r="II169" s="3"/>
      <c r="IJ169" s="3"/>
      <c r="IK169" s="3"/>
      <c r="IL169" s="3"/>
      <c r="IM169" s="3"/>
      <c r="IN169" s="3"/>
      <c r="IO169" s="3"/>
      <c r="IP169" s="3"/>
      <c r="IQ169" s="3"/>
      <c r="IR169" s="3"/>
      <c r="IS169" s="3"/>
      <c r="IT169" s="3"/>
      <c r="IU169" s="3"/>
      <c r="IV169" s="3"/>
      <c r="IW169" s="3"/>
      <c r="IX169" s="3"/>
      <c r="IY169" s="3"/>
      <c r="IZ169" s="3"/>
      <c r="JA169" s="3"/>
      <c r="JB169" s="3"/>
      <c r="JC169" s="3"/>
      <c r="JD169" s="3"/>
      <c r="JE169" s="3"/>
      <c r="JF169" s="3"/>
      <c r="JG169" s="3"/>
      <c r="JH169" s="3"/>
      <c r="JI169" s="3"/>
      <c r="JJ169" s="3"/>
      <c r="JK169" s="3"/>
      <c r="JL169" s="3"/>
      <c r="JM169" s="3"/>
      <c r="JN169" s="3"/>
      <c r="JO169" s="3"/>
      <c r="JP169" s="3"/>
      <c r="JQ169" s="3"/>
      <c r="JR169" s="3"/>
      <c r="JS169" s="3"/>
      <c r="JT169" s="3"/>
      <c r="JU169" s="3"/>
      <c r="JV169" s="3"/>
      <c r="JW169" s="3"/>
      <c r="JX169" s="3"/>
      <c r="JY169" s="3"/>
      <c r="JZ169" s="3"/>
      <c r="KA169" s="3"/>
      <c r="KB169" s="3"/>
      <c r="KC169" s="3"/>
      <c r="KD169" s="3"/>
      <c r="KE169" s="3"/>
      <c r="KF169" s="3"/>
      <c r="KG169" s="3"/>
      <c r="KH169" s="3"/>
      <c r="KI169" s="3"/>
      <c r="KJ169" s="3"/>
      <c r="KK169" s="3"/>
      <c r="KL169" s="3"/>
      <c r="KM169" s="3"/>
      <c r="KN169" s="3"/>
      <c r="KO169" s="3"/>
      <c r="KP169" s="3"/>
      <c r="KQ169" s="3"/>
      <c r="KR169" s="3"/>
      <c r="KS169" s="3"/>
      <c r="KT169" s="3"/>
      <c r="KU169" s="3"/>
      <c r="KV169" s="3"/>
      <c r="KW169" s="3"/>
      <c r="KX169" s="3"/>
      <c r="KY169" s="3"/>
      <c r="KZ169" s="3"/>
      <c r="LA169" s="3"/>
      <c r="LB169" s="3"/>
      <c r="LC169" s="3"/>
      <c r="LD169" s="3"/>
      <c r="LE169" s="3"/>
      <c r="LF169" s="3"/>
      <c r="LG169" s="3"/>
      <c r="LH169" s="3"/>
      <c r="LI169" s="3"/>
      <c r="LJ169" s="3"/>
      <c r="LK169" s="3"/>
      <c r="LL169" s="3"/>
      <c r="LM169" s="3"/>
      <c r="LN169" s="3"/>
      <c r="LO169" s="3"/>
      <c r="LP169" s="3"/>
      <c r="LQ169" s="3"/>
      <c r="LR169" s="3"/>
      <c r="LS169" s="3"/>
      <c r="LT169" s="3"/>
      <c r="LU169" s="3"/>
      <c r="LV169" s="3"/>
      <c r="LW169" s="3"/>
      <c r="LX169" s="3"/>
      <c r="LY169" s="3"/>
      <c r="LZ169" s="3"/>
      <c r="MA169" s="3"/>
      <c r="MB169" s="3"/>
      <c r="MC169" s="3"/>
      <c r="MD169" s="3"/>
      <c r="ME169" s="3"/>
      <c r="MF169" s="129"/>
    </row>
    <row r="170" spans="1:344" s="75" customFormat="1" ht="31.5" customHeight="1" x14ac:dyDescent="0.25">
      <c r="A170" s="869"/>
      <c r="B170" s="682"/>
      <c r="C170" s="616"/>
      <c r="D170" s="684"/>
      <c r="E170" s="741"/>
      <c r="F170" s="913"/>
      <c r="G170" s="145" t="s">
        <v>657</v>
      </c>
      <c r="H170" s="30" t="s">
        <v>658</v>
      </c>
      <c r="I170" s="142"/>
      <c r="J170" s="88">
        <f t="shared" si="1"/>
        <v>2</v>
      </c>
      <c r="K170" s="147"/>
      <c r="L170" s="4"/>
      <c r="M170" s="153"/>
      <c r="N170" s="154"/>
      <c r="O170" s="154"/>
      <c r="P170" s="134">
        <v>1</v>
      </c>
      <c r="Q170" s="134"/>
      <c r="R170" s="134"/>
      <c r="S170" s="134">
        <v>0</v>
      </c>
      <c r="T170" s="134"/>
      <c r="U170" s="134"/>
      <c r="V170" s="134">
        <v>1</v>
      </c>
      <c r="W170" s="134"/>
      <c r="X170" s="134"/>
      <c r="Y170" s="149">
        <v>0</v>
      </c>
      <c r="Z170" s="683" t="s">
        <v>659</v>
      </c>
      <c r="AA170" s="737" t="s">
        <v>73</v>
      </c>
      <c r="AB170" s="737" t="s">
        <v>64</v>
      </c>
      <c r="AC170" s="774" t="s">
        <v>660</v>
      </c>
      <c r="AD170" s="3"/>
      <c r="AE170" s="3"/>
      <c r="AF170" s="3"/>
      <c r="AG170" s="3"/>
      <c r="AH170" s="3"/>
      <c r="AI170" s="3"/>
      <c r="AJ170" s="3"/>
      <c r="AK170" s="3"/>
      <c r="AL170" s="3"/>
      <c r="AM170" s="3"/>
      <c r="AN170" s="3"/>
      <c r="AO170" s="3"/>
      <c r="AP170" s="3"/>
      <c r="AQ170" s="3"/>
      <c r="AR170" s="3"/>
      <c r="AS170" s="3"/>
      <c r="AT170" s="3"/>
      <c r="AU170" s="3"/>
      <c r="AV170" s="3"/>
      <c r="AW170" s="3"/>
      <c r="AX170" s="3"/>
      <c r="AY170" s="3"/>
      <c r="AZ170" s="3"/>
      <c r="BA170" s="3"/>
      <c r="BB170" s="3"/>
      <c r="BC170" s="3"/>
      <c r="BD170" s="3"/>
      <c r="BE170" s="3"/>
      <c r="BF170" s="3"/>
      <c r="BG170" s="3"/>
      <c r="BH170" s="3"/>
      <c r="BI170" s="3"/>
      <c r="BJ170" s="3"/>
      <c r="BK170" s="3"/>
      <c r="BL170" s="3"/>
      <c r="BM170" s="3"/>
      <c r="BN170" s="3"/>
      <c r="BO170" s="3"/>
      <c r="BP170" s="3"/>
      <c r="BQ170" s="3"/>
      <c r="BR170" s="3"/>
      <c r="BS170" s="3"/>
      <c r="BT170" s="3"/>
      <c r="BU170" s="3"/>
      <c r="BV170" s="3"/>
      <c r="BW170" s="3"/>
      <c r="BX170" s="3"/>
      <c r="BY170" s="3"/>
      <c r="BZ170" s="3"/>
      <c r="CA170" s="3"/>
      <c r="CB170" s="3"/>
      <c r="CC170" s="3"/>
      <c r="CD170" s="3"/>
      <c r="CE170" s="3"/>
      <c r="CF170" s="3"/>
      <c r="CG170" s="3"/>
      <c r="CH170" s="3"/>
      <c r="CI170" s="3"/>
      <c r="CJ170" s="3"/>
      <c r="CK170" s="3"/>
      <c r="CL170" s="3"/>
      <c r="CM170" s="3"/>
      <c r="CN170" s="3"/>
      <c r="CO170" s="3"/>
      <c r="CP170" s="3"/>
      <c r="CQ170" s="3"/>
      <c r="CR170" s="3"/>
      <c r="CS170" s="3"/>
      <c r="CT170" s="3"/>
      <c r="CU170" s="3"/>
      <c r="CV170" s="3"/>
      <c r="CW170" s="3"/>
      <c r="CX170" s="3"/>
      <c r="CY170" s="3"/>
      <c r="CZ170" s="3"/>
      <c r="DA170" s="3"/>
      <c r="DB170" s="3"/>
      <c r="DC170" s="3"/>
      <c r="DD170" s="3"/>
      <c r="DE170" s="3"/>
      <c r="DF170" s="3"/>
      <c r="DG170" s="3"/>
      <c r="DH170" s="3"/>
      <c r="DI170" s="3"/>
      <c r="DJ170" s="3"/>
      <c r="DK170" s="3"/>
      <c r="DL170" s="3"/>
      <c r="DM170" s="3"/>
      <c r="DN170" s="3"/>
      <c r="DO170" s="3"/>
      <c r="DP170" s="3"/>
      <c r="DQ170" s="3"/>
      <c r="DR170" s="3"/>
      <c r="DS170" s="3"/>
      <c r="DT170" s="3"/>
      <c r="DU170" s="3"/>
      <c r="DV170" s="3"/>
      <c r="DW170" s="3"/>
      <c r="DX170" s="3"/>
      <c r="DY170" s="3"/>
      <c r="DZ170" s="3"/>
      <c r="EA170" s="3"/>
      <c r="EB170" s="3"/>
      <c r="EC170" s="3"/>
      <c r="ED170" s="3"/>
      <c r="EE170" s="3"/>
      <c r="EF170" s="3"/>
      <c r="EG170" s="3"/>
      <c r="EH170" s="3"/>
      <c r="EI170" s="3"/>
      <c r="EJ170" s="3"/>
      <c r="EK170" s="3"/>
      <c r="EL170" s="3"/>
      <c r="EM170" s="3"/>
      <c r="EN170" s="3"/>
      <c r="EO170" s="3"/>
      <c r="EP170" s="3"/>
      <c r="EQ170" s="3"/>
      <c r="ER170" s="3"/>
      <c r="ES170" s="3"/>
      <c r="ET170" s="3"/>
      <c r="EU170" s="3"/>
      <c r="EV170" s="3"/>
      <c r="EW170" s="3"/>
      <c r="EX170" s="3"/>
      <c r="EY170" s="3"/>
      <c r="EZ170" s="3"/>
      <c r="FA170" s="3"/>
      <c r="FB170" s="3"/>
      <c r="FC170" s="3"/>
      <c r="FD170" s="3"/>
      <c r="FE170" s="3"/>
      <c r="FF170" s="3"/>
      <c r="FG170" s="3"/>
      <c r="FH170" s="3"/>
      <c r="FI170" s="3"/>
      <c r="FJ170" s="3"/>
      <c r="FK170" s="3"/>
      <c r="FL170" s="3"/>
      <c r="FM170" s="3"/>
      <c r="FN170" s="3"/>
      <c r="FO170" s="3"/>
      <c r="FP170" s="3"/>
      <c r="FQ170" s="3"/>
      <c r="FR170" s="3"/>
      <c r="FS170" s="3"/>
      <c r="FT170" s="3"/>
      <c r="FU170" s="3"/>
      <c r="FV170" s="3"/>
      <c r="FW170" s="3"/>
      <c r="FX170" s="3"/>
      <c r="FY170" s="3"/>
      <c r="FZ170" s="3"/>
      <c r="GA170" s="3"/>
      <c r="GB170" s="3"/>
      <c r="GC170" s="3"/>
      <c r="GD170" s="3"/>
      <c r="GE170" s="3"/>
      <c r="GF170" s="3"/>
      <c r="GG170" s="3"/>
      <c r="GH170" s="3"/>
      <c r="GI170" s="3"/>
      <c r="GJ170" s="3"/>
      <c r="GK170" s="3"/>
      <c r="GL170" s="3"/>
      <c r="GM170" s="3"/>
      <c r="GN170" s="3"/>
      <c r="GO170" s="3"/>
      <c r="GP170" s="3"/>
      <c r="GQ170" s="3"/>
      <c r="GR170" s="3"/>
      <c r="GS170" s="3"/>
      <c r="GT170" s="3"/>
      <c r="GU170" s="3"/>
      <c r="GV170" s="3"/>
      <c r="GW170" s="3"/>
      <c r="GX170" s="3"/>
      <c r="GY170" s="3"/>
      <c r="GZ170" s="3"/>
      <c r="HA170" s="3"/>
      <c r="HB170" s="3"/>
      <c r="HC170" s="3"/>
      <c r="HD170" s="3"/>
      <c r="HE170" s="3"/>
      <c r="HF170" s="3"/>
      <c r="HG170" s="3"/>
      <c r="HH170" s="3"/>
      <c r="HI170" s="3"/>
      <c r="HJ170" s="3"/>
      <c r="HK170" s="3"/>
      <c r="HL170" s="3"/>
      <c r="HM170" s="3"/>
      <c r="HN170" s="3"/>
      <c r="HO170" s="3"/>
      <c r="HP170" s="3"/>
      <c r="HQ170" s="3"/>
      <c r="HR170" s="3"/>
      <c r="HS170" s="3"/>
      <c r="HT170" s="3"/>
      <c r="HU170" s="3"/>
      <c r="HV170" s="3"/>
      <c r="HW170" s="3"/>
      <c r="HX170" s="3"/>
      <c r="HY170" s="3"/>
      <c r="HZ170" s="3"/>
      <c r="IA170" s="3"/>
      <c r="IB170" s="3"/>
      <c r="IC170" s="3"/>
      <c r="ID170" s="3"/>
      <c r="IE170" s="3"/>
      <c r="IF170" s="3"/>
      <c r="IG170" s="3"/>
      <c r="IH170" s="3"/>
      <c r="II170" s="3"/>
      <c r="IJ170" s="3"/>
      <c r="IK170" s="3"/>
      <c r="IL170" s="3"/>
      <c r="IM170" s="3"/>
      <c r="IN170" s="3"/>
      <c r="IO170" s="3"/>
      <c r="IP170" s="3"/>
      <c r="IQ170" s="3"/>
      <c r="IR170" s="3"/>
      <c r="IS170" s="3"/>
      <c r="IT170" s="3"/>
      <c r="IU170" s="3"/>
      <c r="IV170" s="3"/>
      <c r="IW170" s="3"/>
      <c r="IX170" s="3"/>
      <c r="IY170" s="3"/>
      <c r="IZ170" s="3"/>
      <c r="JA170" s="3"/>
      <c r="JB170" s="3"/>
      <c r="JC170" s="3"/>
      <c r="JD170" s="3"/>
      <c r="JE170" s="3"/>
      <c r="JF170" s="3"/>
      <c r="JG170" s="3"/>
      <c r="JH170" s="3"/>
      <c r="JI170" s="3"/>
      <c r="JJ170" s="3"/>
      <c r="JK170" s="3"/>
      <c r="JL170" s="3"/>
      <c r="JM170" s="3"/>
      <c r="JN170" s="3"/>
      <c r="JO170" s="3"/>
      <c r="JP170" s="3"/>
      <c r="JQ170" s="3"/>
      <c r="JR170" s="3"/>
      <c r="JS170" s="3"/>
      <c r="JT170" s="3"/>
      <c r="JU170" s="3"/>
      <c r="JV170" s="3"/>
      <c r="JW170" s="3"/>
      <c r="JX170" s="3"/>
      <c r="JY170" s="3"/>
      <c r="JZ170" s="3"/>
      <c r="KA170" s="3"/>
      <c r="KB170" s="3"/>
      <c r="KC170" s="3"/>
      <c r="KD170" s="3"/>
      <c r="KE170" s="3"/>
      <c r="KF170" s="3"/>
      <c r="KG170" s="3"/>
      <c r="KH170" s="3"/>
      <c r="KI170" s="3"/>
      <c r="KJ170" s="3"/>
      <c r="KK170" s="3"/>
      <c r="KL170" s="3"/>
      <c r="KM170" s="3"/>
      <c r="KN170" s="3"/>
      <c r="KO170" s="3"/>
      <c r="KP170" s="3"/>
      <c r="KQ170" s="3"/>
      <c r="KR170" s="3"/>
      <c r="KS170" s="3"/>
      <c r="KT170" s="3"/>
      <c r="KU170" s="3"/>
      <c r="KV170" s="3"/>
      <c r="KW170" s="3"/>
      <c r="KX170" s="3"/>
      <c r="KY170" s="3"/>
      <c r="KZ170" s="3"/>
      <c r="LA170" s="3"/>
      <c r="LB170" s="3"/>
      <c r="LC170" s="3"/>
      <c r="LD170" s="3"/>
      <c r="LE170" s="3"/>
      <c r="LF170" s="3"/>
      <c r="LG170" s="3"/>
      <c r="LH170" s="3"/>
      <c r="LI170" s="3"/>
      <c r="LJ170" s="3"/>
      <c r="LK170" s="3"/>
      <c r="LL170" s="3"/>
      <c r="LM170" s="3"/>
      <c r="LN170" s="3"/>
      <c r="LO170" s="3"/>
      <c r="LP170" s="3"/>
      <c r="LQ170" s="3"/>
      <c r="LR170" s="3"/>
      <c r="LS170" s="3"/>
      <c r="LT170" s="3"/>
      <c r="LU170" s="3"/>
      <c r="LV170" s="3"/>
      <c r="LW170" s="3"/>
      <c r="LX170" s="3"/>
      <c r="LY170" s="3"/>
      <c r="LZ170" s="3"/>
      <c r="MA170" s="3"/>
      <c r="MB170" s="3"/>
      <c r="MC170" s="3"/>
      <c r="MD170" s="3"/>
      <c r="ME170" s="3"/>
      <c r="MF170" s="129"/>
    </row>
    <row r="171" spans="1:344" s="75" customFormat="1" ht="31.5" customHeight="1" x14ac:dyDescent="0.25">
      <c r="A171" s="869"/>
      <c r="B171" s="682"/>
      <c r="C171" s="616"/>
      <c r="D171" s="684"/>
      <c r="E171" s="741"/>
      <c r="F171" s="913"/>
      <c r="G171" s="145"/>
      <c r="H171" s="30" t="s">
        <v>661</v>
      </c>
      <c r="I171" s="142"/>
      <c r="J171" s="88">
        <f t="shared" si="1"/>
        <v>2</v>
      </c>
      <c r="K171" s="147"/>
      <c r="L171" s="4"/>
      <c r="M171" s="137"/>
      <c r="N171" s="138"/>
      <c r="O171" s="138"/>
      <c r="P171" s="134">
        <v>1</v>
      </c>
      <c r="Q171" s="134"/>
      <c r="R171" s="134"/>
      <c r="S171" s="134">
        <v>0</v>
      </c>
      <c r="T171" s="134"/>
      <c r="U171" s="134"/>
      <c r="V171" s="134">
        <v>1</v>
      </c>
      <c r="W171" s="134"/>
      <c r="X171" s="134"/>
      <c r="Y171" s="149">
        <v>0</v>
      </c>
      <c r="Z171" s="684"/>
      <c r="AA171" s="741"/>
      <c r="AB171" s="741"/>
      <c r="AC171" s="775"/>
      <c r="AD171" s="3"/>
      <c r="AE171" s="3"/>
      <c r="AF171" s="3"/>
      <c r="AG171" s="3"/>
      <c r="AH171" s="3"/>
      <c r="AI171" s="3"/>
      <c r="AJ171" s="3"/>
      <c r="AK171" s="3"/>
      <c r="AL171" s="3"/>
      <c r="AM171" s="3"/>
      <c r="AN171" s="3"/>
      <c r="AO171" s="3"/>
      <c r="AP171" s="3"/>
      <c r="AQ171" s="3"/>
      <c r="AR171" s="3"/>
      <c r="AS171" s="3"/>
      <c r="AT171" s="3"/>
      <c r="AU171" s="3"/>
      <c r="AV171" s="3"/>
      <c r="AW171" s="3"/>
      <c r="AX171" s="3"/>
      <c r="AY171" s="3"/>
      <c r="AZ171" s="3"/>
      <c r="BA171" s="3"/>
      <c r="BB171" s="3"/>
      <c r="BC171" s="3"/>
      <c r="BD171" s="3"/>
      <c r="BE171" s="3"/>
      <c r="BF171" s="3"/>
      <c r="BG171" s="3"/>
      <c r="BH171" s="3"/>
      <c r="BI171" s="3"/>
      <c r="BJ171" s="3"/>
      <c r="BK171" s="3"/>
      <c r="BL171" s="3"/>
      <c r="BM171" s="3"/>
      <c r="BN171" s="3"/>
      <c r="BO171" s="3"/>
      <c r="BP171" s="3"/>
      <c r="BQ171" s="3"/>
      <c r="BR171" s="3"/>
      <c r="BS171" s="3"/>
      <c r="BT171" s="3"/>
      <c r="BU171" s="3"/>
      <c r="BV171" s="3"/>
      <c r="BW171" s="3"/>
      <c r="BX171" s="3"/>
      <c r="BY171" s="3"/>
      <c r="BZ171" s="3"/>
      <c r="CA171" s="3"/>
      <c r="CB171" s="3"/>
      <c r="CC171" s="3"/>
      <c r="CD171" s="3"/>
      <c r="CE171" s="3"/>
      <c r="CF171" s="3"/>
      <c r="CG171" s="3"/>
      <c r="CH171" s="3"/>
      <c r="CI171" s="3"/>
      <c r="CJ171" s="3"/>
      <c r="CK171" s="3"/>
      <c r="CL171" s="3"/>
      <c r="CM171" s="3"/>
      <c r="CN171" s="3"/>
      <c r="CO171" s="3"/>
      <c r="CP171" s="3"/>
      <c r="CQ171" s="3"/>
      <c r="CR171" s="3"/>
      <c r="CS171" s="3"/>
      <c r="CT171" s="3"/>
      <c r="CU171" s="3"/>
      <c r="CV171" s="3"/>
      <c r="CW171" s="3"/>
      <c r="CX171" s="3"/>
      <c r="CY171" s="3"/>
      <c r="CZ171" s="3"/>
      <c r="DA171" s="3"/>
      <c r="DB171" s="3"/>
      <c r="DC171" s="3"/>
      <c r="DD171" s="3"/>
      <c r="DE171" s="3"/>
      <c r="DF171" s="3"/>
      <c r="DG171" s="3"/>
      <c r="DH171" s="3"/>
      <c r="DI171" s="3"/>
      <c r="DJ171" s="3"/>
      <c r="DK171" s="3"/>
      <c r="DL171" s="3"/>
      <c r="DM171" s="3"/>
      <c r="DN171" s="3"/>
      <c r="DO171" s="3"/>
      <c r="DP171" s="3"/>
      <c r="DQ171" s="3"/>
      <c r="DR171" s="3"/>
      <c r="DS171" s="3"/>
      <c r="DT171" s="3"/>
      <c r="DU171" s="3"/>
      <c r="DV171" s="3"/>
      <c r="DW171" s="3"/>
      <c r="DX171" s="3"/>
      <c r="DY171" s="3"/>
      <c r="DZ171" s="3"/>
      <c r="EA171" s="3"/>
      <c r="EB171" s="3"/>
      <c r="EC171" s="3"/>
      <c r="ED171" s="3"/>
      <c r="EE171" s="3"/>
      <c r="EF171" s="3"/>
      <c r="EG171" s="3"/>
      <c r="EH171" s="3"/>
      <c r="EI171" s="3"/>
      <c r="EJ171" s="3"/>
      <c r="EK171" s="3"/>
      <c r="EL171" s="3"/>
      <c r="EM171" s="3"/>
      <c r="EN171" s="3"/>
      <c r="EO171" s="3"/>
      <c r="EP171" s="3"/>
      <c r="EQ171" s="3"/>
      <c r="ER171" s="3"/>
      <c r="ES171" s="3"/>
      <c r="ET171" s="3"/>
      <c r="EU171" s="3"/>
      <c r="EV171" s="3"/>
      <c r="EW171" s="3"/>
      <c r="EX171" s="3"/>
      <c r="EY171" s="3"/>
      <c r="EZ171" s="3"/>
      <c r="FA171" s="3"/>
      <c r="FB171" s="3"/>
      <c r="FC171" s="3"/>
      <c r="FD171" s="3"/>
      <c r="FE171" s="3"/>
      <c r="FF171" s="3"/>
      <c r="FG171" s="3"/>
      <c r="FH171" s="3"/>
      <c r="FI171" s="3"/>
      <c r="FJ171" s="3"/>
      <c r="FK171" s="3"/>
      <c r="FL171" s="3"/>
      <c r="FM171" s="3"/>
      <c r="FN171" s="3"/>
      <c r="FO171" s="3"/>
      <c r="FP171" s="3"/>
      <c r="FQ171" s="3"/>
      <c r="FR171" s="3"/>
      <c r="FS171" s="3"/>
      <c r="FT171" s="3"/>
      <c r="FU171" s="3"/>
      <c r="FV171" s="3"/>
      <c r="FW171" s="3"/>
      <c r="FX171" s="3"/>
      <c r="FY171" s="3"/>
      <c r="FZ171" s="3"/>
      <c r="GA171" s="3"/>
      <c r="GB171" s="3"/>
      <c r="GC171" s="3"/>
      <c r="GD171" s="3"/>
      <c r="GE171" s="3"/>
      <c r="GF171" s="3"/>
      <c r="GG171" s="3"/>
      <c r="GH171" s="3"/>
      <c r="GI171" s="3"/>
      <c r="GJ171" s="3"/>
      <c r="GK171" s="3"/>
      <c r="GL171" s="3"/>
      <c r="GM171" s="3"/>
      <c r="GN171" s="3"/>
      <c r="GO171" s="3"/>
      <c r="GP171" s="3"/>
      <c r="GQ171" s="3"/>
      <c r="GR171" s="3"/>
      <c r="GS171" s="3"/>
      <c r="GT171" s="3"/>
      <c r="GU171" s="3"/>
      <c r="GV171" s="3"/>
      <c r="GW171" s="3"/>
      <c r="GX171" s="3"/>
      <c r="GY171" s="3"/>
      <c r="GZ171" s="3"/>
      <c r="HA171" s="3"/>
      <c r="HB171" s="3"/>
      <c r="HC171" s="3"/>
      <c r="HD171" s="3"/>
      <c r="HE171" s="3"/>
      <c r="HF171" s="3"/>
      <c r="HG171" s="3"/>
      <c r="HH171" s="3"/>
      <c r="HI171" s="3"/>
      <c r="HJ171" s="3"/>
      <c r="HK171" s="3"/>
      <c r="HL171" s="3"/>
      <c r="HM171" s="3"/>
      <c r="HN171" s="3"/>
      <c r="HO171" s="3"/>
      <c r="HP171" s="3"/>
      <c r="HQ171" s="3"/>
      <c r="HR171" s="3"/>
      <c r="HS171" s="3"/>
      <c r="HT171" s="3"/>
      <c r="HU171" s="3"/>
      <c r="HV171" s="3"/>
      <c r="HW171" s="3"/>
      <c r="HX171" s="3"/>
      <c r="HY171" s="3"/>
      <c r="HZ171" s="3"/>
      <c r="IA171" s="3"/>
      <c r="IB171" s="3"/>
      <c r="IC171" s="3"/>
      <c r="ID171" s="3"/>
      <c r="IE171" s="3"/>
      <c r="IF171" s="3"/>
      <c r="IG171" s="3"/>
      <c r="IH171" s="3"/>
      <c r="II171" s="3"/>
      <c r="IJ171" s="3"/>
      <c r="IK171" s="3"/>
      <c r="IL171" s="3"/>
      <c r="IM171" s="3"/>
      <c r="IN171" s="3"/>
      <c r="IO171" s="3"/>
      <c r="IP171" s="3"/>
      <c r="IQ171" s="3"/>
      <c r="IR171" s="3"/>
      <c r="IS171" s="3"/>
      <c r="IT171" s="3"/>
      <c r="IU171" s="3"/>
      <c r="IV171" s="3"/>
      <c r="IW171" s="3"/>
      <c r="IX171" s="3"/>
      <c r="IY171" s="3"/>
      <c r="IZ171" s="3"/>
      <c r="JA171" s="3"/>
      <c r="JB171" s="3"/>
      <c r="JC171" s="3"/>
      <c r="JD171" s="3"/>
      <c r="JE171" s="3"/>
      <c r="JF171" s="3"/>
      <c r="JG171" s="3"/>
      <c r="JH171" s="3"/>
      <c r="JI171" s="3"/>
      <c r="JJ171" s="3"/>
      <c r="JK171" s="3"/>
      <c r="JL171" s="3"/>
      <c r="JM171" s="3"/>
      <c r="JN171" s="3"/>
      <c r="JO171" s="3"/>
      <c r="JP171" s="3"/>
      <c r="JQ171" s="3"/>
      <c r="JR171" s="3"/>
      <c r="JS171" s="3"/>
      <c r="JT171" s="3"/>
      <c r="JU171" s="3"/>
      <c r="JV171" s="3"/>
      <c r="JW171" s="3"/>
      <c r="JX171" s="3"/>
      <c r="JY171" s="3"/>
      <c r="JZ171" s="3"/>
      <c r="KA171" s="3"/>
      <c r="KB171" s="3"/>
      <c r="KC171" s="3"/>
      <c r="KD171" s="3"/>
      <c r="KE171" s="3"/>
      <c r="KF171" s="3"/>
      <c r="KG171" s="3"/>
      <c r="KH171" s="3"/>
      <c r="KI171" s="3"/>
      <c r="KJ171" s="3"/>
      <c r="KK171" s="3"/>
      <c r="KL171" s="3"/>
      <c r="KM171" s="3"/>
      <c r="KN171" s="3"/>
      <c r="KO171" s="3"/>
      <c r="KP171" s="3"/>
      <c r="KQ171" s="3"/>
      <c r="KR171" s="3"/>
      <c r="KS171" s="3"/>
      <c r="KT171" s="3"/>
      <c r="KU171" s="3"/>
      <c r="KV171" s="3"/>
      <c r="KW171" s="3"/>
      <c r="KX171" s="3"/>
      <c r="KY171" s="3"/>
      <c r="KZ171" s="3"/>
      <c r="LA171" s="3"/>
      <c r="LB171" s="3"/>
      <c r="LC171" s="3"/>
      <c r="LD171" s="3"/>
      <c r="LE171" s="3"/>
      <c r="LF171" s="3"/>
      <c r="LG171" s="3"/>
      <c r="LH171" s="3"/>
      <c r="LI171" s="3"/>
      <c r="LJ171" s="3"/>
      <c r="LK171" s="3"/>
      <c r="LL171" s="3"/>
      <c r="LM171" s="3"/>
      <c r="LN171" s="3"/>
      <c r="LO171" s="3"/>
      <c r="LP171" s="3"/>
      <c r="LQ171" s="3"/>
      <c r="LR171" s="3"/>
      <c r="LS171" s="3"/>
      <c r="LT171" s="3"/>
      <c r="LU171" s="3"/>
      <c r="LV171" s="3"/>
      <c r="LW171" s="3"/>
      <c r="LX171" s="3"/>
      <c r="LY171" s="3"/>
      <c r="LZ171" s="3"/>
      <c r="MA171" s="3"/>
      <c r="MB171" s="3"/>
      <c r="MC171" s="3"/>
      <c r="MD171" s="3"/>
      <c r="ME171" s="3"/>
      <c r="MF171" s="129"/>
    </row>
    <row r="172" spans="1:344" s="75" customFormat="1" ht="31.5" customHeight="1" x14ac:dyDescent="0.25">
      <c r="A172" s="869"/>
      <c r="B172" s="682"/>
      <c r="C172" s="616"/>
      <c r="D172" s="684"/>
      <c r="E172" s="741"/>
      <c r="F172" s="913"/>
      <c r="G172" s="145"/>
      <c r="H172" s="30" t="s">
        <v>662</v>
      </c>
      <c r="I172" s="142"/>
      <c r="J172" s="88">
        <f t="shared" si="1"/>
        <v>2</v>
      </c>
      <c r="K172" s="147"/>
      <c r="L172" s="4"/>
      <c r="M172" s="133"/>
      <c r="N172" s="134"/>
      <c r="O172" s="134"/>
      <c r="P172" s="134">
        <v>1</v>
      </c>
      <c r="Q172" s="134"/>
      <c r="R172" s="134"/>
      <c r="S172" s="134">
        <v>0</v>
      </c>
      <c r="T172" s="134"/>
      <c r="U172" s="134"/>
      <c r="V172" s="134">
        <v>1</v>
      </c>
      <c r="W172" s="134"/>
      <c r="X172" s="134"/>
      <c r="Y172" s="149">
        <v>0</v>
      </c>
      <c r="Z172" s="684"/>
      <c r="AA172" s="741"/>
      <c r="AB172" s="741"/>
      <c r="AC172" s="775"/>
      <c r="AD172" s="3"/>
      <c r="AE172" s="3"/>
      <c r="AF172" s="3"/>
      <c r="AG172" s="3"/>
      <c r="AH172" s="3"/>
      <c r="AI172" s="3"/>
      <c r="AJ172" s="3"/>
      <c r="AK172" s="3"/>
      <c r="AL172" s="3"/>
      <c r="AM172" s="3"/>
      <c r="AN172" s="3"/>
      <c r="AO172" s="3"/>
      <c r="AP172" s="3"/>
      <c r="AQ172" s="3"/>
      <c r="AR172" s="3"/>
      <c r="AS172" s="3"/>
      <c r="AT172" s="3"/>
      <c r="AU172" s="3"/>
      <c r="AV172" s="3"/>
      <c r="AW172" s="3"/>
      <c r="AX172" s="3"/>
      <c r="AY172" s="3"/>
      <c r="AZ172" s="3"/>
      <c r="BA172" s="3"/>
      <c r="BB172" s="3"/>
      <c r="BC172" s="3"/>
      <c r="BD172" s="3"/>
      <c r="BE172" s="3"/>
      <c r="BF172" s="3"/>
      <c r="BG172" s="3"/>
      <c r="BH172" s="3"/>
      <c r="BI172" s="3"/>
      <c r="BJ172" s="3"/>
      <c r="BK172" s="3"/>
      <c r="BL172" s="3"/>
      <c r="BM172" s="3"/>
      <c r="BN172" s="3"/>
      <c r="BO172" s="3"/>
      <c r="BP172" s="3"/>
      <c r="BQ172" s="3"/>
      <c r="BR172" s="3"/>
      <c r="BS172" s="3"/>
      <c r="BT172" s="3"/>
      <c r="BU172" s="3"/>
      <c r="BV172" s="3"/>
      <c r="BW172" s="3"/>
      <c r="BX172" s="3"/>
      <c r="BY172" s="3"/>
      <c r="BZ172" s="3"/>
      <c r="CA172" s="3"/>
      <c r="CB172" s="3"/>
      <c r="CC172" s="3"/>
      <c r="CD172" s="3"/>
      <c r="CE172" s="3"/>
      <c r="CF172" s="3"/>
      <c r="CG172" s="3"/>
      <c r="CH172" s="3"/>
      <c r="CI172" s="3"/>
      <c r="CJ172" s="3"/>
      <c r="CK172" s="3"/>
      <c r="CL172" s="3"/>
      <c r="CM172" s="3"/>
      <c r="CN172" s="3"/>
      <c r="CO172" s="3"/>
      <c r="CP172" s="3"/>
      <c r="CQ172" s="3"/>
      <c r="CR172" s="3"/>
      <c r="CS172" s="3"/>
      <c r="CT172" s="3"/>
      <c r="CU172" s="3"/>
      <c r="CV172" s="3"/>
      <c r="CW172" s="3"/>
      <c r="CX172" s="3"/>
      <c r="CY172" s="3"/>
      <c r="CZ172" s="3"/>
      <c r="DA172" s="3"/>
      <c r="DB172" s="3"/>
      <c r="DC172" s="3"/>
      <c r="DD172" s="3"/>
      <c r="DE172" s="3"/>
      <c r="DF172" s="3"/>
      <c r="DG172" s="3"/>
      <c r="DH172" s="3"/>
      <c r="DI172" s="3"/>
      <c r="DJ172" s="3"/>
      <c r="DK172" s="3"/>
      <c r="DL172" s="3"/>
      <c r="DM172" s="3"/>
      <c r="DN172" s="3"/>
      <c r="DO172" s="3"/>
      <c r="DP172" s="3"/>
      <c r="DQ172" s="3"/>
      <c r="DR172" s="3"/>
      <c r="DS172" s="3"/>
      <c r="DT172" s="3"/>
      <c r="DU172" s="3"/>
      <c r="DV172" s="3"/>
      <c r="DW172" s="3"/>
      <c r="DX172" s="3"/>
      <c r="DY172" s="3"/>
      <c r="DZ172" s="3"/>
      <c r="EA172" s="3"/>
      <c r="EB172" s="3"/>
      <c r="EC172" s="3"/>
      <c r="ED172" s="3"/>
      <c r="EE172" s="3"/>
      <c r="EF172" s="3"/>
      <c r="EG172" s="3"/>
      <c r="EH172" s="3"/>
      <c r="EI172" s="3"/>
      <c r="EJ172" s="3"/>
      <c r="EK172" s="3"/>
      <c r="EL172" s="3"/>
      <c r="EM172" s="3"/>
      <c r="EN172" s="3"/>
      <c r="EO172" s="3"/>
      <c r="EP172" s="3"/>
      <c r="EQ172" s="3"/>
      <c r="ER172" s="3"/>
      <c r="ES172" s="3"/>
      <c r="ET172" s="3"/>
      <c r="EU172" s="3"/>
      <c r="EV172" s="3"/>
      <c r="EW172" s="3"/>
      <c r="EX172" s="3"/>
      <c r="EY172" s="3"/>
      <c r="EZ172" s="3"/>
      <c r="FA172" s="3"/>
      <c r="FB172" s="3"/>
      <c r="FC172" s="3"/>
      <c r="FD172" s="3"/>
      <c r="FE172" s="3"/>
      <c r="FF172" s="3"/>
      <c r="FG172" s="3"/>
      <c r="FH172" s="3"/>
      <c r="FI172" s="3"/>
      <c r="FJ172" s="3"/>
      <c r="FK172" s="3"/>
      <c r="FL172" s="3"/>
      <c r="FM172" s="3"/>
      <c r="FN172" s="3"/>
      <c r="FO172" s="3"/>
      <c r="FP172" s="3"/>
      <c r="FQ172" s="3"/>
      <c r="FR172" s="3"/>
      <c r="FS172" s="3"/>
      <c r="FT172" s="3"/>
      <c r="FU172" s="3"/>
      <c r="FV172" s="3"/>
      <c r="FW172" s="3"/>
      <c r="FX172" s="3"/>
      <c r="FY172" s="3"/>
      <c r="FZ172" s="3"/>
      <c r="GA172" s="3"/>
      <c r="GB172" s="3"/>
      <c r="GC172" s="3"/>
      <c r="GD172" s="3"/>
      <c r="GE172" s="3"/>
      <c r="GF172" s="3"/>
      <c r="GG172" s="3"/>
      <c r="GH172" s="3"/>
      <c r="GI172" s="3"/>
      <c r="GJ172" s="3"/>
      <c r="GK172" s="3"/>
      <c r="GL172" s="3"/>
      <c r="GM172" s="3"/>
      <c r="GN172" s="3"/>
      <c r="GO172" s="3"/>
      <c r="GP172" s="3"/>
      <c r="GQ172" s="3"/>
      <c r="GR172" s="3"/>
      <c r="GS172" s="3"/>
      <c r="GT172" s="3"/>
      <c r="GU172" s="3"/>
      <c r="GV172" s="3"/>
      <c r="GW172" s="3"/>
      <c r="GX172" s="3"/>
      <c r="GY172" s="3"/>
      <c r="GZ172" s="3"/>
      <c r="HA172" s="3"/>
      <c r="HB172" s="3"/>
      <c r="HC172" s="3"/>
      <c r="HD172" s="3"/>
      <c r="HE172" s="3"/>
      <c r="HF172" s="3"/>
      <c r="HG172" s="3"/>
      <c r="HH172" s="3"/>
      <c r="HI172" s="3"/>
      <c r="HJ172" s="3"/>
      <c r="HK172" s="3"/>
      <c r="HL172" s="3"/>
      <c r="HM172" s="3"/>
      <c r="HN172" s="3"/>
      <c r="HO172" s="3"/>
      <c r="HP172" s="3"/>
      <c r="HQ172" s="3"/>
      <c r="HR172" s="3"/>
      <c r="HS172" s="3"/>
      <c r="HT172" s="3"/>
      <c r="HU172" s="3"/>
      <c r="HV172" s="3"/>
      <c r="HW172" s="3"/>
      <c r="HX172" s="3"/>
      <c r="HY172" s="3"/>
      <c r="HZ172" s="3"/>
      <c r="IA172" s="3"/>
      <c r="IB172" s="3"/>
      <c r="IC172" s="3"/>
      <c r="ID172" s="3"/>
      <c r="IE172" s="3"/>
      <c r="IF172" s="3"/>
      <c r="IG172" s="3"/>
      <c r="IH172" s="3"/>
      <c r="II172" s="3"/>
      <c r="IJ172" s="3"/>
      <c r="IK172" s="3"/>
      <c r="IL172" s="3"/>
      <c r="IM172" s="3"/>
      <c r="IN172" s="3"/>
      <c r="IO172" s="3"/>
      <c r="IP172" s="3"/>
      <c r="IQ172" s="3"/>
      <c r="IR172" s="3"/>
      <c r="IS172" s="3"/>
      <c r="IT172" s="3"/>
      <c r="IU172" s="3"/>
      <c r="IV172" s="3"/>
      <c r="IW172" s="3"/>
      <c r="IX172" s="3"/>
      <c r="IY172" s="3"/>
      <c r="IZ172" s="3"/>
      <c r="JA172" s="3"/>
      <c r="JB172" s="3"/>
      <c r="JC172" s="3"/>
      <c r="JD172" s="3"/>
      <c r="JE172" s="3"/>
      <c r="JF172" s="3"/>
      <c r="JG172" s="3"/>
      <c r="JH172" s="3"/>
      <c r="JI172" s="3"/>
      <c r="JJ172" s="3"/>
      <c r="JK172" s="3"/>
      <c r="JL172" s="3"/>
      <c r="JM172" s="3"/>
      <c r="JN172" s="3"/>
      <c r="JO172" s="3"/>
      <c r="JP172" s="3"/>
      <c r="JQ172" s="3"/>
      <c r="JR172" s="3"/>
      <c r="JS172" s="3"/>
      <c r="JT172" s="3"/>
      <c r="JU172" s="3"/>
      <c r="JV172" s="3"/>
      <c r="JW172" s="3"/>
      <c r="JX172" s="3"/>
      <c r="JY172" s="3"/>
      <c r="JZ172" s="3"/>
      <c r="KA172" s="3"/>
      <c r="KB172" s="3"/>
      <c r="KC172" s="3"/>
      <c r="KD172" s="3"/>
      <c r="KE172" s="3"/>
      <c r="KF172" s="3"/>
      <c r="KG172" s="3"/>
      <c r="KH172" s="3"/>
      <c r="KI172" s="3"/>
      <c r="KJ172" s="3"/>
      <c r="KK172" s="3"/>
      <c r="KL172" s="3"/>
      <c r="KM172" s="3"/>
      <c r="KN172" s="3"/>
      <c r="KO172" s="3"/>
      <c r="KP172" s="3"/>
      <c r="KQ172" s="3"/>
      <c r="KR172" s="3"/>
      <c r="KS172" s="3"/>
      <c r="KT172" s="3"/>
      <c r="KU172" s="3"/>
      <c r="KV172" s="3"/>
      <c r="KW172" s="3"/>
      <c r="KX172" s="3"/>
      <c r="KY172" s="3"/>
      <c r="KZ172" s="3"/>
      <c r="LA172" s="3"/>
      <c r="LB172" s="3"/>
      <c r="LC172" s="3"/>
      <c r="LD172" s="3"/>
      <c r="LE172" s="3"/>
      <c r="LF172" s="3"/>
      <c r="LG172" s="3"/>
      <c r="LH172" s="3"/>
      <c r="LI172" s="3"/>
      <c r="LJ172" s="3"/>
      <c r="LK172" s="3"/>
      <c r="LL172" s="3"/>
      <c r="LM172" s="3"/>
      <c r="LN172" s="3"/>
      <c r="LO172" s="3"/>
      <c r="LP172" s="3"/>
      <c r="LQ172" s="3"/>
      <c r="LR172" s="3"/>
      <c r="LS172" s="3"/>
      <c r="LT172" s="3"/>
      <c r="LU172" s="3"/>
      <c r="LV172" s="3"/>
      <c r="LW172" s="3"/>
      <c r="LX172" s="3"/>
      <c r="LY172" s="3"/>
      <c r="LZ172" s="3"/>
      <c r="MA172" s="3"/>
      <c r="MB172" s="3"/>
      <c r="MC172" s="3"/>
      <c r="MD172" s="3"/>
      <c r="ME172" s="3"/>
      <c r="MF172" s="129"/>
    </row>
    <row r="173" spans="1:344" s="75" customFormat="1" ht="31.5" customHeight="1" x14ac:dyDescent="0.25">
      <c r="A173" s="869"/>
      <c r="B173" s="682"/>
      <c r="C173" s="616"/>
      <c r="D173" s="684"/>
      <c r="E173" s="741"/>
      <c r="F173" s="913"/>
      <c r="G173" s="145"/>
      <c r="H173" s="30" t="s">
        <v>663</v>
      </c>
      <c r="I173" s="142"/>
      <c r="J173" s="88">
        <f t="shared" si="1"/>
        <v>2</v>
      </c>
      <c r="K173" s="147"/>
      <c r="L173" s="4"/>
      <c r="M173" s="133"/>
      <c r="N173" s="134"/>
      <c r="O173" s="134"/>
      <c r="P173" s="134">
        <v>1</v>
      </c>
      <c r="Q173" s="134"/>
      <c r="R173" s="134"/>
      <c r="S173" s="134">
        <v>0</v>
      </c>
      <c r="T173" s="134"/>
      <c r="U173" s="134"/>
      <c r="V173" s="134">
        <v>1</v>
      </c>
      <c r="W173" s="134"/>
      <c r="X173" s="134"/>
      <c r="Y173" s="149">
        <v>0</v>
      </c>
      <c r="Z173" s="684"/>
      <c r="AA173" s="741"/>
      <c r="AB173" s="741"/>
      <c r="AC173" s="775"/>
      <c r="AD173" s="3"/>
      <c r="AE173" s="3"/>
      <c r="AF173" s="3"/>
      <c r="AG173" s="3"/>
      <c r="AH173" s="3"/>
      <c r="AI173" s="3"/>
      <c r="AJ173" s="3"/>
      <c r="AK173" s="3"/>
      <c r="AL173" s="3"/>
      <c r="AM173" s="3"/>
      <c r="AN173" s="3"/>
      <c r="AO173" s="3"/>
      <c r="AP173" s="3"/>
      <c r="AQ173" s="3"/>
      <c r="AR173" s="3"/>
      <c r="AS173" s="3"/>
      <c r="AT173" s="3"/>
      <c r="AU173" s="3"/>
      <c r="AV173" s="3"/>
      <c r="AW173" s="3"/>
      <c r="AX173" s="3"/>
      <c r="AY173" s="3"/>
      <c r="AZ173" s="3"/>
      <c r="BA173" s="3"/>
      <c r="BB173" s="3"/>
      <c r="BC173" s="3"/>
      <c r="BD173" s="3"/>
      <c r="BE173" s="3"/>
      <c r="BF173" s="3"/>
      <c r="BG173" s="3"/>
      <c r="BH173" s="3"/>
      <c r="BI173" s="3"/>
      <c r="BJ173" s="3"/>
      <c r="BK173" s="3"/>
      <c r="BL173" s="3"/>
      <c r="BM173" s="3"/>
      <c r="BN173" s="3"/>
      <c r="BO173" s="3"/>
      <c r="BP173" s="3"/>
      <c r="BQ173" s="3"/>
      <c r="BR173" s="3"/>
      <c r="BS173" s="3"/>
      <c r="BT173" s="3"/>
      <c r="BU173" s="3"/>
      <c r="BV173" s="3"/>
      <c r="BW173" s="3"/>
      <c r="BX173" s="3"/>
      <c r="BY173" s="3"/>
      <c r="BZ173" s="3"/>
      <c r="CA173" s="3"/>
      <c r="CB173" s="3"/>
      <c r="CC173" s="3"/>
      <c r="CD173" s="3"/>
      <c r="CE173" s="3"/>
      <c r="CF173" s="3"/>
      <c r="CG173" s="3"/>
      <c r="CH173" s="3"/>
      <c r="CI173" s="3"/>
      <c r="CJ173" s="3"/>
      <c r="CK173" s="3"/>
      <c r="CL173" s="3"/>
      <c r="CM173" s="3"/>
      <c r="CN173" s="3"/>
      <c r="CO173" s="3"/>
      <c r="CP173" s="3"/>
      <c r="CQ173" s="3"/>
      <c r="CR173" s="3"/>
      <c r="CS173" s="3"/>
      <c r="CT173" s="3"/>
      <c r="CU173" s="3"/>
      <c r="CV173" s="3"/>
      <c r="CW173" s="3"/>
      <c r="CX173" s="3"/>
      <c r="CY173" s="3"/>
      <c r="CZ173" s="3"/>
      <c r="DA173" s="3"/>
      <c r="DB173" s="3"/>
      <c r="DC173" s="3"/>
      <c r="DD173" s="3"/>
      <c r="DE173" s="3"/>
      <c r="DF173" s="3"/>
      <c r="DG173" s="3"/>
      <c r="DH173" s="3"/>
      <c r="DI173" s="3"/>
      <c r="DJ173" s="3"/>
      <c r="DK173" s="3"/>
      <c r="DL173" s="3"/>
      <c r="DM173" s="3"/>
      <c r="DN173" s="3"/>
      <c r="DO173" s="3"/>
      <c r="DP173" s="3"/>
      <c r="DQ173" s="3"/>
      <c r="DR173" s="3"/>
      <c r="DS173" s="3"/>
      <c r="DT173" s="3"/>
      <c r="DU173" s="3"/>
      <c r="DV173" s="3"/>
      <c r="DW173" s="3"/>
      <c r="DX173" s="3"/>
      <c r="DY173" s="3"/>
      <c r="DZ173" s="3"/>
      <c r="EA173" s="3"/>
      <c r="EB173" s="3"/>
      <c r="EC173" s="3"/>
      <c r="ED173" s="3"/>
      <c r="EE173" s="3"/>
      <c r="EF173" s="3"/>
      <c r="EG173" s="3"/>
      <c r="EH173" s="3"/>
      <c r="EI173" s="3"/>
      <c r="EJ173" s="3"/>
      <c r="EK173" s="3"/>
      <c r="EL173" s="3"/>
      <c r="EM173" s="3"/>
      <c r="EN173" s="3"/>
      <c r="EO173" s="3"/>
      <c r="EP173" s="3"/>
      <c r="EQ173" s="3"/>
      <c r="ER173" s="3"/>
      <c r="ES173" s="3"/>
      <c r="ET173" s="3"/>
      <c r="EU173" s="3"/>
      <c r="EV173" s="3"/>
      <c r="EW173" s="3"/>
      <c r="EX173" s="3"/>
      <c r="EY173" s="3"/>
      <c r="EZ173" s="3"/>
      <c r="FA173" s="3"/>
      <c r="FB173" s="3"/>
      <c r="FC173" s="3"/>
      <c r="FD173" s="3"/>
      <c r="FE173" s="3"/>
      <c r="FF173" s="3"/>
      <c r="FG173" s="3"/>
      <c r="FH173" s="3"/>
      <c r="FI173" s="3"/>
      <c r="FJ173" s="3"/>
      <c r="FK173" s="3"/>
      <c r="FL173" s="3"/>
      <c r="FM173" s="3"/>
      <c r="FN173" s="3"/>
      <c r="FO173" s="3"/>
      <c r="FP173" s="3"/>
      <c r="FQ173" s="3"/>
      <c r="FR173" s="3"/>
      <c r="FS173" s="3"/>
      <c r="FT173" s="3"/>
      <c r="FU173" s="3"/>
      <c r="FV173" s="3"/>
      <c r="FW173" s="3"/>
      <c r="FX173" s="3"/>
      <c r="FY173" s="3"/>
      <c r="FZ173" s="3"/>
      <c r="GA173" s="3"/>
      <c r="GB173" s="3"/>
      <c r="GC173" s="3"/>
      <c r="GD173" s="3"/>
      <c r="GE173" s="3"/>
      <c r="GF173" s="3"/>
      <c r="GG173" s="3"/>
      <c r="GH173" s="3"/>
      <c r="GI173" s="3"/>
      <c r="GJ173" s="3"/>
      <c r="GK173" s="3"/>
      <c r="GL173" s="3"/>
      <c r="GM173" s="3"/>
      <c r="GN173" s="3"/>
      <c r="GO173" s="3"/>
      <c r="GP173" s="3"/>
      <c r="GQ173" s="3"/>
      <c r="GR173" s="3"/>
      <c r="GS173" s="3"/>
      <c r="GT173" s="3"/>
      <c r="GU173" s="3"/>
      <c r="GV173" s="3"/>
      <c r="GW173" s="3"/>
      <c r="GX173" s="3"/>
      <c r="GY173" s="3"/>
      <c r="GZ173" s="3"/>
      <c r="HA173" s="3"/>
      <c r="HB173" s="3"/>
      <c r="HC173" s="3"/>
      <c r="HD173" s="3"/>
      <c r="HE173" s="3"/>
      <c r="HF173" s="3"/>
      <c r="HG173" s="3"/>
      <c r="HH173" s="3"/>
      <c r="HI173" s="3"/>
      <c r="HJ173" s="3"/>
      <c r="HK173" s="3"/>
      <c r="HL173" s="3"/>
      <c r="HM173" s="3"/>
      <c r="HN173" s="3"/>
      <c r="HO173" s="3"/>
      <c r="HP173" s="3"/>
      <c r="HQ173" s="3"/>
      <c r="HR173" s="3"/>
      <c r="HS173" s="3"/>
      <c r="HT173" s="3"/>
      <c r="HU173" s="3"/>
      <c r="HV173" s="3"/>
      <c r="HW173" s="3"/>
      <c r="HX173" s="3"/>
      <c r="HY173" s="3"/>
      <c r="HZ173" s="3"/>
      <c r="IA173" s="3"/>
      <c r="IB173" s="3"/>
      <c r="IC173" s="3"/>
      <c r="ID173" s="3"/>
      <c r="IE173" s="3"/>
      <c r="IF173" s="3"/>
      <c r="IG173" s="3"/>
      <c r="IH173" s="3"/>
      <c r="II173" s="3"/>
      <c r="IJ173" s="3"/>
      <c r="IK173" s="3"/>
      <c r="IL173" s="3"/>
      <c r="IM173" s="3"/>
      <c r="IN173" s="3"/>
      <c r="IO173" s="3"/>
      <c r="IP173" s="3"/>
      <c r="IQ173" s="3"/>
      <c r="IR173" s="3"/>
      <c r="IS173" s="3"/>
      <c r="IT173" s="3"/>
      <c r="IU173" s="3"/>
      <c r="IV173" s="3"/>
      <c r="IW173" s="3"/>
      <c r="IX173" s="3"/>
      <c r="IY173" s="3"/>
      <c r="IZ173" s="3"/>
      <c r="JA173" s="3"/>
      <c r="JB173" s="3"/>
      <c r="JC173" s="3"/>
      <c r="JD173" s="3"/>
      <c r="JE173" s="3"/>
      <c r="JF173" s="3"/>
      <c r="JG173" s="3"/>
      <c r="JH173" s="3"/>
      <c r="JI173" s="3"/>
      <c r="JJ173" s="3"/>
      <c r="JK173" s="3"/>
      <c r="JL173" s="3"/>
      <c r="JM173" s="3"/>
      <c r="JN173" s="3"/>
      <c r="JO173" s="3"/>
      <c r="JP173" s="3"/>
      <c r="JQ173" s="3"/>
      <c r="JR173" s="3"/>
      <c r="JS173" s="3"/>
      <c r="JT173" s="3"/>
      <c r="JU173" s="3"/>
      <c r="JV173" s="3"/>
      <c r="JW173" s="3"/>
      <c r="JX173" s="3"/>
      <c r="JY173" s="3"/>
      <c r="JZ173" s="3"/>
      <c r="KA173" s="3"/>
      <c r="KB173" s="3"/>
      <c r="KC173" s="3"/>
      <c r="KD173" s="3"/>
      <c r="KE173" s="3"/>
      <c r="KF173" s="3"/>
      <c r="KG173" s="3"/>
      <c r="KH173" s="3"/>
      <c r="KI173" s="3"/>
      <c r="KJ173" s="3"/>
      <c r="KK173" s="3"/>
      <c r="KL173" s="3"/>
      <c r="KM173" s="3"/>
      <c r="KN173" s="3"/>
      <c r="KO173" s="3"/>
      <c r="KP173" s="3"/>
      <c r="KQ173" s="3"/>
      <c r="KR173" s="3"/>
      <c r="KS173" s="3"/>
      <c r="KT173" s="3"/>
      <c r="KU173" s="3"/>
      <c r="KV173" s="3"/>
      <c r="KW173" s="3"/>
      <c r="KX173" s="3"/>
      <c r="KY173" s="3"/>
      <c r="KZ173" s="3"/>
      <c r="LA173" s="3"/>
      <c r="LB173" s="3"/>
      <c r="LC173" s="3"/>
      <c r="LD173" s="3"/>
      <c r="LE173" s="3"/>
      <c r="LF173" s="3"/>
      <c r="LG173" s="3"/>
      <c r="LH173" s="3"/>
      <c r="LI173" s="3"/>
      <c r="LJ173" s="3"/>
      <c r="LK173" s="3"/>
      <c r="LL173" s="3"/>
      <c r="LM173" s="3"/>
      <c r="LN173" s="3"/>
      <c r="LO173" s="3"/>
      <c r="LP173" s="3"/>
      <c r="LQ173" s="3"/>
      <c r="LR173" s="3"/>
      <c r="LS173" s="3"/>
      <c r="LT173" s="3"/>
      <c r="LU173" s="3"/>
      <c r="LV173" s="3"/>
      <c r="LW173" s="3"/>
      <c r="LX173" s="3"/>
      <c r="LY173" s="3"/>
      <c r="LZ173" s="3"/>
      <c r="MA173" s="3"/>
      <c r="MB173" s="3"/>
      <c r="MC173" s="3"/>
      <c r="MD173" s="3"/>
      <c r="ME173" s="3"/>
      <c r="MF173" s="129"/>
    </row>
    <row r="174" spans="1:344" s="75" customFormat="1" ht="31.5" customHeight="1" x14ac:dyDescent="0.25">
      <c r="A174" s="869"/>
      <c r="B174" s="682"/>
      <c r="C174" s="616"/>
      <c r="D174" s="684"/>
      <c r="E174" s="741"/>
      <c r="F174" s="913"/>
      <c r="G174" s="145"/>
      <c r="H174" s="30" t="s">
        <v>664</v>
      </c>
      <c r="I174" s="142"/>
      <c r="J174" s="88">
        <f t="shared" si="1"/>
        <v>14000</v>
      </c>
      <c r="K174" s="147"/>
      <c r="L174" s="4"/>
      <c r="M174" s="133"/>
      <c r="N174" s="134"/>
      <c r="O174" s="134"/>
      <c r="P174" s="134">
        <v>2000</v>
      </c>
      <c r="Q174" s="134"/>
      <c r="R174" s="134"/>
      <c r="S174" s="134">
        <v>2000</v>
      </c>
      <c r="T174" s="134"/>
      <c r="U174" s="134"/>
      <c r="V174" s="134">
        <v>5000</v>
      </c>
      <c r="W174" s="134"/>
      <c r="X174" s="134"/>
      <c r="Y174" s="134">
        <v>5000</v>
      </c>
      <c r="Z174" s="684"/>
      <c r="AA174" s="741"/>
      <c r="AB174" s="741"/>
      <c r="AC174" s="775"/>
      <c r="AD174" s="3"/>
      <c r="AE174" s="3"/>
      <c r="AF174" s="3"/>
      <c r="AG174" s="3"/>
      <c r="AH174" s="3"/>
      <c r="AI174" s="3"/>
      <c r="AJ174" s="3"/>
      <c r="AK174" s="3"/>
      <c r="AL174" s="3"/>
      <c r="AM174" s="3"/>
      <c r="AN174" s="3"/>
      <c r="AO174" s="3"/>
      <c r="AP174" s="3"/>
      <c r="AQ174" s="3"/>
      <c r="AR174" s="3"/>
      <c r="AS174" s="3"/>
      <c r="AT174" s="3"/>
      <c r="AU174" s="3"/>
      <c r="AV174" s="3"/>
      <c r="AW174" s="3"/>
      <c r="AX174" s="3"/>
      <c r="AY174" s="3"/>
      <c r="AZ174" s="3"/>
      <c r="BA174" s="3"/>
      <c r="BB174" s="3"/>
      <c r="BC174" s="3"/>
      <c r="BD174" s="3"/>
      <c r="BE174" s="3"/>
      <c r="BF174" s="3"/>
      <c r="BG174" s="3"/>
      <c r="BH174" s="3"/>
      <c r="BI174" s="3"/>
      <c r="BJ174" s="3"/>
      <c r="BK174" s="3"/>
      <c r="BL174" s="3"/>
      <c r="BM174" s="3"/>
      <c r="BN174" s="3"/>
      <c r="BO174" s="3"/>
      <c r="BP174" s="3"/>
      <c r="BQ174" s="3"/>
      <c r="BR174" s="3"/>
      <c r="BS174" s="3"/>
      <c r="BT174" s="3"/>
      <c r="BU174" s="3"/>
      <c r="BV174" s="3"/>
      <c r="BW174" s="3"/>
      <c r="BX174" s="3"/>
      <c r="BY174" s="3"/>
      <c r="BZ174" s="3"/>
      <c r="CA174" s="3"/>
      <c r="CB174" s="3"/>
      <c r="CC174" s="3"/>
      <c r="CD174" s="3"/>
      <c r="CE174" s="3"/>
      <c r="CF174" s="3"/>
      <c r="CG174" s="3"/>
      <c r="CH174" s="3"/>
      <c r="CI174" s="3"/>
      <c r="CJ174" s="3"/>
      <c r="CK174" s="3"/>
      <c r="CL174" s="3"/>
      <c r="CM174" s="3"/>
      <c r="CN174" s="3"/>
      <c r="CO174" s="3"/>
      <c r="CP174" s="3"/>
      <c r="CQ174" s="3"/>
      <c r="CR174" s="3"/>
      <c r="CS174" s="3"/>
      <c r="CT174" s="3"/>
      <c r="CU174" s="3"/>
      <c r="CV174" s="3"/>
      <c r="CW174" s="3"/>
      <c r="CX174" s="3"/>
      <c r="CY174" s="3"/>
      <c r="CZ174" s="3"/>
      <c r="DA174" s="3"/>
      <c r="DB174" s="3"/>
      <c r="DC174" s="3"/>
      <c r="DD174" s="3"/>
      <c r="DE174" s="3"/>
      <c r="DF174" s="3"/>
      <c r="DG174" s="3"/>
      <c r="DH174" s="3"/>
      <c r="DI174" s="3"/>
      <c r="DJ174" s="3"/>
      <c r="DK174" s="3"/>
      <c r="DL174" s="3"/>
      <c r="DM174" s="3"/>
      <c r="DN174" s="3"/>
      <c r="DO174" s="3"/>
      <c r="DP174" s="3"/>
      <c r="DQ174" s="3"/>
      <c r="DR174" s="3"/>
      <c r="DS174" s="3"/>
      <c r="DT174" s="3"/>
      <c r="DU174" s="3"/>
      <c r="DV174" s="3"/>
      <c r="DW174" s="3"/>
      <c r="DX174" s="3"/>
      <c r="DY174" s="3"/>
      <c r="DZ174" s="3"/>
      <c r="EA174" s="3"/>
      <c r="EB174" s="3"/>
      <c r="EC174" s="3"/>
      <c r="ED174" s="3"/>
      <c r="EE174" s="3"/>
      <c r="EF174" s="3"/>
      <c r="EG174" s="3"/>
      <c r="EH174" s="3"/>
      <c r="EI174" s="3"/>
      <c r="EJ174" s="3"/>
      <c r="EK174" s="3"/>
      <c r="EL174" s="3"/>
      <c r="EM174" s="3"/>
      <c r="EN174" s="3"/>
      <c r="EO174" s="3"/>
      <c r="EP174" s="3"/>
      <c r="EQ174" s="3"/>
      <c r="ER174" s="3"/>
      <c r="ES174" s="3"/>
      <c r="ET174" s="3"/>
      <c r="EU174" s="3"/>
      <c r="EV174" s="3"/>
      <c r="EW174" s="3"/>
      <c r="EX174" s="3"/>
      <c r="EY174" s="3"/>
      <c r="EZ174" s="3"/>
      <c r="FA174" s="3"/>
      <c r="FB174" s="3"/>
      <c r="FC174" s="3"/>
      <c r="FD174" s="3"/>
      <c r="FE174" s="3"/>
      <c r="FF174" s="3"/>
      <c r="FG174" s="3"/>
      <c r="FH174" s="3"/>
      <c r="FI174" s="3"/>
      <c r="FJ174" s="3"/>
      <c r="FK174" s="3"/>
      <c r="FL174" s="3"/>
      <c r="FM174" s="3"/>
      <c r="FN174" s="3"/>
      <c r="FO174" s="3"/>
      <c r="FP174" s="3"/>
      <c r="FQ174" s="3"/>
      <c r="FR174" s="3"/>
      <c r="FS174" s="3"/>
      <c r="FT174" s="3"/>
      <c r="FU174" s="3"/>
      <c r="FV174" s="3"/>
      <c r="FW174" s="3"/>
      <c r="FX174" s="3"/>
      <c r="FY174" s="3"/>
      <c r="FZ174" s="3"/>
      <c r="GA174" s="3"/>
      <c r="GB174" s="3"/>
      <c r="GC174" s="3"/>
      <c r="GD174" s="3"/>
      <c r="GE174" s="3"/>
      <c r="GF174" s="3"/>
      <c r="GG174" s="3"/>
      <c r="GH174" s="3"/>
      <c r="GI174" s="3"/>
      <c r="GJ174" s="3"/>
      <c r="GK174" s="3"/>
      <c r="GL174" s="3"/>
      <c r="GM174" s="3"/>
      <c r="GN174" s="3"/>
      <c r="GO174" s="3"/>
      <c r="GP174" s="3"/>
      <c r="GQ174" s="3"/>
      <c r="GR174" s="3"/>
      <c r="GS174" s="3"/>
      <c r="GT174" s="3"/>
      <c r="GU174" s="3"/>
      <c r="GV174" s="3"/>
      <c r="GW174" s="3"/>
      <c r="GX174" s="3"/>
      <c r="GY174" s="3"/>
      <c r="GZ174" s="3"/>
      <c r="HA174" s="3"/>
      <c r="HB174" s="3"/>
      <c r="HC174" s="3"/>
      <c r="HD174" s="3"/>
      <c r="HE174" s="3"/>
      <c r="HF174" s="3"/>
      <c r="HG174" s="3"/>
      <c r="HH174" s="3"/>
      <c r="HI174" s="3"/>
      <c r="HJ174" s="3"/>
      <c r="HK174" s="3"/>
      <c r="HL174" s="3"/>
      <c r="HM174" s="3"/>
      <c r="HN174" s="3"/>
      <c r="HO174" s="3"/>
      <c r="HP174" s="3"/>
      <c r="HQ174" s="3"/>
      <c r="HR174" s="3"/>
      <c r="HS174" s="3"/>
      <c r="HT174" s="3"/>
      <c r="HU174" s="3"/>
      <c r="HV174" s="3"/>
      <c r="HW174" s="3"/>
      <c r="HX174" s="3"/>
      <c r="HY174" s="3"/>
      <c r="HZ174" s="3"/>
      <c r="IA174" s="3"/>
      <c r="IB174" s="3"/>
      <c r="IC174" s="3"/>
      <c r="ID174" s="3"/>
      <c r="IE174" s="3"/>
      <c r="IF174" s="3"/>
      <c r="IG174" s="3"/>
      <c r="IH174" s="3"/>
      <c r="II174" s="3"/>
      <c r="IJ174" s="3"/>
      <c r="IK174" s="3"/>
      <c r="IL174" s="3"/>
      <c r="IM174" s="3"/>
      <c r="IN174" s="3"/>
      <c r="IO174" s="3"/>
      <c r="IP174" s="3"/>
      <c r="IQ174" s="3"/>
      <c r="IR174" s="3"/>
      <c r="IS174" s="3"/>
      <c r="IT174" s="3"/>
      <c r="IU174" s="3"/>
      <c r="IV174" s="3"/>
      <c r="IW174" s="3"/>
      <c r="IX174" s="3"/>
      <c r="IY174" s="3"/>
      <c r="IZ174" s="3"/>
      <c r="JA174" s="3"/>
      <c r="JB174" s="3"/>
      <c r="JC174" s="3"/>
      <c r="JD174" s="3"/>
      <c r="JE174" s="3"/>
      <c r="JF174" s="3"/>
      <c r="JG174" s="3"/>
      <c r="JH174" s="3"/>
      <c r="JI174" s="3"/>
      <c r="JJ174" s="3"/>
      <c r="JK174" s="3"/>
      <c r="JL174" s="3"/>
      <c r="JM174" s="3"/>
      <c r="JN174" s="3"/>
      <c r="JO174" s="3"/>
      <c r="JP174" s="3"/>
      <c r="JQ174" s="3"/>
      <c r="JR174" s="3"/>
      <c r="JS174" s="3"/>
      <c r="JT174" s="3"/>
      <c r="JU174" s="3"/>
      <c r="JV174" s="3"/>
      <c r="JW174" s="3"/>
      <c r="JX174" s="3"/>
      <c r="JY174" s="3"/>
      <c r="JZ174" s="3"/>
      <c r="KA174" s="3"/>
      <c r="KB174" s="3"/>
      <c r="KC174" s="3"/>
      <c r="KD174" s="3"/>
      <c r="KE174" s="3"/>
      <c r="KF174" s="3"/>
      <c r="KG174" s="3"/>
      <c r="KH174" s="3"/>
      <c r="KI174" s="3"/>
      <c r="KJ174" s="3"/>
      <c r="KK174" s="3"/>
      <c r="KL174" s="3"/>
      <c r="KM174" s="3"/>
      <c r="KN174" s="3"/>
      <c r="KO174" s="3"/>
      <c r="KP174" s="3"/>
      <c r="KQ174" s="3"/>
      <c r="KR174" s="3"/>
      <c r="KS174" s="3"/>
      <c r="KT174" s="3"/>
      <c r="KU174" s="3"/>
      <c r="KV174" s="3"/>
      <c r="KW174" s="3"/>
      <c r="KX174" s="3"/>
      <c r="KY174" s="3"/>
      <c r="KZ174" s="3"/>
      <c r="LA174" s="3"/>
      <c r="LB174" s="3"/>
      <c r="LC174" s="3"/>
      <c r="LD174" s="3"/>
      <c r="LE174" s="3"/>
      <c r="LF174" s="3"/>
      <c r="LG174" s="3"/>
      <c r="LH174" s="3"/>
      <c r="LI174" s="3"/>
      <c r="LJ174" s="3"/>
      <c r="LK174" s="3"/>
      <c r="LL174" s="3"/>
      <c r="LM174" s="3"/>
      <c r="LN174" s="3"/>
      <c r="LO174" s="3"/>
      <c r="LP174" s="3"/>
      <c r="LQ174" s="3"/>
      <c r="LR174" s="3"/>
      <c r="LS174" s="3"/>
      <c r="LT174" s="3"/>
      <c r="LU174" s="3"/>
      <c r="LV174" s="3"/>
      <c r="LW174" s="3"/>
      <c r="LX174" s="3"/>
      <c r="LY174" s="3"/>
      <c r="LZ174" s="3"/>
      <c r="MA174" s="3"/>
      <c r="MB174" s="3"/>
      <c r="MC174" s="3"/>
      <c r="MD174" s="3"/>
      <c r="ME174" s="3"/>
      <c r="MF174" s="129"/>
    </row>
    <row r="175" spans="1:344" s="75" customFormat="1" ht="31.5" customHeight="1" x14ac:dyDescent="0.25">
      <c r="A175" s="869"/>
      <c r="B175" s="682"/>
      <c r="C175" s="616"/>
      <c r="D175" s="684"/>
      <c r="E175" s="741"/>
      <c r="F175" s="913"/>
      <c r="G175" s="145"/>
      <c r="H175" s="30" t="s">
        <v>665</v>
      </c>
      <c r="I175" s="142"/>
      <c r="J175" s="88">
        <f t="shared" si="1"/>
        <v>12000</v>
      </c>
      <c r="K175" s="147"/>
      <c r="L175" s="4"/>
      <c r="M175" s="133"/>
      <c r="N175" s="134"/>
      <c r="O175" s="134"/>
      <c r="P175" s="134">
        <v>1000</v>
      </c>
      <c r="Q175" s="134"/>
      <c r="R175" s="134"/>
      <c r="S175" s="134">
        <v>1000</v>
      </c>
      <c r="T175" s="134"/>
      <c r="U175" s="134"/>
      <c r="V175" s="134">
        <v>5000</v>
      </c>
      <c r="W175" s="134"/>
      <c r="X175" s="134"/>
      <c r="Y175" s="134">
        <v>5000</v>
      </c>
      <c r="Z175" s="684"/>
      <c r="AA175" s="741"/>
      <c r="AB175" s="741"/>
      <c r="AC175" s="775"/>
      <c r="AD175" s="3"/>
      <c r="AE175" s="3"/>
      <c r="AF175" s="3"/>
      <c r="AG175" s="3"/>
      <c r="AH175" s="3"/>
      <c r="AI175" s="3"/>
      <c r="AJ175" s="3"/>
      <c r="AK175" s="3"/>
      <c r="AL175" s="3"/>
      <c r="AM175" s="3"/>
      <c r="AN175" s="3"/>
      <c r="AO175" s="3"/>
      <c r="AP175" s="3"/>
      <c r="AQ175" s="3"/>
      <c r="AR175" s="3"/>
      <c r="AS175" s="3"/>
      <c r="AT175" s="3"/>
      <c r="AU175" s="3"/>
      <c r="AV175" s="3"/>
      <c r="AW175" s="3"/>
      <c r="AX175" s="3"/>
      <c r="AY175" s="3"/>
      <c r="AZ175" s="3"/>
      <c r="BA175" s="3"/>
      <c r="BB175" s="3"/>
      <c r="BC175" s="3"/>
      <c r="BD175" s="3"/>
      <c r="BE175" s="3"/>
      <c r="BF175" s="3"/>
      <c r="BG175" s="3"/>
      <c r="BH175" s="3"/>
      <c r="BI175" s="3"/>
      <c r="BJ175" s="3"/>
      <c r="BK175" s="3"/>
      <c r="BL175" s="3"/>
      <c r="BM175" s="3"/>
      <c r="BN175" s="3"/>
      <c r="BO175" s="3"/>
      <c r="BP175" s="3"/>
      <c r="BQ175" s="3"/>
      <c r="BR175" s="3"/>
      <c r="BS175" s="3"/>
      <c r="BT175" s="3"/>
      <c r="BU175" s="3"/>
      <c r="BV175" s="3"/>
      <c r="BW175" s="3"/>
      <c r="BX175" s="3"/>
      <c r="BY175" s="3"/>
      <c r="BZ175" s="3"/>
      <c r="CA175" s="3"/>
      <c r="CB175" s="3"/>
      <c r="CC175" s="3"/>
      <c r="CD175" s="3"/>
      <c r="CE175" s="3"/>
      <c r="CF175" s="3"/>
      <c r="CG175" s="3"/>
      <c r="CH175" s="3"/>
      <c r="CI175" s="3"/>
      <c r="CJ175" s="3"/>
      <c r="CK175" s="3"/>
      <c r="CL175" s="3"/>
      <c r="CM175" s="3"/>
      <c r="CN175" s="3"/>
      <c r="CO175" s="3"/>
      <c r="CP175" s="3"/>
      <c r="CQ175" s="3"/>
      <c r="CR175" s="3"/>
      <c r="CS175" s="3"/>
      <c r="CT175" s="3"/>
      <c r="CU175" s="3"/>
      <c r="CV175" s="3"/>
      <c r="CW175" s="3"/>
      <c r="CX175" s="3"/>
      <c r="CY175" s="3"/>
      <c r="CZ175" s="3"/>
      <c r="DA175" s="3"/>
      <c r="DB175" s="3"/>
      <c r="DC175" s="3"/>
      <c r="DD175" s="3"/>
      <c r="DE175" s="3"/>
      <c r="DF175" s="3"/>
      <c r="DG175" s="3"/>
      <c r="DH175" s="3"/>
      <c r="DI175" s="3"/>
      <c r="DJ175" s="3"/>
      <c r="DK175" s="3"/>
      <c r="DL175" s="3"/>
      <c r="DM175" s="3"/>
      <c r="DN175" s="3"/>
      <c r="DO175" s="3"/>
      <c r="DP175" s="3"/>
      <c r="DQ175" s="3"/>
      <c r="DR175" s="3"/>
      <c r="DS175" s="3"/>
      <c r="DT175" s="3"/>
      <c r="DU175" s="3"/>
      <c r="DV175" s="3"/>
      <c r="DW175" s="3"/>
      <c r="DX175" s="3"/>
      <c r="DY175" s="3"/>
      <c r="DZ175" s="3"/>
      <c r="EA175" s="3"/>
      <c r="EB175" s="3"/>
      <c r="EC175" s="3"/>
      <c r="ED175" s="3"/>
      <c r="EE175" s="3"/>
      <c r="EF175" s="3"/>
      <c r="EG175" s="3"/>
      <c r="EH175" s="3"/>
      <c r="EI175" s="3"/>
      <c r="EJ175" s="3"/>
      <c r="EK175" s="3"/>
      <c r="EL175" s="3"/>
      <c r="EM175" s="3"/>
      <c r="EN175" s="3"/>
      <c r="EO175" s="3"/>
      <c r="EP175" s="3"/>
      <c r="EQ175" s="3"/>
      <c r="ER175" s="3"/>
      <c r="ES175" s="3"/>
      <c r="ET175" s="3"/>
      <c r="EU175" s="3"/>
      <c r="EV175" s="3"/>
      <c r="EW175" s="3"/>
      <c r="EX175" s="3"/>
      <c r="EY175" s="3"/>
      <c r="EZ175" s="3"/>
      <c r="FA175" s="3"/>
      <c r="FB175" s="3"/>
      <c r="FC175" s="3"/>
      <c r="FD175" s="3"/>
      <c r="FE175" s="3"/>
      <c r="FF175" s="3"/>
      <c r="FG175" s="3"/>
      <c r="FH175" s="3"/>
      <c r="FI175" s="3"/>
      <c r="FJ175" s="3"/>
      <c r="FK175" s="3"/>
      <c r="FL175" s="3"/>
      <c r="FM175" s="3"/>
      <c r="FN175" s="3"/>
      <c r="FO175" s="3"/>
      <c r="FP175" s="3"/>
      <c r="FQ175" s="3"/>
      <c r="FR175" s="3"/>
      <c r="FS175" s="3"/>
      <c r="FT175" s="3"/>
      <c r="FU175" s="3"/>
      <c r="FV175" s="3"/>
      <c r="FW175" s="3"/>
      <c r="FX175" s="3"/>
      <c r="FY175" s="3"/>
      <c r="FZ175" s="3"/>
      <c r="GA175" s="3"/>
      <c r="GB175" s="3"/>
      <c r="GC175" s="3"/>
      <c r="GD175" s="3"/>
      <c r="GE175" s="3"/>
      <c r="GF175" s="3"/>
      <c r="GG175" s="3"/>
      <c r="GH175" s="3"/>
      <c r="GI175" s="3"/>
      <c r="GJ175" s="3"/>
      <c r="GK175" s="3"/>
      <c r="GL175" s="3"/>
      <c r="GM175" s="3"/>
      <c r="GN175" s="3"/>
      <c r="GO175" s="3"/>
      <c r="GP175" s="3"/>
      <c r="GQ175" s="3"/>
      <c r="GR175" s="3"/>
      <c r="GS175" s="3"/>
      <c r="GT175" s="3"/>
      <c r="GU175" s="3"/>
      <c r="GV175" s="3"/>
      <c r="GW175" s="3"/>
      <c r="GX175" s="3"/>
      <c r="GY175" s="3"/>
      <c r="GZ175" s="3"/>
      <c r="HA175" s="3"/>
      <c r="HB175" s="3"/>
      <c r="HC175" s="3"/>
      <c r="HD175" s="3"/>
      <c r="HE175" s="3"/>
      <c r="HF175" s="3"/>
      <c r="HG175" s="3"/>
      <c r="HH175" s="3"/>
      <c r="HI175" s="3"/>
      <c r="HJ175" s="3"/>
      <c r="HK175" s="3"/>
      <c r="HL175" s="3"/>
      <c r="HM175" s="3"/>
      <c r="HN175" s="3"/>
      <c r="HO175" s="3"/>
      <c r="HP175" s="3"/>
      <c r="HQ175" s="3"/>
      <c r="HR175" s="3"/>
      <c r="HS175" s="3"/>
      <c r="HT175" s="3"/>
      <c r="HU175" s="3"/>
      <c r="HV175" s="3"/>
      <c r="HW175" s="3"/>
      <c r="HX175" s="3"/>
      <c r="HY175" s="3"/>
      <c r="HZ175" s="3"/>
      <c r="IA175" s="3"/>
      <c r="IB175" s="3"/>
      <c r="IC175" s="3"/>
      <c r="ID175" s="3"/>
      <c r="IE175" s="3"/>
      <c r="IF175" s="3"/>
      <c r="IG175" s="3"/>
      <c r="IH175" s="3"/>
      <c r="II175" s="3"/>
      <c r="IJ175" s="3"/>
      <c r="IK175" s="3"/>
      <c r="IL175" s="3"/>
      <c r="IM175" s="3"/>
      <c r="IN175" s="3"/>
      <c r="IO175" s="3"/>
      <c r="IP175" s="3"/>
      <c r="IQ175" s="3"/>
      <c r="IR175" s="3"/>
      <c r="IS175" s="3"/>
      <c r="IT175" s="3"/>
      <c r="IU175" s="3"/>
      <c r="IV175" s="3"/>
      <c r="IW175" s="3"/>
      <c r="IX175" s="3"/>
      <c r="IY175" s="3"/>
      <c r="IZ175" s="3"/>
      <c r="JA175" s="3"/>
      <c r="JB175" s="3"/>
      <c r="JC175" s="3"/>
      <c r="JD175" s="3"/>
      <c r="JE175" s="3"/>
      <c r="JF175" s="3"/>
      <c r="JG175" s="3"/>
      <c r="JH175" s="3"/>
      <c r="JI175" s="3"/>
      <c r="JJ175" s="3"/>
      <c r="JK175" s="3"/>
      <c r="JL175" s="3"/>
      <c r="JM175" s="3"/>
      <c r="JN175" s="3"/>
      <c r="JO175" s="3"/>
      <c r="JP175" s="3"/>
      <c r="JQ175" s="3"/>
      <c r="JR175" s="3"/>
      <c r="JS175" s="3"/>
      <c r="JT175" s="3"/>
      <c r="JU175" s="3"/>
      <c r="JV175" s="3"/>
      <c r="JW175" s="3"/>
      <c r="JX175" s="3"/>
      <c r="JY175" s="3"/>
      <c r="JZ175" s="3"/>
      <c r="KA175" s="3"/>
      <c r="KB175" s="3"/>
      <c r="KC175" s="3"/>
      <c r="KD175" s="3"/>
      <c r="KE175" s="3"/>
      <c r="KF175" s="3"/>
      <c r="KG175" s="3"/>
      <c r="KH175" s="3"/>
      <c r="KI175" s="3"/>
      <c r="KJ175" s="3"/>
      <c r="KK175" s="3"/>
      <c r="KL175" s="3"/>
      <c r="KM175" s="3"/>
      <c r="KN175" s="3"/>
      <c r="KO175" s="3"/>
      <c r="KP175" s="3"/>
      <c r="KQ175" s="3"/>
      <c r="KR175" s="3"/>
      <c r="KS175" s="3"/>
      <c r="KT175" s="3"/>
      <c r="KU175" s="3"/>
      <c r="KV175" s="3"/>
      <c r="KW175" s="3"/>
      <c r="KX175" s="3"/>
      <c r="KY175" s="3"/>
      <c r="KZ175" s="3"/>
      <c r="LA175" s="3"/>
      <c r="LB175" s="3"/>
      <c r="LC175" s="3"/>
      <c r="LD175" s="3"/>
      <c r="LE175" s="3"/>
      <c r="LF175" s="3"/>
      <c r="LG175" s="3"/>
      <c r="LH175" s="3"/>
      <c r="LI175" s="3"/>
      <c r="LJ175" s="3"/>
      <c r="LK175" s="3"/>
      <c r="LL175" s="3"/>
      <c r="LM175" s="3"/>
      <c r="LN175" s="3"/>
      <c r="LO175" s="3"/>
      <c r="LP175" s="3"/>
      <c r="LQ175" s="3"/>
      <c r="LR175" s="3"/>
      <c r="LS175" s="3"/>
      <c r="LT175" s="3"/>
      <c r="LU175" s="3"/>
      <c r="LV175" s="3"/>
      <c r="LW175" s="3"/>
      <c r="LX175" s="3"/>
      <c r="LY175" s="3"/>
      <c r="LZ175" s="3"/>
      <c r="MA175" s="3"/>
      <c r="MB175" s="3"/>
      <c r="MC175" s="3"/>
      <c r="MD175" s="3"/>
      <c r="ME175" s="3"/>
      <c r="MF175" s="129"/>
    </row>
    <row r="176" spans="1:344" s="75" customFormat="1" ht="31.5" customHeight="1" x14ac:dyDescent="0.25">
      <c r="A176" s="869"/>
      <c r="B176" s="682"/>
      <c r="C176" s="616"/>
      <c r="D176" s="684"/>
      <c r="E176" s="741"/>
      <c r="F176" s="913"/>
      <c r="G176" s="145"/>
      <c r="H176" s="30" t="s">
        <v>666</v>
      </c>
      <c r="I176" s="142"/>
      <c r="J176" s="88">
        <f t="shared" si="1"/>
        <v>2</v>
      </c>
      <c r="K176" s="147"/>
      <c r="L176" s="4"/>
      <c r="M176" s="133"/>
      <c r="N176" s="134"/>
      <c r="O176" s="134"/>
      <c r="P176" s="134">
        <v>1</v>
      </c>
      <c r="Q176" s="134"/>
      <c r="R176" s="134"/>
      <c r="S176" s="134">
        <v>0</v>
      </c>
      <c r="T176" s="134"/>
      <c r="U176" s="134"/>
      <c r="V176" s="134">
        <v>1</v>
      </c>
      <c r="W176" s="134"/>
      <c r="X176" s="134"/>
      <c r="Y176" s="149">
        <v>0</v>
      </c>
      <c r="Z176" s="730"/>
      <c r="AA176" s="738"/>
      <c r="AB176" s="738"/>
      <c r="AC176" s="776"/>
      <c r="AD176" s="3"/>
      <c r="AE176" s="3"/>
      <c r="AF176" s="3"/>
      <c r="AG176" s="3"/>
      <c r="AH176" s="3"/>
      <c r="AI176" s="3"/>
      <c r="AJ176" s="3"/>
      <c r="AK176" s="3"/>
      <c r="AL176" s="3"/>
      <c r="AM176" s="3"/>
      <c r="AN176" s="3"/>
      <c r="AO176" s="3"/>
      <c r="AP176" s="3"/>
      <c r="AQ176" s="3"/>
      <c r="AR176" s="3"/>
      <c r="AS176" s="3"/>
      <c r="AT176" s="3"/>
      <c r="AU176" s="3"/>
      <c r="AV176" s="3"/>
      <c r="AW176" s="3"/>
      <c r="AX176" s="3"/>
      <c r="AY176" s="3"/>
      <c r="AZ176" s="3"/>
      <c r="BA176" s="3"/>
      <c r="BB176" s="3"/>
      <c r="BC176" s="3"/>
      <c r="BD176" s="3"/>
      <c r="BE176" s="3"/>
      <c r="BF176" s="3"/>
      <c r="BG176" s="3"/>
      <c r="BH176" s="3"/>
      <c r="BI176" s="3"/>
      <c r="BJ176" s="3"/>
      <c r="BK176" s="3"/>
      <c r="BL176" s="3"/>
      <c r="BM176" s="3"/>
      <c r="BN176" s="3"/>
      <c r="BO176" s="3"/>
      <c r="BP176" s="3"/>
      <c r="BQ176" s="3"/>
      <c r="BR176" s="3"/>
      <c r="BS176" s="3"/>
      <c r="BT176" s="3"/>
      <c r="BU176" s="3"/>
      <c r="BV176" s="3"/>
      <c r="BW176" s="3"/>
      <c r="BX176" s="3"/>
      <c r="BY176" s="3"/>
      <c r="BZ176" s="3"/>
      <c r="CA176" s="3"/>
      <c r="CB176" s="3"/>
      <c r="CC176" s="3"/>
      <c r="CD176" s="3"/>
      <c r="CE176" s="3"/>
      <c r="CF176" s="3"/>
      <c r="CG176" s="3"/>
      <c r="CH176" s="3"/>
      <c r="CI176" s="3"/>
      <c r="CJ176" s="3"/>
      <c r="CK176" s="3"/>
      <c r="CL176" s="3"/>
      <c r="CM176" s="3"/>
      <c r="CN176" s="3"/>
      <c r="CO176" s="3"/>
      <c r="CP176" s="3"/>
      <c r="CQ176" s="3"/>
      <c r="CR176" s="3"/>
      <c r="CS176" s="3"/>
      <c r="CT176" s="3"/>
      <c r="CU176" s="3"/>
      <c r="CV176" s="3"/>
      <c r="CW176" s="3"/>
      <c r="CX176" s="3"/>
      <c r="CY176" s="3"/>
      <c r="CZ176" s="3"/>
      <c r="DA176" s="3"/>
      <c r="DB176" s="3"/>
      <c r="DC176" s="3"/>
      <c r="DD176" s="3"/>
      <c r="DE176" s="3"/>
      <c r="DF176" s="3"/>
      <c r="DG176" s="3"/>
      <c r="DH176" s="3"/>
      <c r="DI176" s="3"/>
      <c r="DJ176" s="3"/>
      <c r="DK176" s="3"/>
      <c r="DL176" s="3"/>
      <c r="DM176" s="3"/>
      <c r="DN176" s="3"/>
      <c r="DO176" s="3"/>
      <c r="DP176" s="3"/>
      <c r="DQ176" s="3"/>
      <c r="DR176" s="3"/>
      <c r="DS176" s="3"/>
      <c r="DT176" s="3"/>
      <c r="DU176" s="3"/>
      <c r="DV176" s="3"/>
      <c r="DW176" s="3"/>
      <c r="DX176" s="3"/>
      <c r="DY176" s="3"/>
      <c r="DZ176" s="3"/>
      <c r="EA176" s="3"/>
      <c r="EB176" s="3"/>
      <c r="EC176" s="3"/>
      <c r="ED176" s="3"/>
      <c r="EE176" s="3"/>
      <c r="EF176" s="3"/>
      <c r="EG176" s="3"/>
      <c r="EH176" s="3"/>
      <c r="EI176" s="3"/>
      <c r="EJ176" s="3"/>
      <c r="EK176" s="3"/>
      <c r="EL176" s="3"/>
      <c r="EM176" s="3"/>
      <c r="EN176" s="3"/>
      <c r="EO176" s="3"/>
      <c r="EP176" s="3"/>
      <c r="EQ176" s="3"/>
      <c r="ER176" s="3"/>
      <c r="ES176" s="3"/>
      <c r="ET176" s="3"/>
      <c r="EU176" s="3"/>
      <c r="EV176" s="3"/>
      <c r="EW176" s="3"/>
      <c r="EX176" s="3"/>
      <c r="EY176" s="3"/>
      <c r="EZ176" s="3"/>
      <c r="FA176" s="3"/>
      <c r="FB176" s="3"/>
      <c r="FC176" s="3"/>
      <c r="FD176" s="3"/>
      <c r="FE176" s="3"/>
      <c r="FF176" s="3"/>
      <c r="FG176" s="3"/>
      <c r="FH176" s="3"/>
      <c r="FI176" s="3"/>
      <c r="FJ176" s="3"/>
      <c r="FK176" s="3"/>
      <c r="FL176" s="3"/>
      <c r="FM176" s="3"/>
      <c r="FN176" s="3"/>
      <c r="FO176" s="3"/>
      <c r="FP176" s="3"/>
      <c r="FQ176" s="3"/>
      <c r="FR176" s="3"/>
      <c r="FS176" s="3"/>
      <c r="FT176" s="3"/>
      <c r="FU176" s="3"/>
      <c r="FV176" s="3"/>
      <c r="FW176" s="3"/>
      <c r="FX176" s="3"/>
      <c r="FY176" s="3"/>
      <c r="FZ176" s="3"/>
      <c r="GA176" s="3"/>
      <c r="GB176" s="3"/>
      <c r="GC176" s="3"/>
      <c r="GD176" s="3"/>
      <c r="GE176" s="3"/>
      <c r="GF176" s="3"/>
      <c r="GG176" s="3"/>
      <c r="GH176" s="3"/>
      <c r="GI176" s="3"/>
      <c r="GJ176" s="3"/>
      <c r="GK176" s="3"/>
      <c r="GL176" s="3"/>
      <c r="GM176" s="3"/>
      <c r="GN176" s="3"/>
      <c r="GO176" s="3"/>
      <c r="GP176" s="3"/>
      <c r="GQ176" s="3"/>
      <c r="GR176" s="3"/>
      <c r="GS176" s="3"/>
      <c r="GT176" s="3"/>
      <c r="GU176" s="3"/>
      <c r="GV176" s="3"/>
      <c r="GW176" s="3"/>
      <c r="GX176" s="3"/>
      <c r="GY176" s="3"/>
      <c r="GZ176" s="3"/>
      <c r="HA176" s="3"/>
      <c r="HB176" s="3"/>
      <c r="HC176" s="3"/>
      <c r="HD176" s="3"/>
      <c r="HE176" s="3"/>
      <c r="HF176" s="3"/>
      <c r="HG176" s="3"/>
      <c r="HH176" s="3"/>
      <c r="HI176" s="3"/>
      <c r="HJ176" s="3"/>
      <c r="HK176" s="3"/>
      <c r="HL176" s="3"/>
      <c r="HM176" s="3"/>
      <c r="HN176" s="3"/>
      <c r="HO176" s="3"/>
      <c r="HP176" s="3"/>
      <c r="HQ176" s="3"/>
      <c r="HR176" s="3"/>
      <c r="HS176" s="3"/>
      <c r="HT176" s="3"/>
      <c r="HU176" s="3"/>
      <c r="HV176" s="3"/>
      <c r="HW176" s="3"/>
      <c r="HX176" s="3"/>
      <c r="HY176" s="3"/>
      <c r="HZ176" s="3"/>
      <c r="IA176" s="3"/>
      <c r="IB176" s="3"/>
      <c r="IC176" s="3"/>
      <c r="ID176" s="3"/>
      <c r="IE176" s="3"/>
      <c r="IF176" s="3"/>
      <c r="IG176" s="3"/>
      <c r="IH176" s="3"/>
      <c r="II176" s="3"/>
      <c r="IJ176" s="3"/>
      <c r="IK176" s="3"/>
      <c r="IL176" s="3"/>
      <c r="IM176" s="3"/>
      <c r="IN176" s="3"/>
      <c r="IO176" s="3"/>
      <c r="IP176" s="3"/>
      <c r="IQ176" s="3"/>
      <c r="IR176" s="3"/>
      <c r="IS176" s="3"/>
      <c r="IT176" s="3"/>
      <c r="IU176" s="3"/>
      <c r="IV176" s="3"/>
      <c r="IW176" s="3"/>
      <c r="IX176" s="3"/>
      <c r="IY176" s="3"/>
      <c r="IZ176" s="3"/>
      <c r="JA176" s="3"/>
      <c r="JB176" s="3"/>
      <c r="JC176" s="3"/>
      <c r="JD176" s="3"/>
      <c r="JE176" s="3"/>
      <c r="JF176" s="3"/>
      <c r="JG176" s="3"/>
      <c r="JH176" s="3"/>
      <c r="JI176" s="3"/>
      <c r="JJ176" s="3"/>
      <c r="JK176" s="3"/>
      <c r="JL176" s="3"/>
      <c r="JM176" s="3"/>
      <c r="JN176" s="3"/>
      <c r="JO176" s="3"/>
      <c r="JP176" s="3"/>
      <c r="JQ176" s="3"/>
      <c r="JR176" s="3"/>
      <c r="JS176" s="3"/>
      <c r="JT176" s="3"/>
      <c r="JU176" s="3"/>
      <c r="JV176" s="3"/>
      <c r="JW176" s="3"/>
      <c r="JX176" s="3"/>
      <c r="JY176" s="3"/>
      <c r="JZ176" s="3"/>
      <c r="KA176" s="3"/>
      <c r="KB176" s="3"/>
      <c r="KC176" s="3"/>
      <c r="KD176" s="3"/>
      <c r="KE176" s="3"/>
      <c r="KF176" s="3"/>
      <c r="KG176" s="3"/>
      <c r="KH176" s="3"/>
      <c r="KI176" s="3"/>
      <c r="KJ176" s="3"/>
      <c r="KK176" s="3"/>
      <c r="KL176" s="3"/>
      <c r="KM176" s="3"/>
      <c r="KN176" s="3"/>
      <c r="KO176" s="3"/>
      <c r="KP176" s="3"/>
      <c r="KQ176" s="3"/>
      <c r="KR176" s="3"/>
      <c r="KS176" s="3"/>
      <c r="KT176" s="3"/>
      <c r="KU176" s="3"/>
      <c r="KV176" s="3"/>
      <c r="KW176" s="3"/>
      <c r="KX176" s="3"/>
      <c r="KY176" s="3"/>
      <c r="KZ176" s="3"/>
      <c r="LA176" s="3"/>
      <c r="LB176" s="3"/>
      <c r="LC176" s="3"/>
      <c r="LD176" s="3"/>
      <c r="LE176" s="3"/>
      <c r="LF176" s="3"/>
      <c r="LG176" s="3"/>
      <c r="LH176" s="3"/>
      <c r="LI176" s="3"/>
      <c r="LJ176" s="3"/>
      <c r="LK176" s="3"/>
      <c r="LL176" s="3"/>
      <c r="LM176" s="3"/>
      <c r="LN176" s="3"/>
      <c r="LO176" s="3"/>
      <c r="LP176" s="3"/>
      <c r="LQ176" s="3"/>
      <c r="LR176" s="3"/>
      <c r="LS176" s="3"/>
      <c r="LT176" s="3"/>
      <c r="LU176" s="3"/>
      <c r="LV176" s="3"/>
      <c r="LW176" s="3"/>
      <c r="LX176" s="3"/>
      <c r="LY176" s="3"/>
      <c r="LZ176" s="3"/>
      <c r="MA176" s="3"/>
      <c r="MB176" s="3"/>
      <c r="MC176" s="3"/>
      <c r="MD176" s="3"/>
      <c r="ME176" s="3"/>
      <c r="MF176" s="129"/>
    </row>
    <row r="177" spans="1:344" s="75" customFormat="1" ht="31.5" customHeight="1" x14ac:dyDescent="0.25">
      <c r="A177" s="869"/>
      <c r="B177" s="682"/>
      <c r="C177" s="616"/>
      <c r="D177" s="684"/>
      <c r="E177" s="741"/>
      <c r="F177" s="913"/>
      <c r="G177" s="145" t="s">
        <v>667</v>
      </c>
      <c r="H177" s="30" t="s">
        <v>668</v>
      </c>
      <c r="I177" s="44" t="s">
        <v>642</v>
      </c>
      <c r="J177" s="88">
        <f t="shared" si="1"/>
        <v>12</v>
      </c>
      <c r="K177" s="147"/>
      <c r="L177" s="4"/>
      <c r="M177" s="133"/>
      <c r="N177" s="134"/>
      <c r="O177" s="134"/>
      <c r="P177" s="134">
        <v>3</v>
      </c>
      <c r="Q177" s="134"/>
      <c r="R177" s="134"/>
      <c r="S177" s="134">
        <v>3</v>
      </c>
      <c r="T177" s="134"/>
      <c r="U177" s="134"/>
      <c r="V177" s="134">
        <v>3</v>
      </c>
      <c r="W177" s="148"/>
      <c r="X177" s="134"/>
      <c r="Y177" s="134">
        <v>3</v>
      </c>
      <c r="Z177" s="980" t="s">
        <v>669</v>
      </c>
      <c r="AA177" s="737" t="s">
        <v>73</v>
      </c>
      <c r="AB177" s="737" t="s">
        <v>64</v>
      </c>
      <c r="AC177" s="774" t="s">
        <v>670</v>
      </c>
      <c r="AD177" s="3"/>
      <c r="AE177" s="3"/>
      <c r="AF177" s="3"/>
      <c r="AG177" s="3"/>
      <c r="AH177" s="3"/>
      <c r="AI177" s="3"/>
      <c r="AJ177" s="3"/>
      <c r="AK177" s="3"/>
      <c r="AL177" s="3"/>
      <c r="AM177" s="3"/>
      <c r="AN177" s="3"/>
      <c r="AO177" s="3"/>
      <c r="AP177" s="3"/>
      <c r="AQ177" s="3"/>
      <c r="AR177" s="3"/>
      <c r="AS177" s="3"/>
      <c r="AT177" s="3"/>
      <c r="AU177" s="3"/>
      <c r="AV177" s="3"/>
      <c r="AW177" s="3"/>
      <c r="AX177" s="3"/>
      <c r="AY177" s="3"/>
      <c r="AZ177" s="3"/>
      <c r="BA177" s="3"/>
      <c r="BB177" s="3"/>
      <c r="BC177" s="3"/>
      <c r="BD177" s="3"/>
      <c r="BE177" s="3"/>
      <c r="BF177" s="3"/>
      <c r="BG177" s="3"/>
      <c r="BH177" s="3"/>
      <c r="BI177" s="3"/>
      <c r="BJ177" s="3"/>
      <c r="BK177" s="3"/>
      <c r="BL177" s="3"/>
      <c r="BM177" s="3"/>
      <c r="BN177" s="3"/>
      <c r="BO177" s="3"/>
      <c r="BP177" s="3"/>
      <c r="BQ177" s="3"/>
      <c r="BR177" s="3"/>
      <c r="BS177" s="3"/>
      <c r="BT177" s="3"/>
      <c r="BU177" s="3"/>
      <c r="BV177" s="3"/>
      <c r="BW177" s="3"/>
      <c r="BX177" s="3"/>
      <c r="BY177" s="3"/>
      <c r="BZ177" s="3"/>
      <c r="CA177" s="3"/>
      <c r="CB177" s="3"/>
      <c r="CC177" s="3"/>
      <c r="CD177" s="3"/>
      <c r="CE177" s="3"/>
      <c r="CF177" s="3"/>
      <c r="CG177" s="3"/>
      <c r="CH177" s="3"/>
      <c r="CI177" s="3"/>
      <c r="CJ177" s="3"/>
      <c r="CK177" s="3"/>
      <c r="CL177" s="3"/>
      <c r="CM177" s="3"/>
      <c r="CN177" s="3"/>
      <c r="CO177" s="3"/>
      <c r="CP177" s="3"/>
      <c r="CQ177" s="3"/>
      <c r="CR177" s="3"/>
      <c r="CS177" s="3"/>
      <c r="CT177" s="3"/>
      <c r="CU177" s="3"/>
      <c r="CV177" s="3"/>
      <c r="CW177" s="3"/>
      <c r="CX177" s="3"/>
      <c r="CY177" s="3"/>
      <c r="CZ177" s="3"/>
      <c r="DA177" s="3"/>
      <c r="DB177" s="3"/>
      <c r="DC177" s="3"/>
      <c r="DD177" s="3"/>
      <c r="DE177" s="3"/>
      <c r="DF177" s="3"/>
      <c r="DG177" s="3"/>
      <c r="DH177" s="3"/>
      <c r="DI177" s="3"/>
      <c r="DJ177" s="3"/>
      <c r="DK177" s="3"/>
      <c r="DL177" s="3"/>
      <c r="DM177" s="3"/>
      <c r="DN177" s="3"/>
      <c r="DO177" s="3"/>
      <c r="DP177" s="3"/>
      <c r="DQ177" s="3"/>
      <c r="DR177" s="3"/>
      <c r="DS177" s="3"/>
      <c r="DT177" s="3"/>
      <c r="DU177" s="3"/>
      <c r="DV177" s="3"/>
      <c r="DW177" s="3"/>
      <c r="DX177" s="3"/>
      <c r="DY177" s="3"/>
      <c r="DZ177" s="3"/>
      <c r="EA177" s="3"/>
      <c r="EB177" s="3"/>
      <c r="EC177" s="3"/>
      <c r="ED177" s="3"/>
      <c r="EE177" s="3"/>
      <c r="EF177" s="3"/>
      <c r="EG177" s="3"/>
      <c r="EH177" s="3"/>
      <c r="EI177" s="3"/>
      <c r="EJ177" s="3"/>
      <c r="EK177" s="3"/>
      <c r="EL177" s="3"/>
      <c r="EM177" s="3"/>
      <c r="EN177" s="3"/>
      <c r="EO177" s="3"/>
      <c r="EP177" s="3"/>
      <c r="EQ177" s="3"/>
      <c r="ER177" s="3"/>
      <c r="ES177" s="3"/>
      <c r="ET177" s="3"/>
      <c r="EU177" s="3"/>
      <c r="EV177" s="3"/>
      <c r="EW177" s="3"/>
      <c r="EX177" s="3"/>
      <c r="EY177" s="3"/>
      <c r="EZ177" s="3"/>
      <c r="FA177" s="3"/>
      <c r="FB177" s="3"/>
      <c r="FC177" s="3"/>
      <c r="FD177" s="3"/>
      <c r="FE177" s="3"/>
      <c r="FF177" s="3"/>
      <c r="FG177" s="3"/>
      <c r="FH177" s="3"/>
      <c r="FI177" s="3"/>
      <c r="FJ177" s="3"/>
      <c r="FK177" s="3"/>
      <c r="FL177" s="3"/>
      <c r="FM177" s="3"/>
      <c r="FN177" s="3"/>
      <c r="FO177" s="3"/>
      <c r="FP177" s="3"/>
      <c r="FQ177" s="3"/>
      <c r="FR177" s="3"/>
      <c r="FS177" s="3"/>
      <c r="FT177" s="3"/>
      <c r="FU177" s="3"/>
      <c r="FV177" s="3"/>
      <c r="FW177" s="3"/>
      <c r="FX177" s="3"/>
      <c r="FY177" s="3"/>
      <c r="FZ177" s="3"/>
      <c r="GA177" s="3"/>
      <c r="GB177" s="3"/>
      <c r="GC177" s="3"/>
      <c r="GD177" s="3"/>
      <c r="GE177" s="3"/>
      <c r="GF177" s="3"/>
      <c r="GG177" s="3"/>
      <c r="GH177" s="3"/>
      <c r="GI177" s="3"/>
      <c r="GJ177" s="3"/>
      <c r="GK177" s="3"/>
      <c r="GL177" s="3"/>
      <c r="GM177" s="3"/>
      <c r="GN177" s="3"/>
      <c r="GO177" s="3"/>
      <c r="GP177" s="3"/>
      <c r="GQ177" s="3"/>
      <c r="GR177" s="3"/>
      <c r="GS177" s="3"/>
      <c r="GT177" s="3"/>
      <c r="GU177" s="3"/>
      <c r="GV177" s="3"/>
      <c r="GW177" s="3"/>
      <c r="GX177" s="3"/>
      <c r="GY177" s="3"/>
      <c r="GZ177" s="3"/>
      <c r="HA177" s="3"/>
      <c r="HB177" s="3"/>
      <c r="HC177" s="3"/>
      <c r="HD177" s="3"/>
      <c r="HE177" s="3"/>
      <c r="HF177" s="3"/>
      <c r="HG177" s="3"/>
      <c r="HH177" s="3"/>
      <c r="HI177" s="3"/>
      <c r="HJ177" s="3"/>
      <c r="HK177" s="3"/>
      <c r="HL177" s="3"/>
      <c r="HM177" s="3"/>
      <c r="HN177" s="3"/>
      <c r="HO177" s="3"/>
      <c r="HP177" s="3"/>
      <c r="HQ177" s="3"/>
      <c r="HR177" s="3"/>
      <c r="HS177" s="3"/>
      <c r="HT177" s="3"/>
      <c r="HU177" s="3"/>
      <c r="HV177" s="3"/>
      <c r="HW177" s="3"/>
      <c r="HX177" s="3"/>
      <c r="HY177" s="3"/>
      <c r="HZ177" s="3"/>
      <c r="IA177" s="3"/>
      <c r="IB177" s="3"/>
      <c r="IC177" s="3"/>
      <c r="ID177" s="3"/>
      <c r="IE177" s="3"/>
      <c r="IF177" s="3"/>
      <c r="IG177" s="3"/>
      <c r="IH177" s="3"/>
      <c r="II177" s="3"/>
      <c r="IJ177" s="3"/>
      <c r="IK177" s="3"/>
      <c r="IL177" s="3"/>
      <c r="IM177" s="3"/>
      <c r="IN177" s="3"/>
      <c r="IO177" s="3"/>
      <c r="IP177" s="3"/>
      <c r="IQ177" s="3"/>
      <c r="IR177" s="3"/>
      <c r="IS177" s="3"/>
      <c r="IT177" s="3"/>
      <c r="IU177" s="3"/>
      <c r="IV177" s="3"/>
      <c r="IW177" s="3"/>
      <c r="IX177" s="3"/>
      <c r="IY177" s="3"/>
      <c r="IZ177" s="3"/>
      <c r="JA177" s="3"/>
      <c r="JB177" s="3"/>
      <c r="JC177" s="3"/>
      <c r="JD177" s="3"/>
      <c r="JE177" s="3"/>
      <c r="JF177" s="3"/>
      <c r="JG177" s="3"/>
      <c r="JH177" s="3"/>
      <c r="JI177" s="3"/>
      <c r="JJ177" s="3"/>
      <c r="JK177" s="3"/>
      <c r="JL177" s="3"/>
      <c r="JM177" s="3"/>
      <c r="JN177" s="3"/>
      <c r="JO177" s="3"/>
      <c r="JP177" s="3"/>
      <c r="JQ177" s="3"/>
      <c r="JR177" s="3"/>
      <c r="JS177" s="3"/>
      <c r="JT177" s="3"/>
      <c r="JU177" s="3"/>
      <c r="JV177" s="3"/>
      <c r="JW177" s="3"/>
      <c r="JX177" s="3"/>
      <c r="JY177" s="3"/>
      <c r="JZ177" s="3"/>
      <c r="KA177" s="3"/>
      <c r="KB177" s="3"/>
      <c r="KC177" s="3"/>
      <c r="KD177" s="3"/>
      <c r="KE177" s="3"/>
      <c r="KF177" s="3"/>
      <c r="KG177" s="3"/>
      <c r="KH177" s="3"/>
      <c r="KI177" s="3"/>
      <c r="KJ177" s="3"/>
      <c r="KK177" s="3"/>
      <c r="KL177" s="3"/>
      <c r="KM177" s="3"/>
      <c r="KN177" s="3"/>
      <c r="KO177" s="3"/>
      <c r="KP177" s="3"/>
      <c r="KQ177" s="3"/>
      <c r="KR177" s="3"/>
      <c r="KS177" s="3"/>
      <c r="KT177" s="3"/>
      <c r="KU177" s="3"/>
      <c r="KV177" s="3"/>
      <c r="KW177" s="3"/>
      <c r="KX177" s="3"/>
      <c r="KY177" s="3"/>
      <c r="KZ177" s="3"/>
      <c r="LA177" s="3"/>
      <c r="LB177" s="3"/>
      <c r="LC177" s="3"/>
      <c r="LD177" s="3"/>
      <c r="LE177" s="3"/>
      <c r="LF177" s="3"/>
      <c r="LG177" s="3"/>
      <c r="LH177" s="3"/>
      <c r="LI177" s="3"/>
      <c r="LJ177" s="3"/>
      <c r="LK177" s="3"/>
      <c r="LL177" s="3"/>
      <c r="LM177" s="3"/>
      <c r="LN177" s="3"/>
      <c r="LO177" s="3"/>
      <c r="LP177" s="3"/>
      <c r="LQ177" s="3"/>
      <c r="LR177" s="3"/>
      <c r="LS177" s="3"/>
      <c r="LT177" s="3"/>
      <c r="LU177" s="3"/>
      <c r="LV177" s="3"/>
      <c r="LW177" s="3"/>
      <c r="LX177" s="3"/>
      <c r="LY177" s="3"/>
      <c r="LZ177" s="3"/>
      <c r="MA177" s="3"/>
      <c r="MB177" s="3"/>
      <c r="MC177" s="3"/>
      <c r="MD177" s="3"/>
      <c r="ME177" s="3"/>
      <c r="MF177" s="129"/>
    </row>
    <row r="178" spans="1:344" s="75" customFormat="1" ht="31.5" customHeight="1" x14ac:dyDescent="0.25">
      <c r="A178" s="869"/>
      <c r="B178" s="682"/>
      <c r="C178" s="616"/>
      <c r="D178" s="684"/>
      <c r="E178" s="741"/>
      <c r="F178" s="913"/>
      <c r="G178" s="145"/>
      <c r="H178" s="30" t="s">
        <v>671</v>
      </c>
      <c r="I178" s="44"/>
      <c r="J178" s="88">
        <f t="shared" si="1"/>
        <v>12</v>
      </c>
      <c r="K178" s="147"/>
      <c r="L178" s="4"/>
      <c r="M178" s="133"/>
      <c r="N178" s="134"/>
      <c r="O178" s="134"/>
      <c r="P178" s="134">
        <v>3</v>
      </c>
      <c r="Q178" s="134"/>
      <c r="R178" s="134"/>
      <c r="S178" s="134">
        <v>3</v>
      </c>
      <c r="T178" s="134"/>
      <c r="U178" s="134"/>
      <c r="V178" s="134">
        <v>3</v>
      </c>
      <c r="W178" s="148"/>
      <c r="X178" s="134"/>
      <c r="Y178" s="134">
        <v>3</v>
      </c>
      <c r="Z178" s="981"/>
      <c r="AA178" s="741"/>
      <c r="AB178" s="741"/>
      <c r="AC178" s="775"/>
      <c r="AD178" s="3"/>
      <c r="AE178" s="3"/>
      <c r="AF178" s="3"/>
      <c r="AG178" s="3"/>
      <c r="AH178" s="3"/>
      <c r="AI178" s="3"/>
      <c r="AJ178" s="3"/>
      <c r="AK178" s="3"/>
      <c r="AL178" s="3"/>
      <c r="AM178" s="3"/>
      <c r="AN178" s="3"/>
      <c r="AO178" s="3"/>
      <c r="AP178" s="3"/>
      <c r="AQ178" s="3"/>
      <c r="AR178" s="3"/>
      <c r="AS178" s="3"/>
      <c r="AT178" s="3"/>
      <c r="AU178" s="3"/>
      <c r="AV178" s="3"/>
      <c r="AW178" s="3"/>
      <c r="AX178" s="3"/>
      <c r="AY178" s="3"/>
      <c r="AZ178" s="3"/>
      <c r="BA178" s="3"/>
      <c r="BB178" s="3"/>
      <c r="BC178" s="3"/>
      <c r="BD178" s="3"/>
      <c r="BE178" s="3"/>
      <c r="BF178" s="3"/>
      <c r="BG178" s="3"/>
      <c r="BH178" s="3"/>
      <c r="BI178" s="3"/>
      <c r="BJ178" s="3"/>
      <c r="BK178" s="3"/>
      <c r="BL178" s="3"/>
      <c r="BM178" s="3"/>
      <c r="BN178" s="3"/>
      <c r="BO178" s="3"/>
      <c r="BP178" s="3"/>
      <c r="BQ178" s="3"/>
      <c r="BR178" s="3"/>
      <c r="BS178" s="3"/>
      <c r="BT178" s="3"/>
      <c r="BU178" s="3"/>
      <c r="BV178" s="3"/>
      <c r="BW178" s="3"/>
      <c r="BX178" s="3"/>
      <c r="BY178" s="3"/>
      <c r="BZ178" s="3"/>
      <c r="CA178" s="3"/>
      <c r="CB178" s="3"/>
      <c r="CC178" s="3"/>
      <c r="CD178" s="3"/>
      <c r="CE178" s="3"/>
      <c r="CF178" s="3"/>
      <c r="CG178" s="3"/>
      <c r="CH178" s="3"/>
      <c r="CI178" s="3"/>
      <c r="CJ178" s="3"/>
      <c r="CK178" s="3"/>
      <c r="CL178" s="3"/>
      <c r="CM178" s="3"/>
      <c r="CN178" s="3"/>
      <c r="CO178" s="3"/>
      <c r="CP178" s="3"/>
      <c r="CQ178" s="3"/>
      <c r="CR178" s="3"/>
      <c r="CS178" s="3"/>
      <c r="CT178" s="3"/>
      <c r="CU178" s="3"/>
      <c r="CV178" s="3"/>
      <c r="CW178" s="3"/>
      <c r="CX178" s="3"/>
      <c r="CY178" s="3"/>
      <c r="CZ178" s="3"/>
      <c r="DA178" s="3"/>
      <c r="DB178" s="3"/>
      <c r="DC178" s="3"/>
      <c r="DD178" s="3"/>
      <c r="DE178" s="3"/>
      <c r="DF178" s="3"/>
      <c r="DG178" s="3"/>
      <c r="DH178" s="3"/>
      <c r="DI178" s="3"/>
      <c r="DJ178" s="3"/>
      <c r="DK178" s="3"/>
      <c r="DL178" s="3"/>
      <c r="DM178" s="3"/>
      <c r="DN178" s="3"/>
      <c r="DO178" s="3"/>
      <c r="DP178" s="3"/>
      <c r="DQ178" s="3"/>
      <c r="DR178" s="3"/>
      <c r="DS178" s="3"/>
      <c r="DT178" s="3"/>
      <c r="DU178" s="3"/>
      <c r="DV178" s="3"/>
      <c r="DW178" s="3"/>
      <c r="DX178" s="3"/>
      <c r="DY178" s="3"/>
      <c r="DZ178" s="3"/>
      <c r="EA178" s="3"/>
      <c r="EB178" s="3"/>
      <c r="EC178" s="3"/>
      <c r="ED178" s="3"/>
      <c r="EE178" s="3"/>
      <c r="EF178" s="3"/>
      <c r="EG178" s="3"/>
      <c r="EH178" s="3"/>
      <c r="EI178" s="3"/>
      <c r="EJ178" s="3"/>
      <c r="EK178" s="3"/>
      <c r="EL178" s="3"/>
      <c r="EM178" s="3"/>
      <c r="EN178" s="3"/>
      <c r="EO178" s="3"/>
      <c r="EP178" s="3"/>
      <c r="EQ178" s="3"/>
      <c r="ER178" s="3"/>
      <c r="ES178" s="3"/>
      <c r="ET178" s="3"/>
      <c r="EU178" s="3"/>
      <c r="EV178" s="3"/>
      <c r="EW178" s="3"/>
      <c r="EX178" s="3"/>
      <c r="EY178" s="3"/>
      <c r="EZ178" s="3"/>
      <c r="FA178" s="3"/>
      <c r="FB178" s="3"/>
      <c r="FC178" s="3"/>
      <c r="FD178" s="3"/>
      <c r="FE178" s="3"/>
      <c r="FF178" s="3"/>
      <c r="FG178" s="3"/>
      <c r="FH178" s="3"/>
      <c r="FI178" s="3"/>
      <c r="FJ178" s="3"/>
      <c r="FK178" s="3"/>
      <c r="FL178" s="3"/>
      <c r="FM178" s="3"/>
      <c r="FN178" s="3"/>
      <c r="FO178" s="3"/>
      <c r="FP178" s="3"/>
      <c r="FQ178" s="3"/>
      <c r="FR178" s="3"/>
      <c r="FS178" s="3"/>
      <c r="FT178" s="3"/>
      <c r="FU178" s="3"/>
      <c r="FV178" s="3"/>
      <c r="FW178" s="3"/>
      <c r="FX178" s="3"/>
      <c r="FY178" s="3"/>
      <c r="FZ178" s="3"/>
      <c r="GA178" s="3"/>
      <c r="GB178" s="3"/>
      <c r="GC178" s="3"/>
      <c r="GD178" s="3"/>
      <c r="GE178" s="3"/>
      <c r="GF178" s="3"/>
      <c r="GG178" s="3"/>
      <c r="GH178" s="3"/>
      <c r="GI178" s="3"/>
      <c r="GJ178" s="3"/>
      <c r="GK178" s="3"/>
      <c r="GL178" s="3"/>
      <c r="GM178" s="3"/>
      <c r="GN178" s="3"/>
      <c r="GO178" s="3"/>
      <c r="GP178" s="3"/>
      <c r="GQ178" s="3"/>
      <c r="GR178" s="3"/>
      <c r="GS178" s="3"/>
      <c r="GT178" s="3"/>
      <c r="GU178" s="3"/>
      <c r="GV178" s="3"/>
      <c r="GW178" s="3"/>
      <c r="GX178" s="3"/>
      <c r="GY178" s="3"/>
      <c r="GZ178" s="3"/>
      <c r="HA178" s="3"/>
      <c r="HB178" s="3"/>
      <c r="HC178" s="3"/>
      <c r="HD178" s="3"/>
      <c r="HE178" s="3"/>
      <c r="HF178" s="3"/>
      <c r="HG178" s="3"/>
      <c r="HH178" s="3"/>
      <c r="HI178" s="3"/>
      <c r="HJ178" s="3"/>
      <c r="HK178" s="3"/>
      <c r="HL178" s="3"/>
      <c r="HM178" s="3"/>
      <c r="HN178" s="3"/>
      <c r="HO178" s="3"/>
      <c r="HP178" s="3"/>
      <c r="HQ178" s="3"/>
      <c r="HR178" s="3"/>
      <c r="HS178" s="3"/>
      <c r="HT178" s="3"/>
      <c r="HU178" s="3"/>
      <c r="HV178" s="3"/>
      <c r="HW178" s="3"/>
      <c r="HX178" s="3"/>
      <c r="HY178" s="3"/>
      <c r="HZ178" s="3"/>
      <c r="IA178" s="3"/>
      <c r="IB178" s="3"/>
      <c r="IC178" s="3"/>
      <c r="ID178" s="3"/>
      <c r="IE178" s="3"/>
      <c r="IF178" s="3"/>
      <c r="IG178" s="3"/>
      <c r="IH178" s="3"/>
      <c r="II178" s="3"/>
      <c r="IJ178" s="3"/>
      <c r="IK178" s="3"/>
      <c r="IL178" s="3"/>
      <c r="IM178" s="3"/>
      <c r="IN178" s="3"/>
      <c r="IO178" s="3"/>
      <c r="IP178" s="3"/>
      <c r="IQ178" s="3"/>
      <c r="IR178" s="3"/>
      <c r="IS178" s="3"/>
      <c r="IT178" s="3"/>
      <c r="IU178" s="3"/>
      <c r="IV178" s="3"/>
      <c r="IW178" s="3"/>
      <c r="IX178" s="3"/>
      <c r="IY178" s="3"/>
      <c r="IZ178" s="3"/>
      <c r="JA178" s="3"/>
      <c r="JB178" s="3"/>
      <c r="JC178" s="3"/>
      <c r="JD178" s="3"/>
      <c r="JE178" s="3"/>
      <c r="JF178" s="3"/>
      <c r="JG178" s="3"/>
      <c r="JH178" s="3"/>
      <c r="JI178" s="3"/>
      <c r="JJ178" s="3"/>
      <c r="JK178" s="3"/>
      <c r="JL178" s="3"/>
      <c r="JM178" s="3"/>
      <c r="JN178" s="3"/>
      <c r="JO178" s="3"/>
      <c r="JP178" s="3"/>
      <c r="JQ178" s="3"/>
      <c r="JR178" s="3"/>
      <c r="JS178" s="3"/>
      <c r="JT178" s="3"/>
      <c r="JU178" s="3"/>
      <c r="JV178" s="3"/>
      <c r="JW178" s="3"/>
      <c r="JX178" s="3"/>
      <c r="JY178" s="3"/>
      <c r="JZ178" s="3"/>
      <c r="KA178" s="3"/>
      <c r="KB178" s="3"/>
      <c r="KC178" s="3"/>
      <c r="KD178" s="3"/>
      <c r="KE178" s="3"/>
      <c r="KF178" s="3"/>
      <c r="KG178" s="3"/>
      <c r="KH178" s="3"/>
      <c r="KI178" s="3"/>
      <c r="KJ178" s="3"/>
      <c r="KK178" s="3"/>
      <c r="KL178" s="3"/>
      <c r="KM178" s="3"/>
      <c r="KN178" s="3"/>
      <c r="KO178" s="3"/>
      <c r="KP178" s="3"/>
      <c r="KQ178" s="3"/>
      <c r="KR178" s="3"/>
      <c r="KS178" s="3"/>
      <c r="KT178" s="3"/>
      <c r="KU178" s="3"/>
      <c r="KV178" s="3"/>
      <c r="KW178" s="3"/>
      <c r="KX178" s="3"/>
      <c r="KY178" s="3"/>
      <c r="KZ178" s="3"/>
      <c r="LA178" s="3"/>
      <c r="LB178" s="3"/>
      <c r="LC178" s="3"/>
      <c r="LD178" s="3"/>
      <c r="LE178" s="3"/>
      <c r="LF178" s="3"/>
      <c r="LG178" s="3"/>
      <c r="LH178" s="3"/>
      <c r="LI178" s="3"/>
      <c r="LJ178" s="3"/>
      <c r="LK178" s="3"/>
      <c r="LL178" s="3"/>
      <c r="LM178" s="3"/>
      <c r="LN178" s="3"/>
      <c r="LO178" s="3"/>
      <c r="LP178" s="3"/>
      <c r="LQ178" s="3"/>
      <c r="LR178" s="3"/>
      <c r="LS178" s="3"/>
      <c r="LT178" s="3"/>
      <c r="LU178" s="3"/>
      <c r="LV178" s="3"/>
      <c r="LW178" s="3"/>
      <c r="LX178" s="3"/>
      <c r="LY178" s="3"/>
      <c r="LZ178" s="3"/>
      <c r="MA178" s="3"/>
      <c r="MB178" s="3"/>
      <c r="MC178" s="3"/>
      <c r="MD178" s="3"/>
      <c r="ME178" s="3"/>
      <c r="MF178" s="129"/>
    </row>
    <row r="179" spans="1:344" s="75" customFormat="1" ht="31.5" customHeight="1" x14ac:dyDescent="0.25">
      <c r="A179" s="869"/>
      <c r="B179" s="682"/>
      <c r="C179" s="616"/>
      <c r="D179" s="684"/>
      <c r="E179" s="741"/>
      <c r="F179" s="913"/>
      <c r="G179" s="145"/>
      <c r="H179" s="30" t="s">
        <v>672</v>
      </c>
      <c r="I179" s="44"/>
      <c r="J179" s="88">
        <f t="shared" si="1"/>
        <v>12</v>
      </c>
      <c r="K179" s="147"/>
      <c r="L179" s="4"/>
      <c r="M179" s="133"/>
      <c r="N179" s="134"/>
      <c r="O179" s="134"/>
      <c r="P179" s="134">
        <v>3</v>
      </c>
      <c r="Q179" s="134"/>
      <c r="R179" s="134"/>
      <c r="S179" s="134">
        <v>3</v>
      </c>
      <c r="T179" s="134"/>
      <c r="U179" s="134"/>
      <c r="V179" s="134">
        <v>3</v>
      </c>
      <c r="W179" s="148"/>
      <c r="X179" s="134"/>
      <c r="Y179" s="134">
        <v>3</v>
      </c>
      <c r="Z179" s="981"/>
      <c r="AA179" s="741"/>
      <c r="AB179" s="741"/>
      <c r="AC179" s="775"/>
      <c r="AD179" s="3"/>
      <c r="AE179" s="3"/>
      <c r="AF179" s="3"/>
      <c r="AG179" s="3"/>
      <c r="AH179" s="3"/>
      <c r="AI179" s="3"/>
      <c r="AJ179" s="3"/>
      <c r="AK179" s="3"/>
      <c r="AL179" s="3"/>
      <c r="AM179" s="3"/>
      <c r="AN179" s="3"/>
      <c r="AO179" s="3"/>
      <c r="AP179" s="3"/>
      <c r="AQ179" s="3"/>
      <c r="AR179" s="3"/>
      <c r="AS179" s="3"/>
      <c r="AT179" s="3"/>
      <c r="AU179" s="3"/>
      <c r="AV179" s="3"/>
      <c r="AW179" s="3"/>
      <c r="AX179" s="3"/>
      <c r="AY179" s="3"/>
      <c r="AZ179" s="3"/>
      <c r="BA179" s="3"/>
      <c r="BB179" s="3"/>
      <c r="BC179" s="3"/>
      <c r="BD179" s="3"/>
      <c r="BE179" s="3"/>
      <c r="BF179" s="3"/>
      <c r="BG179" s="3"/>
      <c r="BH179" s="3"/>
      <c r="BI179" s="3"/>
      <c r="BJ179" s="3"/>
      <c r="BK179" s="3"/>
      <c r="BL179" s="3"/>
      <c r="BM179" s="3"/>
      <c r="BN179" s="3"/>
      <c r="BO179" s="3"/>
      <c r="BP179" s="3"/>
      <c r="BQ179" s="3"/>
      <c r="BR179" s="3"/>
      <c r="BS179" s="3"/>
      <c r="BT179" s="3"/>
      <c r="BU179" s="3"/>
      <c r="BV179" s="3"/>
      <c r="BW179" s="3"/>
      <c r="BX179" s="3"/>
      <c r="BY179" s="3"/>
      <c r="BZ179" s="3"/>
      <c r="CA179" s="3"/>
      <c r="CB179" s="3"/>
      <c r="CC179" s="3"/>
      <c r="CD179" s="3"/>
      <c r="CE179" s="3"/>
      <c r="CF179" s="3"/>
      <c r="CG179" s="3"/>
      <c r="CH179" s="3"/>
      <c r="CI179" s="3"/>
      <c r="CJ179" s="3"/>
      <c r="CK179" s="3"/>
      <c r="CL179" s="3"/>
      <c r="CM179" s="3"/>
      <c r="CN179" s="3"/>
      <c r="CO179" s="3"/>
      <c r="CP179" s="3"/>
      <c r="CQ179" s="3"/>
      <c r="CR179" s="3"/>
      <c r="CS179" s="3"/>
      <c r="CT179" s="3"/>
      <c r="CU179" s="3"/>
      <c r="CV179" s="3"/>
      <c r="CW179" s="3"/>
      <c r="CX179" s="3"/>
      <c r="CY179" s="3"/>
      <c r="CZ179" s="3"/>
      <c r="DA179" s="3"/>
      <c r="DB179" s="3"/>
      <c r="DC179" s="3"/>
      <c r="DD179" s="3"/>
      <c r="DE179" s="3"/>
      <c r="DF179" s="3"/>
      <c r="DG179" s="3"/>
      <c r="DH179" s="3"/>
      <c r="DI179" s="3"/>
      <c r="DJ179" s="3"/>
      <c r="DK179" s="3"/>
      <c r="DL179" s="3"/>
      <c r="DM179" s="3"/>
      <c r="DN179" s="3"/>
      <c r="DO179" s="3"/>
      <c r="DP179" s="3"/>
      <c r="DQ179" s="3"/>
      <c r="DR179" s="3"/>
      <c r="DS179" s="3"/>
      <c r="DT179" s="3"/>
      <c r="DU179" s="3"/>
      <c r="DV179" s="3"/>
      <c r="DW179" s="3"/>
      <c r="DX179" s="3"/>
      <c r="DY179" s="3"/>
      <c r="DZ179" s="3"/>
      <c r="EA179" s="3"/>
      <c r="EB179" s="3"/>
      <c r="EC179" s="3"/>
      <c r="ED179" s="3"/>
      <c r="EE179" s="3"/>
      <c r="EF179" s="3"/>
      <c r="EG179" s="3"/>
      <c r="EH179" s="3"/>
      <c r="EI179" s="3"/>
      <c r="EJ179" s="3"/>
      <c r="EK179" s="3"/>
      <c r="EL179" s="3"/>
      <c r="EM179" s="3"/>
      <c r="EN179" s="3"/>
      <c r="EO179" s="3"/>
      <c r="EP179" s="3"/>
      <c r="EQ179" s="3"/>
      <c r="ER179" s="3"/>
      <c r="ES179" s="3"/>
      <c r="ET179" s="3"/>
      <c r="EU179" s="3"/>
      <c r="EV179" s="3"/>
      <c r="EW179" s="3"/>
      <c r="EX179" s="3"/>
      <c r="EY179" s="3"/>
      <c r="EZ179" s="3"/>
      <c r="FA179" s="3"/>
      <c r="FB179" s="3"/>
      <c r="FC179" s="3"/>
      <c r="FD179" s="3"/>
      <c r="FE179" s="3"/>
      <c r="FF179" s="3"/>
      <c r="FG179" s="3"/>
      <c r="FH179" s="3"/>
      <c r="FI179" s="3"/>
      <c r="FJ179" s="3"/>
      <c r="FK179" s="3"/>
      <c r="FL179" s="3"/>
      <c r="FM179" s="3"/>
      <c r="FN179" s="3"/>
      <c r="FO179" s="3"/>
      <c r="FP179" s="3"/>
      <c r="FQ179" s="3"/>
      <c r="FR179" s="3"/>
      <c r="FS179" s="3"/>
      <c r="FT179" s="3"/>
      <c r="FU179" s="3"/>
      <c r="FV179" s="3"/>
      <c r="FW179" s="3"/>
      <c r="FX179" s="3"/>
      <c r="FY179" s="3"/>
      <c r="FZ179" s="3"/>
      <c r="GA179" s="3"/>
      <c r="GB179" s="3"/>
      <c r="GC179" s="3"/>
      <c r="GD179" s="3"/>
      <c r="GE179" s="3"/>
      <c r="GF179" s="3"/>
      <c r="GG179" s="3"/>
      <c r="GH179" s="3"/>
      <c r="GI179" s="3"/>
      <c r="GJ179" s="3"/>
      <c r="GK179" s="3"/>
      <c r="GL179" s="3"/>
      <c r="GM179" s="3"/>
      <c r="GN179" s="3"/>
      <c r="GO179" s="3"/>
      <c r="GP179" s="3"/>
      <c r="GQ179" s="3"/>
      <c r="GR179" s="3"/>
      <c r="GS179" s="3"/>
      <c r="GT179" s="3"/>
      <c r="GU179" s="3"/>
      <c r="GV179" s="3"/>
      <c r="GW179" s="3"/>
      <c r="GX179" s="3"/>
      <c r="GY179" s="3"/>
      <c r="GZ179" s="3"/>
      <c r="HA179" s="3"/>
      <c r="HB179" s="3"/>
      <c r="HC179" s="3"/>
      <c r="HD179" s="3"/>
      <c r="HE179" s="3"/>
      <c r="HF179" s="3"/>
      <c r="HG179" s="3"/>
      <c r="HH179" s="3"/>
      <c r="HI179" s="3"/>
      <c r="HJ179" s="3"/>
      <c r="HK179" s="3"/>
      <c r="HL179" s="3"/>
      <c r="HM179" s="3"/>
      <c r="HN179" s="3"/>
      <c r="HO179" s="3"/>
      <c r="HP179" s="3"/>
      <c r="HQ179" s="3"/>
      <c r="HR179" s="3"/>
      <c r="HS179" s="3"/>
      <c r="HT179" s="3"/>
      <c r="HU179" s="3"/>
      <c r="HV179" s="3"/>
      <c r="HW179" s="3"/>
      <c r="HX179" s="3"/>
      <c r="HY179" s="3"/>
      <c r="HZ179" s="3"/>
      <c r="IA179" s="3"/>
      <c r="IB179" s="3"/>
      <c r="IC179" s="3"/>
      <c r="ID179" s="3"/>
      <c r="IE179" s="3"/>
      <c r="IF179" s="3"/>
      <c r="IG179" s="3"/>
      <c r="IH179" s="3"/>
      <c r="II179" s="3"/>
      <c r="IJ179" s="3"/>
      <c r="IK179" s="3"/>
      <c r="IL179" s="3"/>
      <c r="IM179" s="3"/>
      <c r="IN179" s="3"/>
      <c r="IO179" s="3"/>
      <c r="IP179" s="3"/>
      <c r="IQ179" s="3"/>
      <c r="IR179" s="3"/>
      <c r="IS179" s="3"/>
      <c r="IT179" s="3"/>
      <c r="IU179" s="3"/>
      <c r="IV179" s="3"/>
      <c r="IW179" s="3"/>
      <c r="IX179" s="3"/>
      <c r="IY179" s="3"/>
      <c r="IZ179" s="3"/>
      <c r="JA179" s="3"/>
      <c r="JB179" s="3"/>
      <c r="JC179" s="3"/>
      <c r="JD179" s="3"/>
      <c r="JE179" s="3"/>
      <c r="JF179" s="3"/>
      <c r="JG179" s="3"/>
      <c r="JH179" s="3"/>
      <c r="JI179" s="3"/>
      <c r="JJ179" s="3"/>
      <c r="JK179" s="3"/>
      <c r="JL179" s="3"/>
      <c r="JM179" s="3"/>
      <c r="JN179" s="3"/>
      <c r="JO179" s="3"/>
      <c r="JP179" s="3"/>
      <c r="JQ179" s="3"/>
      <c r="JR179" s="3"/>
      <c r="JS179" s="3"/>
      <c r="JT179" s="3"/>
      <c r="JU179" s="3"/>
      <c r="JV179" s="3"/>
      <c r="JW179" s="3"/>
      <c r="JX179" s="3"/>
      <c r="JY179" s="3"/>
      <c r="JZ179" s="3"/>
      <c r="KA179" s="3"/>
      <c r="KB179" s="3"/>
      <c r="KC179" s="3"/>
      <c r="KD179" s="3"/>
      <c r="KE179" s="3"/>
      <c r="KF179" s="3"/>
      <c r="KG179" s="3"/>
      <c r="KH179" s="3"/>
      <c r="KI179" s="3"/>
      <c r="KJ179" s="3"/>
      <c r="KK179" s="3"/>
      <c r="KL179" s="3"/>
      <c r="KM179" s="3"/>
      <c r="KN179" s="3"/>
      <c r="KO179" s="3"/>
      <c r="KP179" s="3"/>
      <c r="KQ179" s="3"/>
      <c r="KR179" s="3"/>
      <c r="KS179" s="3"/>
      <c r="KT179" s="3"/>
      <c r="KU179" s="3"/>
      <c r="KV179" s="3"/>
      <c r="KW179" s="3"/>
      <c r="KX179" s="3"/>
      <c r="KY179" s="3"/>
      <c r="KZ179" s="3"/>
      <c r="LA179" s="3"/>
      <c r="LB179" s="3"/>
      <c r="LC179" s="3"/>
      <c r="LD179" s="3"/>
      <c r="LE179" s="3"/>
      <c r="LF179" s="3"/>
      <c r="LG179" s="3"/>
      <c r="LH179" s="3"/>
      <c r="LI179" s="3"/>
      <c r="LJ179" s="3"/>
      <c r="LK179" s="3"/>
      <c r="LL179" s="3"/>
      <c r="LM179" s="3"/>
      <c r="LN179" s="3"/>
      <c r="LO179" s="3"/>
      <c r="LP179" s="3"/>
      <c r="LQ179" s="3"/>
      <c r="LR179" s="3"/>
      <c r="LS179" s="3"/>
      <c r="LT179" s="3"/>
      <c r="LU179" s="3"/>
      <c r="LV179" s="3"/>
      <c r="LW179" s="3"/>
      <c r="LX179" s="3"/>
      <c r="LY179" s="3"/>
      <c r="LZ179" s="3"/>
      <c r="MA179" s="3"/>
      <c r="MB179" s="3"/>
      <c r="MC179" s="3"/>
      <c r="MD179" s="3"/>
      <c r="ME179" s="3"/>
      <c r="MF179" s="129"/>
    </row>
    <row r="180" spans="1:344" s="75" customFormat="1" ht="31.5" customHeight="1" x14ac:dyDescent="0.25">
      <c r="A180" s="869"/>
      <c r="B180" s="682"/>
      <c r="C180" s="616"/>
      <c r="D180" s="684"/>
      <c r="E180" s="741"/>
      <c r="F180" s="913"/>
      <c r="G180" s="145"/>
      <c r="H180" s="30" t="s">
        <v>673</v>
      </c>
      <c r="I180" s="44"/>
      <c r="J180" s="88">
        <f t="shared" si="1"/>
        <v>12</v>
      </c>
      <c r="K180" s="147"/>
      <c r="L180" s="4"/>
      <c r="M180" s="133"/>
      <c r="N180" s="134"/>
      <c r="O180" s="134"/>
      <c r="P180" s="134">
        <v>3</v>
      </c>
      <c r="Q180" s="134"/>
      <c r="R180" s="134"/>
      <c r="S180" s="134">
        <v>3</v>
      </c>
      <c r="T180" s="134"/>
      <c r="U180" s="134"/>
      <c r="V180" s="134">
        <v>3</v>
      </c>
      <c r="W180" s="148"/>
      <c r="X180" s="134"/>
      <c r="Y180" s="134">
        <v>3</v>
      </c>
      <c r="Z180" s="981"/>
      <c r="AA180" s="741"/>
      <c r="AB180" s="741"/>
      <c r="AC180" s="775"/>
      <c r="AD180" s="3"/>
      <c r="AE180" s="3"/>
      <c r="AF180" s="3"/>
      <c r="AG180" s="3"/>
      <c r="AH180" s="3"/>
      <c r="AI180" s="3"/>
      <c r="AJ180" s="3"/>
      <c r="AK180" s="3"/>
      <c r="AL180" s="3"/>
      <c r="AM180" s="3"/>
      <c r="AN180" s="3"/>
      <c r="AO180" s="3"/>
      <c r="AP180" s="3"/>
      <c r="AQ180" s="3"/>
      <c r="AR180" s="3"/>
      <c r="AS180" s="3"/>
      <c r="AT180" s="3"/>
      <c r="AU180" s="3"/>
      <c r="AV180" s="3"/>
      <c r="AW180" s="3"/>
      <c r="AX180" s="3"/>
      <c r="AY180" s="3"/>
      <c r="AZ180" s="3"/>
      <c r="BA180" s="3"/>
      <c r="BB180" s="3"/>
      <c r="BC180" s="3"/>
      <c r="BD180" s="3"/>
      <c r="BE180" s="3"/>
      <c r="BF180" s="3"/>
      <c r="BG180" s="3"/>
      <c r="BH180" s="3"/>
      <c r="BI180" s="3"/>
      <c r="BJ180" s="3"/>
      <c r="BK180" s="3"/>
      <c r="BL180" s="3"/>
      <c r="BM180" s="3"/>
      <c r="BN180" s="3"/>
      <c r="BO180" s="3"/>
      <c r="BP180" s="3"/>
      <c r="BQ180" s="3"/>
      <c r="BR180" s="3"/>
      <c r="BS180" s="3"/>
      <c r="BT180" s="3"/>
      <c r="BU180" s="3"/>
      <c r="BV180" s="3"/>
      <c r="BW180" s="3"/>
      <c r="BX180" s="3"/>
      <c r="BY180" s="3"/>
      <c r="BZ180" s="3"/>
      <c r="CA180" s="3"/>
      <c r="CB180" s="3"/>
      <c r="CC180" s="3"/>
      <c r="CD180" s="3"/>
      <c r="CE180" s="3"/>
      <c r="CF180" s="3"/>
      <c r="CG180" s="3"/>
      <c r="CH180" s="3"/>
      <c r="CI180" s="3"/>
      <c r="CJ180" s="3"/>
      <c r="CK180" s="3"/>
      <c r="CL180" s="3"/>
      <c r="CM180" s="3"/>
      <c r="CN180" s="3"/>
      <c r="CO180" s="3"/>
      <c r="CP180" s="3"/>
      <c r="CQ180" s="3"/>
      <c r="CR180" s="3"/>
      <c r="CS180" s="3"/>
      <c r="CT180" s="3"/>
      <c r="CU180" s="3"/>
      <c r="CV180" s="3"/>
      <c r="CW180" s="3"/>
      <c r="CX180" s="3"/>
      <c r="CY180" s="3"/>
      <c r="CZ180" s="3"/>
      <c r="DA180" s="3"/>
      <c r="DB180" s="3"/>
      <c r="DC180" s="3"/>
      <c r="DD180" s="3"/>
      <c r="DE180" s="3"/>
      <c r="DF180" s="3"/>
      <c r="DG180" s="3"/>
      <c r="DH180" s="3"/>
      <c r="DI180" s="3"/>
      <c r="DJ180" s="3"/>
      <c r="DK180" s="3"/>
      <c r="DL180" s="3"/>
      <c r="DM180" s="3"/>
      <c r="DN180" s="3"/>
      <c r="DO180" s="3"/>
      <c r="DP180" s="3"/>
      <c r="DQ180" s="3"/>
      <c r="DR180" s="3"/>
      <c r="DS180" s="3"/>
      <c r="DT180" s="3"/>
      <c r="DU180" s="3"/>
      <c r="DV180" s="3"/>
      <c r="DW180" s="3"/>
      <c r="DX180" s="3"/>
      <c r="DY180" s="3"/>
      <c r="DZ180" s="3"/>
      <c r="EA180" s="3"/>
      <c r="EB180" s="3"/>
      <c r="EC180" s="3"/>
      <c r="ED180" s="3"/>
      <c r="EE180" s="3"/>
      <c r="EF180" s="3"/>
      <c r="EG180" s="3"/>
      <c r="EH180" s="3"/>
      <c r="EI180" s="3"/>
      <c r="EJ180" s="3"/>
      <c r="EK180" s="3"/>
      <c r="EL180" s="3"/>
      <c r="EM180" s="3"/>
      <c r="EN180" s="3"/>
      <c r="EO180" s="3"/>
      <c r="EP180" s="3"/>
      <c r="EQ180" s="3"/>
      <c r="ER180" s="3"/>
      <c r="ES180" s="3"/>
      <c r="ET180" s="3"/>
      <c r="EU180" s="3"/>
      <c r="EV180" s="3"/>
      <c r="EW180" s="3"/>
      <c r="EX180" s="3"/>
      <c r="EY180" s="3"/>
      <c r="EZ180" s="3"/>
      <c r="FA180" s="3"/>
      <c r="FB180" s="3"/>
      <c r="FC180" s="3"/>
      <c r="FD180" s="3"/>
      <c r="FE180" s="3"/>
      <c r="FF180" s="3"/>
      <c r="FG180" s="3"/>
      <c r="FH180" s="3"/>
      <c r="FI180" s="3"/>
      <c r="FJ180" s="3"/>
      <c r="FK180" s="3"/>
      <c r="FL180" s="3"/>
      <c r="FM180" s="3"/>
      <c r="FN180" s="3"/>
      <c r="FO180" s="3"/>
      <c r="FP180" s="3"/>
      <c r="FQ180" s="3"/>
      <c r="FR180" s="3"/>
      <c r="FS180" s="3"/>
      <c r="FT180" s="3"/>
      <c r="FU180" s="3"/>
      <c r="FV180" s="3"/>
      <c r="FW180" s="3"/>
      <c r="FX180" s="3"/>
      <c r="FY180" s="3"/>
      <c r="FZ180" s="3"/>
      <c r="GA180" s="3"/>
      <c r="GB180" s="3"/>
      <c r="GC180" s="3"/>
      <c r="GD180" s="3"/>
      <c r="GE180" s="3"/>
      <c r="GF180" s="3"/>
      <c r="GG180" s="3"/>
      <c r="GH180" s="3"/>
      <c r="GI180" s="3"/>
      <c r="GJ180" s="3"/>
      <c r="GK180" s="3"/>
      <c r="GL180" s="3"/>
      <c r="GM180" s="3"/>
      <c r="GN180" s="3"/>
      <c r="GO180" s="3"/>
      <c r="GP180" s="3"/>
      <c r="GQ180" s="3"/>
      <c r="GR180" s="3"/>
      <c r="GS180" s="3"/>
      <c r="GT180" s="3"/>
      <c r="GU180" s="3"/>
      <c r="GV180" s="3"/>
      <c r="GW180" s="3"/>
      <c r="GX180" s="3"/>
      <c r="GY180" s="3"/>
      <c r="GZ180" s="3"/>
      <c r="HA180" s="3"/>
      <c r="HB180" s="3"/>
      <c r="HC180" s="3"/>
      <c r="HD180" s="3"/>
      <c r="HE180" s="3"/>
      <c r="HF180" s="3"/>
      <c r="HG180" s="3"/>
      <c r="HH180" s="3"/>
      <c r="HI180" s="3"/>
      <c r="HJ180" s="3"/>
      <c r="HK180" s="3"/>
      <c r="HL180" s="3"/>
      <c r="HM180" s="3"/>
      <c r="HN180" s="3"/>
      <c r="HO180" s="3"/>
      <c r="HP180" s="3"/>
      <c r="HQ180" s="3"/>
      <c r="HR180" s="3"/>
      <c r="HS180" s="3"/>
      <c r="HT180" s="3"/>
      <c r="HU180" s="3"/>
      <c r="HV180" s="3"/>
      <c r="HW180" s="3"/>
      <c r="HX180" s="3"/>
      <c r="HY180" s="3"/>
      <c r="HZ180" s="3"/>
      <c r="IA180" s="3"/>
      <c r="IB180" s="3"/>
      <c r="IC180" s="3"/>
      <c r="ID180" s="3"/>
      <c r="IE180" s="3"/>
      <c r="IF180" s="3"/>
      <c r="IG180" s="3"/>
      <c r="IH180" s="3"/>
      <c r="II180" s="3"/>
      <c r="IJ180" s="3"/>
      <c r="IK180" s="3"/>
      <c r="IL180" s="3"/>
      <c r="IM180" s="3"/>
      <c r="IN180" s="3"/>
      <c r="IO180" s="3"/>
      <c r="IP180" s="3"/>
      <c r="IQ180" s="3"/>
      <c r="IR180" s="3"/>
      <c r="IS180" s="3"/>
      <c r="IT180" s="3"/>
      <c r="IU180" s="3"/>
      <c r="IV180" s="3"/>
      <c r="IW180" s="3"/>
      <c r="IX180" s="3"/>
      <c r="IY180" s="3"/>
      <c r="IZ180" s="3"/>
      <c r="JA180" s="3"/>
      <c r="JB180" s="3"/>
      <c r="JC180" s="3"/>
      <c r="JD180" s="3"/>
      <c r="JE180" s="3"/>
      <c r="JF180" s="3"/>
      <c r="JG180" s="3"/>
      <c r="JH180" s="3"/>
      <c r="JI180" s="3"/>
      <c r="JJ180" s="3"/>
      <c r="JK180" s="3"/>
      <c r="JL180" s="3"/>
      <c r="JM180" s="3"/>
      <c r="JN180" s="3"/>
      <c r="JO180" s="3"/>
      <c r="JP180" s="3"/>
      <c r="JQ180" s="3"/>
      <c r="JR180" s="3"/>
      <c r="JS180" s="3"/>
      <c r="JT180" s="3"/>
      <c r="JU180" s="3"/>
      <c r="JV180" s="3"/>
      <c r="JW180" s="3"/>
      <c r="JX180" s="3"/>
      <c r="JY180" s="3"/>
      <c r="JZ180" s="3"/>
      <c r="KA180" s="3"/>
      <c r="KB180" s="3"/>
      <c r="KC180" s="3"/>
      <c r="KD180" s="3"/>
      <c r="KE180" s="3"/>
      <c r="KF180" s="3"/>
      <c r="KG180" s="3"/>
      <c r="KH180" s="3"/>
      <c r="KI180" s="3"/>
      <c r="KJ180" s="3"/>
      <c r="KK180" s="3"/>
      <c r="KL180" s="3"/>
      <c r="KM180" s="3"/>
      <c r="KN180" s="3"/>
      <c r="KO180" s="3"/>
      <c r="KP180" s="3"/>
      <c r="KQ180" s="3"/>
      <c r="KR180" s="3"/>
      <c r="KS180" s="3"/>
      <c r="KT180" s="3"/>
      <c r="KU180" s="3"/>
      <c r="KV180" s="3"/>
      <c r="KW180" s="3"/>
      <c r="KX180" s="3"/>
      <c r="KY180" s="3"/>
      <c r="KZ180" s="3"/>
      <c r="LA180" s="3"/>
      <c r="LB180" s="3"/>
      <c r="LC180" s="3"/>
      <c r="LD180" s="3"/>
      <c r="LE180" s="3"/>
      <c r="LF180" s="3"/>
      <c r="LG180" s="3"/>
      <c r="LH180" s="3"/>
      <c r="LI180" s="3"/>
      <c r="LJ180" s="3"/>
      <c r="LK180" s="3"/>
      <c r="LL180" s="3"/>
      <c r="LM180" s="3"/>
      <c r="LN180" s="3"/>
      <c r="LO180" s="3"/>
      <c r="LP180" s="3"/>
      <c r="LQ180" s="3"/>
      <c r="LR180" s="3"/>
      <c r="LS180" s="3"/>
      <c r="LT180" s="3"/>
      <c r="LU180" s="3"/>
      <c r="LV180" s="3"/>
      <c r="LW180" s="3"/>
      <c r="LX180" s="3"/>
      <c r="LY180" s="3"/>
      <c r="LZ180" s="3"/>
      <c r="MA180" s="3"/>
      <c r="MB180" s="3"/>
      <c r="MC180" s="3"/>
      <c r="MD180" s="3"/>
      <c r="ME180" s="3"/>
      <c r="MF180" s="129"/>
    </row>
    <row r="181" spans="1:344" s="75" customFormat="1" ht="31.5" customHeight="1" x14ac:dyDescent="0.25">
      <c r="A181" s="869"/>
      <c r="B181" s="682"/>
      <c r="C181" s="616"/>
      <c r="D181" s="684"/>
      <c r="E181" s="741"/>
      <c r="F181" s="913"/>
      <c r="G181" s="145"/>
      <c r="H181" s="30" t="s">
        <v>674</v>
      </c>
      <c r="I181" s="44"/>
      <c r="J181" s="88">
        <f t="shared" si="1"/>
        <v>12</v>
      </c>
      <c r="K181" s="147"/>
      <c r="L181" s="4"/>
      <c r="M181" s="132"/>
      <c r="N181" s="124"/>
      <c r="O181" s="124"/>
      <c r="P181" s="134">
        <v>3</v>
      </c>
      <c r="Q181" s="134"/>
      <c r="R181" s="134"/>
      <c r="S181" s="134">
        <v>3</v>
      </c>
      <c r="T181" s="134"/>
      <c r="U181" s="134"/>
      <c r="V181" s="134">
        <v>3</v>
      </c>
      <c r="W181" s="148"/>
      <c r="X181" s="134"/>
      <c r="Y181" s="134">
        <v>3</v>
      </c>
      <c r="Z181" s="981"/>
      <c r="AA181" s="741"/>
      <c r="AB181" s="741"/>
      <c r="AC181" s="775"/>
      <c r="AD181" s="3"/>
      <c r="AE181" s="3"/>
      <c r="AF181" s="3"/>
      <c r="AG181" s="3"/>
      <c r="AH181" s="3"/>
      <c r="AI181" s="3"/>
      <c r="AJ181" s="3"/>
      <c r="AK181" s="3"/>
      <c r="AL181" s="3"/>
      <c r="AM181" s="3"/>
      <c r="AN181" s="3"/>
      <c r="AO181" s="3"/>
      <c r="AP181" s="3"/>
      <c r="AQ181" s="3"/>
      <c r="AR181" s="3"/>
      <c r="AS181" s="3"/>
      <c r="AT181" s="3"/>
      <c r="AU181" s="3"/>
      <c r="AV181" s="3"/>
      <c r="AW181" s="3"/>
      <c r="AX181" s="3"/>
      <c r="AY181" s="3"/>
      <c r="AZ181" s="3"/>
      <c r="BA181" s="3"/>
      <c r="BB181" s="3"/>
      <c r="BC181" s="3"/>
      <c r="BD181" s="3"/>
      <c r="BE181" s="3"/>
      <c r="BF181" s="3"/>
      <c r="BG181" s="3"/>
      <c r="BH181" s="3"/>
      <c r="BI181" s="3"/>
      <c r="BJ181" s="3"/>
      <c r="BK181" s="3"/>
      <c r="BL181" s="3"/>
      <c r="BM181" s="3"/>
      <c r="BN181" s="3"/>
      <c r="BO181" s="3"/>
      <c r="BP181" s="3"/>
      <c r="BQ181" s="3"/>
      <c r="BR181" s="3"/>
      <c r="BS181" s="3"/>
      <c r="BT181" s="3"/>
      <c r="BU181" s="3"/>
      <c r="BV181" s="3"/>
      <c r="BW181" s="3"/>
      <c r="BX181" s="3"/>
      <c r="BY181" s="3"/>
      <c r="BZ181" s="3"/>
      <c r="CA181" s="3"/>
      <c r="CB181" s="3"/>
      <c r="CC181" s="3"/>
      <c r="CD181" s="3"/>
      <c r="CE181" s="3"/>
      <c r="CF181" s="3"/>
      <c r="CG181" s="3"/>
      <c r="CH181" s="3"/>
      <c r="CI181" s="3"/>
      <c r="CJ181" s="3"/>
      <c r="CK181" s="3"/>
      <c r="CL181" s="3"/>
      <c r="CM181" s="3"/>
      <c r="CN181" s="3"/>
      <c r="CO181" s="3"/>
      <c r="CP181" s="3"/>
      <c r="CQ181" s="3"/>
      <c r="CR181" s="3"/>
      <c r="CS181" s="3"/>
      <c r="CT181" s="3"/>
      <c r="CU181" s="3"/>
      <c r="CV181" s="3"/>
      <c r="CW181" s="3"/>
      <c r="CX181" s="3"/>
      <c r="CY181" s="3"/>
      <c r="CZ181" s="3"/>
      <c r="DA181" s="3"/>
      <c r="DB181" s="3"/>
      <c r="DC181" s="3"/>
      <c r="DD181" s="3"/>
      <c r="DE181" s="3"/>
      <c r="DF181" s="3"/>
      <c r="DG181" s="3"/>
      <c r="DH181" s="3"/>
      <c r="DI181" s="3"/>
      <c r="DJ181" s="3"/>
      <c r="DK181" s="3"/>
      <c r="DL181" s="3"/>
      <c r="DM181" s="3"/>
      <c r="DN181" s="3"/>
      <c r="DO181" s="3"/>
      <c r="DP181" s="3"/>
      <c r="DQ181" s="3"/>
      <c r="DR181" s="3"/>
      <c r="DS181" s="3"/>
      <c r="DT181" s="3"/>
      <c r="DU181" s="3"/>
      <c r="DV181" s="3"/>
      <c r="DW181" s="3"/>
      <c r="DX181" s="3"/>
      <c r="DY181" s="3"/>
      <c r="DZ181" s="3"/>
      <c r="EA181" s="3"/>
      <c r="EB181" s="3"/>
      <c r="EC181" s="3"/>
      <c r="ED181" s="3"/>
      <c r="EE181" s="3"/>
      <c r="EF181" s="3"/>
      <c r="EG181" s="3"/>
      <c r="EH181" s="3"/>
      <c r="EI181" s="3"/>
      <c r="EJ181" s="3"/>
      <c r="EK181" s="3"/>
      <c r="EL181" s="3"/>
      <c r="EM181" s="3"/>
      <c r="EN181" s="3"/>
      <c r="EO181" s="3"/>
      <c r="EP181" s="3"/>
      <c r="EQ181" s="3"/>
      <c r="ER181" s="3"/>
      <c r="ES181" s="3"/>
      <c r="ET181" s="3"/>
      <c r="EU181" s="3"/>
      <c r="EV181" s="3"/>
      <c r="EW181" s="3"/>
      <c r="EX181" s="3"/>
      <c r="EY181" s="3"/>
      <c r="EZ181" s="3"/>
      <c r="FA181" s="3"/>
      <c r="FB181" s="3"/>
      <c r="FC181" s="3"/>
      <c r="FD181" s="3"/>
      <c r="FE181" s="3"/>
      <c r="FF181" s="3"/>
      <c r="FG181" s="3"/>
      <c r="FH181" s="3"/>
      <c r="FI181" s="3"/>
      <c r="FJ181" s="3"/>
      <c r="FK181" s="3"/>
      <c r="FL181" s="3"/>
      <c r="FM181" s="3"/>
      <c r="FN181" s="3"/>
      <c r="FO181" s="3"/>
      <c r="FP181" s="3"/>
      <c r="FQ181" s="3"/>
      <c r="FR181" s="3"/>
      <c r="FS181" s="3"/>
      <c r="FT181" s="3"/>
      <c r="FU181" s="3"/>
      <c r="FV181" s="3"/>
      <c r="FW181" s="3"/>
      <c r="FX181" s="3"/>
      <c r="FY181" s="3"/>
      <c r="FZ181" s="3"/>
      <c r="GA181" s="3"/>
      <c r="GB181" s="3"/>
      <c r="GC181" s="3"/>
      <c r="GD181" s="3"/>
      <c r="GE181" s="3"/>
      <c r="GF181" s="3"/>
      <c r="GG181" s="3"/>
      <c r="GH181" s="3"/>
      <c r="GI181" s="3"/>
      <c r="GJ181" s="3"/>
      <c r="GK181" s="3"/>
      <c r="GL181" s="3"/>
      <c r="GM181" s="3"/>
      <c r="GN181" s="3"/>
      <c r="GO181" s="3"/>
      <c r="GP181" s="3"/>
      <c r="GQ181" s="3"/>
      <c r="GR181" s="3"/>
      <c r="GS181" s="3"/>
      <c r="GT181" s="3"/>
      <c r="GU181" s="3"/>
      <c r="GV181" s="3"/>
      <c r="GW181" s="3"/>
      <c r="GX181" s="3"/>
      <c r="GY181" s="3"/>
      <c r="GZ181" s="3"/>
      <c r="HA181" s="3"/>
      <c r="HB181" s="3"/>
      <c r="HC181" s="3"/>
      <c r="HD181" s="3"/>
      <c r="HE181" s="3"/>
      <c r="HF181" s="3"/>
      <c r="HG181" s="3"/>
      <c r="HH181" s="3"/>
      <c r="HI181" s="3"/>
      <c r="HJ181" s="3"/>
      <c r="HK181" s="3"/>
      <c r="HL181" s="3"/>
      <c r="HM181" s="3"/>
      <c r="HN181" s="3"/>
      <c r="HO181" s="3"/>
      <c r="HP181" s="3"/>
      <c r="HQ181" s="3"/>
      <c r="HR181" s="3"/>
      <c r="HS181" s="3"/>
      <c r="HT181" s="3"/>
      <c r="HU181" s="3"/>
      <c r="HV181" s="3"/>
      <c r="HW181" s="3"/>
      <c r="HX181" s="3"/>
      <c r="HY181" s="3"/>
      <c r="HZ181" s="3"/>
      <c r="IA181" s="3"/>
      <c r="IB181" s="3"/>
      <c r="IC181" s="3"/>
      <c r="ID181" s="3"/>
      <c r="IE181" s="3"/>
      <c r="IF181" s="3"/>
      <c r="IG181" s="3"/>
      <c r="IH181" s="3"/>
      <c r="II181" s="3"/>
      <c r="IJ181" s="3"/>
      <c r="IK181" s="3"/>
      <c r="IL181" s="3"/>
      <c r="IM181" s="3"/>
      <c r="IN181" s="3"/>
      <c r="IO181" s="3"/>
      <c r="IP181" s="3"/>
      <c r="IQ181" s="3"/>
      <c r="IR181" s="3"/>
      <c r="IS181" s="3"/>
      <c r="IT181" s="3"/>
      <c r="IU181" s="3"/>
      <c r="IV181" s="3"/>
      <c r="IW181" s="3"/>
      <c r="IX181" s="3"/>
      <c r="IY181" s="3"/>
      <c r="IZ181" s="3"/>
      <c r="JA181" s="3"/>
      <c r="JB181" s="3"/>
      <c r="JC181" s="3"/>
      <c r="JD181" s="3"/>
      <c r="JE181" s="3"/>
      <c r="JF181" s="3"/>
      <c r="JG181" s="3"/>
      <c r="JH181" s="3"/>
      <c r="JI181" s="3"/>
      <c r="JJ181" s="3"/>
      <c r="JK181" s="3"/>
      <c r="JL181" s="3"/>
      <c r="JM181" s="3"/>
      <c r="JN181" s="3"/>
      <c r="JO181" s="3"/>
      <c r="JP181" s="3"/>
      <c r="JQ181" s="3"/>
      <c r="JR181" s="3"/>
      <c r="JS181" s="3"/>
      <c r="JT181" s="3"/>
      <c r="JU181" s="3"/>
      <c r="JV181" s="3"/>
      <c r="JW181" s="3"/>
      <c r="JX181" s="3"/>
      <c r="JY181" s="3"/>
      <c r="JZ181" s="3"/>
      <c r="KA181" s="3"/>
      <c r="KB181" s="3"/>
      <c r="KC181" s="3"/>
      <c r="KD181" s="3"/>
      <c r="KE181" s="3"/>
      <c r="KF181" s="3"/>
      <c r="KG181" s="3"/>
      <c r="KH181" s="3"/>
      <c r="KI181" s="3"/>
      <c r="KJ181" s="3"/>
      <c r="KK181" s="3"/>
      <c r="KL181" s="3"/>
      <c r="KM181" s="3"/>
      <c r="KN181" s="3"/>
      <c r="KO181" s="3"/>
      <c r="KP181" s="3"/>
      <c r="KQ181" s="3"/>
      <c r="KR181" s="3"/>
      <c r="KS181" s="3"/>
      <c r="KT181" s="3"/>
      <c r="KU181" s="3"/>
      <c r="KV181" s="3"/>
      <c r="KW181" s="3"/>
      <c r="KX181" s="3"/>
      <c r="KY181" s="3"/>
      <c r="KZ181" s="3"/>
      <c r="LA181" s="3"/>
      <c r="LB181" s="3"/>
      <c r="LC181" s="3"/>
      <c r="LD181" s="3"/>
      <c r="LE181" s="3"/>
      <c r="LF181" s="3"/>
      <c r="LG181" s="3"/>
      <c r="LH181" s="3"/>
      <c r="LI181" s="3"/>
      <c r="LJ181" s="3"/>
      <c r="LK181" s="3"/>
      <c r="LL181" s="3"/>
      <c r="LM181" s="3"/>
      <c r="LN181" s="3"/>
      <c r="LO181" s="3"/>
      <c r="LP181" s="3"/>
      <c r="LQ181" s="3"/>
      <c r="LR181" s="3"/>
      <c r="LS181" s="3"/>
      <c r="LT181" s="3"/>
      <c r="LU181" s="3"/>
      <c r="LV181" s="3"/>
      <c r="LW181" s="3"/>
      <c r="LX181" s="3"/>
      <c r="LY181" s="3"/>
      <c r="LZ181" s="3"/>
      <c r="MA181" s="3"/>
      <c r="MB181" s="3"/>
      <c r="MC181" s="3"/>
      <c r="MD181" s="3"/>
      <c r="ME181" s="3"/>
      <c r="MF181" s="129"/>
    </row>
    <row r="182" spans="1:344" s="75" customFormat="1" ht="69" customHeight="1" x14ac:dyDescent="0.25">
      <c r="A182" s="869"/>
      <c r="B182" s="682"/>
      <c r="C182" s="616"/>
      <c r="D182" s="684"/>
      <c r="E182" s="741"/>
      <c r="F182" s="913"/>
      <c r="G182" s="141" t="s">
        <v>675</v>
      </c>
      <c r="H182" s="30" t="s">
        <v>676</v>
      </c>
      <c r="I182" s="44"/>
      <c r="J182" s="88">
        <f t="shared" si="1"/>
        <v>12</v>
      </c>
      <c r="K182" s="68"/>
      <c r="L182" s="4"/>
      <c r="M182" s="137"/>
      <c r="N182" s="138"/>
      <c r="O182" s="138"/>
      <c r="P182" s="134">
        <v>3</v>
      </c>
      <c r="Q182" s="134"/>
      <c r="R182" s="134"/>
      <c r="S182" s="134">
        <v>3</v>
      </c>
      <c r="T182" s="134"/>
      <c r="U182" s="134"/>
      <c r="V182" s="134">
        <v>3</v>
      </c>
      <c r="W182" s="148"/>
      <c r="X182" s="134"/>
      <c r="Y182" s="134">
        <v>3</v>
      </c>
      <c r="Z182" s="981"/>
      <c r="AA182" s="741"/>
      <c r="AB182" s="741"/>
      <c r="AC182" s="775"/>
      <c r="AD182" s="3"/>
      <c r="AE182" s="3"/>
      <c r="AF182" s="3"/>
      <c r="AG182" s="3"/>
      <c r="AH182" s="3"/>
      <c r="AI182" s="3"/>
      <c r="AJ182" s="3"/>
      <c r="AK182" s="3"/>
      <c r="AL182" s="3"/>
      <c r="AM182" s="3"/>
      <c r="AN182" s="3"/>
      <c r="AO182" s="3"/>
      <c r="AP182" s="3"/>
      <c r="AQ182" s="3"/>
      <c r="AR182" s="3"/>
      <c r="AS182" s="3"/>
      <c r="AT182" s="3"/>
      <c r="AU182" s="3"/>
      <c r="AV182" s="3"/>
      <c r="AW182" s="3"/>
      <c r="AX182" s="3"/>
      <c r="AY182" s="3"/>
      <c r="AZ182" s="3"/>
      <c r="BA182" s="3"/>
      <c r="BB182" s="3"/>
      <c r="BC182" s="3"/>
      <c r="BD182" s="3"/>
      <c r="BE182" s="3"/>
      <c r="BF182" s="3"/>
      <c r="BG182" s="3"/>
      <c r="BH182" s="3"/>
      <c r="BI182" s="3"/>
      <c r="BJ182" s="3"/>
      <c r="BK182" s="3"/>
      <c r="BL182" s="3"/>
      <c r="BM182" s="3"/>
      <c r="BN182" s="3"/>
      <c r="BO182" s="3"/>
      <c r="BP182" s="3"/>
      <c r="BQ182" s="3"/>
      <c r="BR182" s="3"/>
      <c r="BS182" s="3"/>
      <c r="BT182" s="3"/>
      <c r="BU182" s="3"/>
      <c r="BV182" s="3"/>
      <c r="BW182" s="3"/>
      <c r="BX182" s="3"/>
      <c r="BY182" s="3"/>
      <c r="BZ182" s="3"/>
      <c r="CA182" s="3"/>
      <c r="CB182" s="3"/>
      <c r="CC182" s="3"/>
      <c r="CD182" s="3"/>
      <c r="CE182" s="3"/>
      <c r="CF182" s="3"/>
      <c r="CG182" s="3"/>
      <c r="CH182" s="3"/>
      <c r="CI182" s="3"/>
      <c r="CJ182" s="3"/>
      <c r="CK182" s="3"/>
      <c r="CL182" s="3"/>
      <c r="CM182" s="3"/>
      <c r="CN182" s="3"/>
      <c r="CO182" s="3"/>
      <c r="CP182" s="3"/>
      <c r="CQ182" s="3"/>
      <c r="CR182" s="3"/>
      <c r="CS182" s="3"/>
      <c r="CT182" s="3"/>
      <c r="CU182" s="3"/>
      <c r="CV182" s="3"/>
      <c r="CW182" s="3"/>
      <c r="CX182" s="3"/>
      <c r="CY182" s="3"/>
      <c r="CZ182" s="3"/>
      <c r="DA182" s="3"/>
      <c r="DB182" s="3"/>
      <c r="DC182" s="3"/>
      <c r="DD182" s="3"/>
      <c r="DE182" s="3"/>
      <c r="DF182" s="3"/>
      <c r="DG182" s="3"/>
      <c r="DH182" s="3"/>
      <c r="DI182" s="3"/>
      <c r="DJ182" s="3"/>
      <c r="DK182" s="3"/>
      <c r="DL182" s="3"/>
      <c r="DM182" s="3"/>
      <c r="DN182" s="3"/>
      <c r="DO182" s="3"/>
      <c r="DP182" s="3"/>
      <c r="DQ182" s="3"/>
      <c r="DR182" s="3"/>
      <c r="DS182" s="3"/>
      <c r="DT182" s="3"/>
      <c r="DU182" s="3"/>
      <c r="DV182" s="3"/>
      <c r="DW182" s="3"/>
      <c r="DX182" s="3"/>
      <c r="DY182" s="3"/>
      <c r="DZ182" s="3"/>
      <c r="EA182" s="3"/>
      <c r="EB182" s="3"/>
      <c r="EC182" s="3"/>
      <c r="ED182" s="3"/>
      <c r="EE182" s="3"/>
      <c r="EF182" s="3"/>
      <c r="EG182" s="3"/>
      <c r="EH182" s="3"/>
      <c r="EI182" s="3"/>
      <c r="EJ182" s="3"/>
      <c r="EK182" s="3"/>
      <c r="EL182" s="3"/>
      <c r="EM182" s="3"/>
      <c r="EN182" s="3"/>
      <c r="EO182" s="3"/>
      <c r="EP182" s="3"/>
      <c r="EQ182" s="3"/>
      <c r="ER182" s="3"/>
      <c r="ES182" s="3"/>
      <c r="ET182" s="3"/>
      <c r="EU182" s="3"/>
      <c r="EV182" s="3"/>
      <c r="EW182" s="3"/>
      <c r="EX182" s="3"/>
      <c r="EY182" s="3"/>
      <c r="EZ182" s="3"/>
      <c r="FA182" s="3"/>
      <c r="FB182" s="3"/>
      <c r="FC182" s="3"/>
      <c r="FD182" s="3"/>
      <c r="FE182" s="3"/>
      <c r="FF182" s="3"/>
      <c r="FG182" s="3"/>
      <c r="FH182" s="3"/>
      <c r="FI182" s="3"/>
      <c r="FJ182" s="3"/>
      <c r="FK182" s="3"/>
      <c r="FL182" s="3"/>
      <c r="FM182" s="3"/>
      <c r="FN182" s="3"/>
      <c r="FO182" s="3"/>
      <c r="FP182" s="3"/>
      <c r="FQ182" s="3"/>
      <c r="FR182" s="3"/>
      <c r="FS182" s="3"/>
      <c r="FT182" s="3"/>
      <c r="FU182" s="3"/>
      <c r="FV182" s="3"/>
      <c r="FW182" s="3"/>
      <c r="FX182" s="3"/>
      <c r="FY182" s="3"/>
      <c r="FZ182" s="3"/>
      <c r="GA182" s="3"/>
      <c r="GB182" s="3"/>
      <c r="GC182" s="3"/>
      <c r="GD182" s="3"/>
      <c r="GE182" s="3"/>
      <c r="GF182" s="3"/>
      <c r="GG182" s="3"/>
      <c r="GH182" s="3"/>
      <c r="GI182" s="3"/>
      <c r="GJ182" s="3"/>
      <c r="GK182" s="3"/>
      <c r="GL182" s="3"/>
      <c r="GM182" s="3"/>
      <c r="GN182" s="3"/>
      <c r="GO182" s="3"/>
      <c r="GP182" s="3"/>
      <c r="GQ182" s="3"/>
      <c r="GR182" s="3"/>
      <c r="GS182" s="3"/>
      <c r="GT182" s="3"/>
      <c r="GU182" s="3"/>
      <c r="GV182" s="3"/>
      <c r="GW182" s="3"/>
      <c r="GX182" s="3"/>
      <c r="GY182" s="3"/>
      <c r="GZ182" s="3"/>
      <c r="HA182" s="3"/>
      <c r="HB182" s="3"/>
      <c r="HC182" s="3"/>
      <c r="HD182" s="3"/>
      <c r="HE182" s="3"/>
      <c r="HF182" s="3"/>
      <c r="HG182" s="3"/>
      <c r="HH182" s="3"/>
      <c r="HI182" s="3"/>
      <c r="HJ182" s="3"/>
      <c r="HK182" s="3"/>
      <c r="HL182" s="3"/>
      <c r="HM182" s="3"/>
      <c r="HN182" s="3"/>
      <c r="HO182" s="3"/>
      <c r="HP182" s="3"/>
      <c r="HQ182" s="3"/>
      <c r="HR182" s="3"/>
      <c r="HS182" s="3"/>
      <c r="HT182" s="3"/>
      <c r="HU182" s="3"/>
      <c r="HV182" s="3"/>
      <c r="HW182" s="3"/>
      <c r="HX182" s="3"/>
      <c r="HY182" s="3"/>
      <c r="HZ182" s="3"/>
      <c r="IA182" s="3"/>
      <c r="IB182" s="3"/>
      <c r="IC182" s="3"/>
      <c r="ID182" s="3"/>
      <c r="IE182" s="3"/>
      <c r="IF182" s="3"/>
      <c r="IG182" s="3"/>
      <c r="IH182" s="3"/>
      <c r="II182" s="3"/>
      <c r="IJ182" s="3"/>
      <c r="IK182" s="3"/>
      <c r="IL182" s="3"/>
      <c r="IM182" s="3"/>
      <c r="IN182" s="3"/>
      <c r="IO182" s="3"/>
      <c r="IP182" s="3"/>
      <c r="IQ182" s="3"/>
      <c r="IR182" s="3"/>
      <c r="IS182" s="3"/>
      <c r="IT182" s="3"/>
      <c r="IU182" s="3"/>
      <c r="IV182" s="3"/>
      <c r="IW182" s="3"/>
      <c r="IX182" s="3"/>
      <c r="IY182" s="3"/>
      <c r="IZ182" s="3"/>
      <c r="JA182" s="3"/>
      <c r="JB182" s="3"/>
      <c r="JC182" s="3"/>
      <c r="JD182" s="3"/>
      <c r="JE182" s="3"/>
      <c r="JF182" s="3"/>
      <c r="JG182" s="3"/>
      <c r="JH182" s="3"/>
      <c r="JI182" s="3"/>
      <c r="JJ182" s="3"/>
      <c r="JK182" s="3"/>
      <c r="JL182" s="3"/>
      <c r="JM182" s="3"/>
      <c r="JN182" s="3"/>
      <c r="JO182" s="3"/>
      <c r="JP182" s="3"/>
      <c r="JQ182" s="3"/>
      <c r="JR182" s="3"/>
      <c r="JS182" s="3"/>
      <c r="JT182" s="3"/>
      <c r="JU182" s="3"/>
      <c r="JV182" s="3"/>
      <c r="JW182" s="3"/>
      <c r="JX182" s="3"/>
      <c r="JY182" s="3"/>
      <c r="JZ182" s="3"/>
      <c r="KA182" s="3"/>
      <c r="KB182" s="3"/>
      <c r="KC182" s="3"/>
      <c r="KD182" s="3"/>
      <c r="KE182" s="3"/>
      <c r="KF182" s="3"/>
      <c r="KG182" s="3"/>
      <c r="KH182" s="3"/>
      <c r="KI182" s="3"/>
      <c r="KJ182" s="3"/>
      <c r="KK182" s="3"/>
      <c r="KL182" s="3"/>
      <c r="KM182" s="3"/>
      <c r="KN182" s="3"/>
      <c r="KO182" s="3"/>
      <c r="KP182" s="3"/>
      <c r="KQ182" s="3"/>
      <c r="KR182" s="3"/>
      <c r="KS182" s="3"/>
      <c r="KT182" s="3"/>
      <c r="KU182" s="3"/>
      <c r="KV182" s="3"/>
      <c r="KW182" s="3"/>
      <c r="KX182" s="3"/>
      <c r="KY182" s="3"/>
      <c r="KZ182" s="3"/>
      <c r="LA182" s="3"/>
      <c r="LB182" s="3"/>
      <c r="LC182" s="3"/>
      <c r="LD182" s="3"/>
      <c r="LE182" s="3"/>
      <c r="LF182" s="3"/>
      <c r="LG182" s="3"/>
      <c r="LH182" s="3"/>
      <c r="LI182" s="3"/>
      <c r="LJ182" s="3"/>
      <c r="LK182" s="3"/>
      <c r="LL182" s="3"/>
      <c r="LM182" s="3"/>
      <c r="LN182" s="3"/>
      <c r="LO182" s="3"/>
      <c r="LP182" s="3"/>
      <c r="LQ182" s="3"/>
      <c r="LR182" s="3"/>
      <c r="LS182" s="3"/>
      <c r="LT182" s="3"/>
      <c r="LU182" s="3"/>
      <c r="LV182" s="3"/>
      <c r="LW182" s="3"/>
      <c r="LX182" s="3"/>
      <c r="LY182" s="3"/>
      <c r="LZ182" s="3"/>
      <c r="MA182" s="3"/>
      <c r="MB182" s="3"/>
      <c r="MC182" s="3"/>
      <c r="MD182" s="3"/>
      <c r="ME182" s="3"/>
      <c r="MF182" s="129"/>
    </row>
    <row r="183" spans="1:344" s="75" customFormat="1" ht="31.5" customHeight="1" x14ac:dyDescent="0.25">
      <c r="A183" s="869"/>
      <c r="B183" s="682"/>
      <c r="C183" s="616"/>
      <c r="D183" s="684"/>
      <c r="E183" s="741"/>
      <c r="F183" s="913"/>
      <c r="G183" s="141" t="s">
        <v>677</v>
      </c>
      <c r="H183" s="30" t="s">
        <v>678</v>
      </c>
      <c r="I183" s="44"/>
      <c r="J183" s="121">
        <f t="shared" si="1"/>
        <v>1</v>
      </c>
      <c r="K183" s="68"/>
      <c r="L183" s="4"/>
      <c r="M183" s="133"/>
      <c r="N183" s="134"/>
      <c r="O183" s="134"/>
      <c r="P183" s="124">
        <v>0.05</v>
      </c>
      <c r="Q183" s="124"/>
      <c r="R183" s="124"/>
      <c r="S183" s="124">
        <v>0.95</v>
      </c>
      <c r="T183" s="124"/>
      <c r="U183" s="124"/>
      <c r="V183" s="124">
        <v>0</v>
      </c>
      <c r="W183" s="124"/>
      <c r="X183" s="124"/>
      <c r="Y183" s="155">
        <v>0</v>
      </c>
      <c r="Z183" s="981"/>
      <c r="AA183" s="741"/>
      <c r="AB183" s="741"/>
      <c r="AC183" s="775"/>
      <c r="AD183" s="3"/>
      <c r="AE183" s="3"/>
      <c r="AF183" s="3"/>
      <c r="AG183" s="3"/>
      <c r="AH183" s="3"/>
      <c r="AI183" s="3"/>
      <c r="AJ183" s="3"/>
      <c r="AK183" s="3"/>
      <c r="AL183" s="3"/>
      <c r="AM183" s="3"/>
      <c r="AN183" s="3"/>
      <c r="AO183" s="3"/>
      <c r="AP183" s="3"/>
      <c r="AQ183" s="3"/>
      <c r="AR183" s="3"/>
      <c r="AS183" s="3"/>
      <c r="AT183" s="3"/>
      <c r="AU183" s="3"/>
      <c r="AV183" s="3"/>
      <c r="AW183" s="3"/>
      <c r="AX183" s="3"/>
      <c r="AY183" s="3"/>
      <c r="AZ183" s="3"/>
      <c r="BA183" s="3"/>
      <c r="BB183" s="3"/>
      <c r="BC183" s="3"/>
      <c r="BD183" s="3"/>
      <c r="BE183" s="3"/>
      <c r="BF183" s="3"/>
      <c r="BG183" s="3"/>
      <c r="BH183" s="3"/>
      <c r="BI183" s="3"/>
      <c r="BJ183" s="3"/>
      <c r="BK183" s="3"/>
      <c r="BL183" s="3"/>
      <c r="BM183" s="3"/>
      <c r="BN183" s="3"/>
      <c r="BO183" s="3"/>
      <c r="BP183" s="3"/>
      <c r="BQ183" s="3"/>
      <c r="BR183" s="3"/>
      <c r="BS183" s="3"/>
      <c r="BT183" s="3"/>
      <c r="BU183" s="3"/>
      <c r="BV183" s="3"/>
      <c r="BW183" s="3"/>
      <c r="BX183" s="3"/>
      <c r="BY183" s="3"/>
      <c r="BZ183" s="3"/>
      <c r="CA183" s="3"/>
      <c r="CB183" s="3"/>
      <c r="CC183" s="3"/>
      <c r="CD183" s="3"/>
      <c r="CE183" s="3"/>
      <c r="CF183" s="3"/>
      <c r="CG183" s="3"/>
      <c r="CH183" s="3"/>
      <c r="CI183" s="3"/>
      <c r="CJ183" s="3"/>
      <c r="CK183" s="3"/>
      <c r="CL183" s="3"/>
      <c r="CM183" s="3"/>
      <c r="CN183" s="3"/>
      <c r="CO183" s="3"/>
      <c r="CP183" s="3"/>
      <c r="CQ183" s="3"/>
      <c r="CR183" s="3"/>
      <c r="CS183" s="3"/>
      <c r="CT183" s="3"/>
      <c r="CU183" s="3"/>
      <c r="CV183" s="3"/>
      <c r="CW183" s="3"/>
      <c r="CX183" s="3"/>
      <c r="CY183" s="3"/>
      <c r="CZ183" s="3"/>
      <c r="DA183" s="3"/>
      <c r="DB183" s="3"/>
      <c r="DC183" s="3"/>
      <c r="DD183" s="3"/>
      <c r="DE183" s="3"/>
      <c r="DF183" s="3"/>
      <c r="DG183" s="3"/>
      <c r="DH183" s="3"/>
      <c r="DI183" s="3"/>
      <c r="DJ183" s="3"/>
      <c r="DK183" s="3"/>
      <c r="DL183" s="3"/>
      <c r="DM183" s="3"/>
      <c r="DN183" s="3"/>
      <c r="DO183" s="3"/>
      <c r="DP183" s="3"/>
      <c r="DQ183" s="3"/>
      <c r="DR183" s="3"/>
      <c r="DS183" s="3"/>
      <c r="DT183" s="3"/>
      <c r="DU183" s="3"/>
      <c r="DV183" s="3"/>
      <c r="DW183" s="3"/>
      <c r="DX183" s="3"/>
      <c r="DY183" s="3"/>
      <c r="DZ183" s="3"/>
      <c r="EA183" s="3"/>
      <c r="EB183" s="3"/>
      <c r="EC183" s="3"/>
      <c r="ED183" s="3"/>
      <c r="EE183" s="3"/>
      <c r="EF183" s="3"/>
      <c r="EG183" s="3"/>
      <c r="EH183" s="3"/>
      <c r="EI183" s="3"/>
      <c r="EJ183" s="3"/>
      <c r="EK183" s="3"/>
      <c r="EL183" s="3"/>
      <c r="EM183" s="3"/>
      <c r="EN183" s="3"/>
      <c r="EO183" s="3"/>
      <c r="EP183" s="3"/>
      <c r="EQ183" s="3"/>
      <c r="ER183" s="3"/>
      <c r="ES183" s="3"/>
      <c r="ET183" s="3"/>
      <c r="EU183" s="3"/>
      <c r="EV183" s="3"/>
      <c r="EW183" s="3"/>
      <c r="EX183" s="3"/>
      <c r="EY183" s="3"/>
      <c r="EZ183" s="3"/>
      <c r="FA183" s="3"/>
      <c r="FB183" s="3"/>
      <c r="FC183" s="3"/>
      <c r="FD183" s="3"/>
      <c r="FE183" s="3"/>
      <c r="FF183" s="3"/>
      <c r="FG183" s="3"/>
      <c r="FH183" s="3"/>
      <c r="FI183" s="3"/>
      <c r="FJ183" s="3"/>
      <c r="FK183" s="3"/>
      <c r="FL183" s="3"/>
      <c r="FM183" s="3"/>
      <c r="FN183" s="3"/>
      <c r="FO183" s="3"/>
      <c r="FP183" s="3"/>
      <c r="FQ183" s="3"/>
      <c r="FR183" s="3"/>
      <c r="FS183" s="3"/>
      <c r="FT183" s="3"/>
      <c r="FU183" s="3"/>
      <c r="FV183" s="3"/>
      <c r="FW183" s="3"/>
      <c r="FX183" s="3"/>
      <c r="FY183" s="3"/>
      <c r="FZ183" s="3"/>
      <c r="GA183" s="3"/>
      <c r="GB183" s="3"/>
      <c r="GC183" s="3"/>
      <c r="GD183" s="3"/>
      <c r="GE183" s="3"/>
      <c r="GF183" s="3"/>
      <c r="GG183" s="3"/>
      <c r="GH183" s="3"/>
      <c r="GI183" s="3"/>
      <c r="GJ183" s="3"/>
      <c r="GK183" s="3"/>
      <c r="GL183" s="3"/>
      <c r="GM183" s="3"/>
      <c r="GN183" s="3"/>
      <c r="GO183" s="3"/>
      <c r="GP183" s="3"/>
      <c r="GQ183" s="3"/>
      <c r="GR183" s="3"/>
      <c r="GS183" s="3"/>
      <c r="GT183" s="3"/>
      <c r="GU183" s="3"/>
      <c r="GV183" s="3"/>
      <c r="GW183" s="3"/>
      <c r="GX183" s="3"/>
      <c r="GY183" s="3"/>
      <c r="GZ183" s="3"/>
      <c r="HA183" s="3"/>
      <c r="HB183" s="3"/>
      <c r="HC183" s="3"/>
      <c r="HD183" s="3"/>
      <c r="HE183" s="3"/>
      <c r="HF183" s="3"/>
      <c r="HG183" s="3"/>
      <c r="HH183" s="3"/>
      <c r="HI183" s="3"/>
      <c r="HJ183" s="3"/>
      <c r="HK183" s="3"/>
      <c r="HL183" s="3"/>
      <c r="HM183" s="3"/>
      <c r="HN183" s="3"/>
      <c r="HO183" s="3"/>
      <c r="HP183" s="3"/>
      <c r="HQ183" s="3"/>
      <c r="HR183" s="3"/>
      <c r="HS183" s="3"/>
      <c r="HT183" s="3"/>
      <c r="HU183" s="3"/>
      <c r="HV183" s="3"/>
      <c r="HW183" s="3"/>
      <c r="HX183" s="3"/>
      <c r="HY183" s="3"/>
      <c r="HZ183" s="3"/>
      <c r="IA183" s="3"/>
      <c r="IB183" s="3"/>
      <c r="IC183" s="3"/>
      <c r="ID183" s="3"/>
      <c r="IE183" s="3"/>
      <c r="IF183" s="3"/>
      <c r="IG183" s="3"/>
      <c r="IH183" s="3"/>
      <c r="II183" s="3"/>
      <c r="IJ183" s="3"/>
      <c r="IK183" s="3"/>
      <c r="IL183" s="3"/>
      <c r="IM183" s="3"/>
      <c r="IN183" s="3"/>
      <c r="IO183" s="3"/>
      <c r="IP183" s="3"/>
      <c r="IQ183" s="3"/>
      <c r="IR183" s="3"/>
      <c r="IS183" s="3"/>
      <c r="IT183" s="3"/>
      <c r="IU183" s="3"/>
      <c r="IV183" s="3"/>
      <c r="IW183" s="3"/>
      <c r="IX183" s="3"/>
      <c r="IY183" s="3"/>
      <c r="IZ183" s="3"/>
      <c r="JA183" s="3"/>
      <c r="JB183" s="3"/>
      <c r="JC183" s="3"/>
      <c r="JD183" s="3"/>
      <c r="JE183" s="3"/>
      <c r="JF183" s="3"/>
      <c r="JG183" s="3"/>
      <c r="JH183" s="3"/>
      <c r="JI183" s="3"/>
      <c r="JJ183" s="3"/>
      <c r="JK183" s="3"/>
      <c r="JL183" s="3"/>
      <c r="JM183" s="3"/>
      <c r="JN183" s="3"/>
      <c r="JO183" s="3"/>
      <c r="JP183" s="3"/>
      <c r="JQ183" s="3"/>
      <c r="JR183" s="3"/>
      <c r="JS183" s="3"/>
      <c r="JT183" s="3"/>
      <c r="JU183" s="3"/>
      <c r="JV183" s="3"/>
      <c r="JW183" s="3"/>
      <c r="JX183" s="3"/>
      <c r="JY183" s="3"/>
      <c r="JZ183" s="3"/>
      <c r="KA183" s="3"/>
      <c r="KB183" s="3"/>
      <c r="KC183" s="3"/>
      <c r="KD183" s="3"/>
      <c r="KE183" s="3"/>
      <c r="KF183" s="3"/>
      <c r="KG183" s="3"/>
      <c r="KH183" s="3"/>
      <c r="KI183" s="3"/>
      <c r="KJ183" s="3"/>
      <c r="KK183" s="3"/>
      <c r="KL183" s="3"/>
      <c r="KM183" s="3"/>
      <c r="KN183" s="3"/>
      <c r="KO183" s="3"/>
      <c r="KP183" s="3"/>
      <c r="KQ183" s="3"/>
      <c r="KR183" s="3"/>
      <c r="KS183" s="3"/>
      <c r="KT183" s="3"/>
      <c r="KU183" s="3"/>
      <c r="KV183" s="3"/>
      <c r="KW183" s="3"/>
      <c r="KX183" s="3"/>
      <c r="KY183" s="3"/>
      <c r="KZ183" s="3"/>
      <c r="LA183" s="3"/>
      <c r="LB183" s="3"/>
      <c r="LC183" s="3"/>
      <c r="LD183" s="3"/>
      <c r="LE183" s="3"/>
      <c r="LF183" s="3"/>
      <c r="LG183" s="3"/>
      <c r="LH183" s="3"/>
      <c r="LI183" s="3"/>
      <c r="LJ183" s="3"/>
      <c r="LK183" s="3"/>
      <c r="LL183" s="3"/>
      <c r="LM183" s="3"/>
      <c r="LN183" s="3"/>
      <c r="LO183" s="3"/>
      <c r="LP183" s="3"/>
      <c r="LQ183" s="3"/>
      <c r="LR183" s="3"/>
      <c r="LS183" s="3"/>
      <c r="LT183" s="3"/>
      <c r="LU183" s="3"/>
      <c r="LV183" s="3"/>
      <c r="LW183" s="3"/>
      <c r="LX183" s="3"/>
      <c r="LY183" s="3"/>
      <c r="LZ183" s="3"/>
      <c r="MA183" s="3"/>
      <c r="MB183" s="3"/>
      <c r="MC183" s="3"/>
      <c r="MD183" s="3"/>
      <c r="ME183" s="3"/>
      <c r="MF183" s="129"/>
    </row>
    <row r="184" spans="1:344" s="75" customFormat="1" ht="31.5" customHeight="1" x14ac:dyDescent="0.25">
      <c r="A184" s="869"/>
      <c r="B184" s="682"/>
      <c r="C184" s="616"/>
      <c r="D184" s="684"/>
      <c r="E184" s="741"/>
      <c r="F184" s="913"/>
      <c r="G184" s="141" t="s">
        <v>679</v>
      </c>
      <c r="H184" s="30" t="s">
        <v>680</v>
      </c>
      <c r="I184" s="44"/>
      <c r="J184" s="88">
        <f t="shared" si="1"/>
        <v>24</v>
      </c>
      <c r="K184" s="68"/>
      <c r="L184" s="4"/>
      <c r="M184" s="137"/>
      <c r="N184" s="138"/>
      <c r="O184" s="138"/>
      <c r="P184" s="134">
        <v>6</v>
      </c>
      <c r="Q184" s="134"/>
      <c r="R184" s="138"/>
      <c r="S184" s="134">
        <v>6</v>
      </c>
      <c r="T184" s="138"/>
      <c r="U184" s="138"/>
      <c r="V184" s="134">
        <v>6</v>
      </c>
      <c r="W184" s="134"/>
      <c r="X184" s="138"/>
      <c r="Y184" s="148">
        <v>6</v>
      </c>
      <c r="Z184" s="982"/>
      <c r="AA184" s="738"/>
      <c r="AB184" s="738"/>
      <c r="AC184" s="776"/>
      <c r="AD184" s="3"/>
      <c r="AE184" s="3"/>
      <c r="AF184" s="3"/>
      <c r="AG184" s="3"/>
      <c r="AH184" s="3"/>
      <c r="AI184" s="3"/>
      <c r="AJ184" s="3"/>
      <c r="AK184" s="3"/>
      <c r="AL184" s="3"/>
      <c r="AM184" s="3"/>
      <c r="AN184" s="3"/>
      <c r="AO184" s="3"/>
      <c r="AP184" s="3"/>
      <c r="AQ184" s="3"/>
      <c r="AR184" s="3"/>
      <c r="AS184" s="3"/>
      <c r="AT184" s="3"/>
      <c r="AU184" s="3"/>
      <c r="AV184" s="3"/>
      <c r="AW184" s="3"/>
      <c r="AX184" s="3"/>
      <c r="AY184" s="3"/>
      <c r="AZ184" s="3"/>
      <c r="BA184" s="3"/>
      <c r="BB184" s="3"/>
      <c r="BC184" s="3"/>
      <c r="BD184" s="3"/>
      <c r="BE184" s="3"/>
      <c r="BF184" s="3"/>
      <c r="BG184" s="3"/>
      <c r="BH184" s="3"/>
      <c r="BI184" s="3"/>
      <c r="BJ184" s="3"/>
      <c r="BK184" s="3"/>
      <c r="BL184" s="3"/>
      <c r="BM184" s="3"/>
      <c r="BN184" s="3"/>
      <c r="BO184" s="3"/>
      <c r="BP184" s="3"/>
      <c r="BQ184" s="3"/>
      <c r="BR184" s="3"/>
      <c r="BS184" s="3"/>
      <c r="BT184" s="3"/>
      <c r="BU184" s="3"/>
      <c r="BV184" s="3"/>
      <c r="BW184" s="3"/>
      <c r="BX184" s="3"/>
      <c r="BY184" s="3"/>
      <c r="BZ184" s="3"/>
      <c r="CA184" s="3"/>
      <c r="CB184" s="3"/>
      <c r="CC184" s="3"/>
      <c r="CD184" s="3"/>
      <c r="CE184" s="3"/>
      <c r="CF184" s="3"/>
      <c r="CG184" s="3"/>
      <c r="CH184" s="3"/>
      <c r="CI184" s="3"/>
      <c r="CJ184" s="3"/>
      <c r="CK184" s="3"/>
      <c r="CL184" s="3"/>
      <c r="CM184" s="3"/>
      <c r="CN184" s="3"/>
      <c r="CO184" s="3"/>
      <c r="CP184" s="3"/>
      <c r="CQ184" s="3"/>
      <c r="CR184" s="3"/>
      <c r="CS184" s="3"/>
      <c r="CT184" s="3"/>
      <c r="CU184" s="3"/>
      <c r="CV184" s="3"/>
      <c r="CW184" s="3"/>
      <c r="CX184" s="3"/>
      <c r="CY184" s="3"/>
      <c r="CZ184" s="3"/>
      <c r="DA184" s="3"/>
      <c r="DB184" s="3"/>
      <c r="DC184" s="3"/>
      <c r="DD184" s="3"/>
      <c r="DE184" s="3"/>
      <c r="DF184" s="3"/>
      <c r="DG184" s="3"/>
      <c r="DH184" s="3"/>
      <c r="DI184" s="3"/>
      <c r="DJ184" s="3"/>
      <c r="DK184" s="3"/>
      <c r="DL184" s="3"/>
      <c r="DM184" s="3"/>
      <c r="DN184" s="3"/>
      <c r="DO184" s="3"/>
      <c r="DP184" s="3"/>
      <c r="DQ184" s="3"/>
      <c r="DR184" s="3"/>
      <c r="DS184" s="3"/>
      <c r="DT184" s="3"/>
      <c r="DU184" s="3"/>
      <c r="DV184" s="3"/>
      <c r="DW184" s="3"/>
      <c r="DX184" s="3"/>
      <c r="DY184" s="3"/>
      <c r="DZ184" s="3"/>
      <c r="EA184" s="3"/>
      <c r="EB184" s="3"/>
      <c r="EC184" s="3"/>
      <c r="ED184" s="3"/>
      <c r="EE184" s="3"/>
      <c r="EF184" s="3"/>
      <c r="EG184" s="3"/>
      <c r="EH184" s="3"/>
      <c r="EI184" s="3"/>
      <c r="EJ184" s="3"/>
      <c r="EK184" s="3"/>
      <c r="EL184" s="3"/>
      <c r="EM184" s="3"/>
      <c r="EN184" s="3"/>
      <c r="EO184" s="3"/>
      <c r="EP184" s="3"/>
      <c r="EQ184" s="3"/>
      <c r="ER184" s="3"/>
      <c r="ES184" s="3"/>
      <c r="ET184" s="3"/>
      <c r="EU184" s="3"/>
      <c r="EV184" s="3"/>
      <c r="EW184" s="3"/>
      <c r="EX184" s="3"/>
      <c r="EY184" s="3"/>
      <c r="EZ184" s="3"/>
      <c r="FA184" s="3"/>
      <c r="FB184" s="3"/>
      <c r="FC184" s="3"/>
      <c r="FD184" s="3"/>
      <c r="FE184" s="3"/>
      <c r="FF184" s="3"/>
      <c r="FG184" s="3"/>
      <c r="FH184" s="3"/>
      <c r="FI184" s="3"/>
      <c r="FJ184" s="3"/>
      <c r="FK184" s="3"/>
      <c r="FL184" s="3"/>
      <c r="FM184" s="3"/>
      <c r="FN184" s="3"/>
      <c r="FO184" s="3"/>
      <c r="FP184" s="3"/>
      <c r="FQ184" s="3"/>
      <c r="FR184" s="3"/>
      <c r="FS184" s="3"/>
      <c r="FT184" s="3"/>
      <c r="FU184" s="3"/>
      <c r="FV184" s="3"/>
      <c r="FW184" s="3"/>
      <c r="FX184" s="3"/>
      <c r="FY184" s="3"/>
      <c r="FZ184" s="3"/>
      <c r="GA184" s="3"/>
      <c r="GB184" s="3"/>
      <c r="GC184" s="3"/>
      <c r="GD184" s="3"/>
      <c r="GE184" s="3"/>
      <c r="GF184" s="3"/>
      <c r="GG184" s="3"/>
      <c r="GH184" s="3"/>
      <c r="GI184" s="3"/>
      <c r="GJ184" s="3"/>
      <c r="GK184" s="3"/>
      <c r="GL184" s="3"/>
      <c r="GM184" s="3"/>
      <c r="GN184" s="3"/>
      <c r="GO184" s="3"/>
      <c r="GP184" s="3"/>
      <c r="GQ184" s="3"/>
      <c r="GR184" s="3"/>
      <c r="GS184" s="3"/>
      <c r="GT184" s="3"/>
      <c r="GU184" s="3"/>
      <c r="GV184" s="3"/>
      <c r="GW184" s="3"/>
      <c r="GX184" s="3"/>
      <c r="GY184" s="3"/>
      <c r="GZ184" s="3"/>
      <c r="HA184" s="3"/>
      <c r="HB184" s="3"/>
      <c r="HC184" s="3"/>
      <c r="HD184" s="3"/>
      <c r="HE184" s="3"/>
      <c r="HF184" s="3"/>
      <c r="HG184" s="3"/>
      <c r="HH184" s="3"/>
      <c r="HI184" s="3"/>
      <c r="HJ184" s="3"/>
      <c r="HK184" s="3"/>
      <c r="HL184" s="3"/>
      <c r="HM184" s="3"/>
      <c r="HN184" s="3"/>
      <c r="HO184" s="3"/>
      <c r="HP184" s="3"/>
      <c r="HQ184" s="3"/>
      <c r="HR184" s="3"/>
      <c r="HS184" s="3"/>
      <c r="HT184" s="3"/>
      <c r="HU184" s="3"/>
      <c r="HV184" s="3"/>
      <c r="HW184" s="3"/>
      <c r="HX184" s="3"/>
      <c r="HY184" s="3"/>
      <c r="HZ184" s="3"/>
      <c r="IA184" s="3"/>
      <c r="IB184" s="3"/>
      <c r="IC184" s="3"/>
      <c r="ID184" s="3"/>
      <c r="IE184" s="3"/>
      <c r="IF184" s="3"/>
      <c r="IG184" s="3"/>
      <c r="IH184" s="3"/>
      <c r="II184" s="3"/>
      <c r="IJ184" s="3"/>
      <c r="IK184" s="3"/>
      <c r="IL184" s="3"/>
      <c r="IM184" s="3"/>
      <c r="IN184" s="3"/>
      <c r="IO184" s="3"/>
      <c r="IP184" s="3"/>
      <c r="IQ184" s="3"/>
      <c r="IR184" s="3"/>
      <c r="IS184" s="3"/>
      <c r="IT184" s="3"/>
      <c r="IU184" s="3"/>
      <c r="IV184" s="3"/>
      <c r="IW184" s="3"/>
      <c r="IX184" s="3"/>
      <c r="IY184" s="3"/>
      <c r="IZ184" s="3"/>
      <c r="JA184" s="3"/>
      <c r="JB184" s="3"/>
      <c r="JC184" s="3"/>
      <c r="JD184" s="3"/>
      <c r="JE184" s="3"/>
      <c r="JF184" s="3"/>
      <c r="JG184" s="3"/>
      <c r="JH184" s="3"/>
      <c r="JI184" s="3"/>
      <c r="JJ184" s="3"/>
      <c r="JK184" s="3"/>
      <c r="JL184" s="3"/>
      <c r="JM184" s="3"/>
      <c r="JN184" s="3"/>
      <c r="JO184" s="3"/>
      <c r="JP184" s="3"/>
      <c r="JQ184" s="3"/>
      <c r="JR184" s="3"/>
      <c r="JS184" s="3"/>
      <c r="JT184" s="3"/>
      <c r="JU184" s="3"/>
      <c r="JV184" s="3"/>
      <c r="JW184" s="3"/>
      <c r="JX184" s="3"/>
      <c r="JY184" s="3"/>
      <c r="JZ184" s="3"/>
      <c r="KA184" s="3"/>
      <c r="KB184" s="3"/>
      <c r="KC184" s="3"/>
      <c r="KD184" s="3"/>
      <c r="KE184" s="3"/>
      <c r="KF184" s="3"/>
      <c r="KG184" s="3"/>
      <c r="KH184" s="3"/>
      <c r="KI184" s="3"/>
      <c r="KJ184" s="3"/>
      <c r="KK184" s="3"/>
      <c r="KL184" s="3"/>
      <c r="KM184" s="3"/>
      <c r="KN184" s="3"/>
      <c r="KO184" s="3"/>
      <c r="KP184" s="3"/>
      <c r="KQ184" s="3"/>
      <c r="KR184" s="3"/>
      <c r="KS184" s="3"/>
      <c r="KT184" s="3"/>
      <c r="KU184" s="3"/>
      <c r="KV184" s="3"/>
      <c r="KW184" s="3"/>
      <c r="KX184" s="3"/>
      <c r="KY184" s="3"/>
      <c r="KZ184" s="3"/>
      <c r="LA184" s="3"/>
      <c r="LB184" s="3"/>
      <c r="LC184" s="3"/>
      <c r="LD184" s="3"/>
      <c r="LE184" s="3"/>
      <c r="LF184" s="3"/>
      <c r="LG184" s="3"/>
      <c r="LH184" s="3"/>
      <c r="LI184" s="3"/>
      <c r="LJ184" s="3"/>
      <c r="LK184" s="3"/>
      <c r="LL184" s="3"/>
      <c r="LM184" s="3"/>
      <c r="LN184" s="3"/>
      <c r="LO184" s="3"/>
      <c r="LP184" s="3"/>
      <c r="LQ184" s="3"/>
      <c r="LR184" s="3"/>
      <c r="LS184" s="3"/>
      <c r="LT184" s="3"/>
      <c r="LU184" s="3"/>
      <c r="LV184" s="3"/>
      <c r="LW184" s="3"/>
      <c r="LX184" s="3"/>
      <c r="LY184" s="3"/>
      <c r="LZ184" s="3"/>
      <c r="MA184" s="3"/>
      <c r="MB184" s="3"/>
      <c r="MC184" s="3"/>
      <c r="MD184" s="3"/>
      <c r="ME184" s="3"/>
      <c r="MF184" s="129"/>
    </row>
    <row r="185" spans="1:344" s="75" customFormat="1" ht="48.75" customHeight="1" x14ac:dyDescent="0.25">
      <c r="A185" s="869"/>
      <c r="B185" s="682"/>
      <c r="C185" s="616"/>
      <c r="D185" s="684"/>
      <c r="E185" s="741"/>
      <c r="F185" s="913"/>
      <c r="G185" s="141" t="s">
        <v>681</v>
      </c>
      <c r="H185" s="141" t="s">
        <v>682</v>
      </c>
      <c r="I185" s="44"/>
      <c r="J185" s="88">
        <f t="shared" si="1"/>
        <v>140</v>
      </c>
      <c r="K185" s="68"/>
      <c r="L185" s="4"/>
      <c r="M185" s="137"/>
      <c r="N185" s="138"/>
      <c r="O185" s="138"/>
      <c r="P185" s="134">
        <v>65</v>
      </c>
      <c r="Q185" s="134"/>
      <c r="R185" s="138"/>
      <c r="S185" s="134">
        <v>75</v>
      </c>
      <c r="T185" s="138"/>
      <c r="U185" s="138"/>
      <c r="V185" s="134">
        <v>0</v>
      </c>
      <c r="W185" s="134"/>
      <c r="X185" s="138"/>
      <c r="Y185" s="148">
        <v>0</v>
      </c>
      <c r="Z185" s="127"/>
      <c r="AA185" s="127"/>
      <c r="AB185" s="127"/>
      <c r="AC185" s="143"/>
      <c r="AD185" s="3"/>
      <c r="AE185" s="3"/>
      <c r="AF185" s="3"/>
      <c r="AG185" s="3"/>
      <c r="AH185" s="3"/>
      <c r="AI185" s="3"/>
      <c r="AJ185" s="3"/>
      <c r="AK185" s="3"/>
      <c r="AL185" s="3"/>
      <c r="AM185" s="3"/>
      <c r="AN185" s="3"/>
      <c r="AO185" s="3"/>
      <c r="AP185" s="3"/>
      <c r="AQ185" s="3"/>
      <c r="AR185" s="3"/>
      <c r="AS185" s="3"/>
      <c r="AT185" s="3"/>
      <c r="AU185" s="3"/>
      <c r="AV185" s="3"/>
      <c r="AW185" s="3"/>
      <c r="AX185" s="3"/>
      <c r="AY185" s="3"/>
      <c r="AZ185" s="3"/>
      <c r="BA185" s="3"/>
      <c r="BB185" s="3"/>
      <c r="BC185" s="3"/>
      <c r="BD185" s="3"/>
      <c r="BE185" s="3"/>
      <c r="BF185" s="3"/>
      <c r="BG185" s="3"/>
      <c r="BH185" s="3"/>
      <c r="BI185" s="3"/>
      <c r="BJ185" s="3"/>
      <c r="BK185" s="3"/>
      <c r="BL185" s="3"/>
      <c r="BM185" s="3"/>
      <c r="BN185" s="3"/>
      <c r="BO185" s="3"/>
      <c r="BP185" s="3"/>
      <c r="BQ185" s="3"/>
      <c r="BR185" s="3"/>
      <c r="BS185" s="3"/>
      <c r="BT185" s="3"/>
      <c r="BU185" s="3"/>
      <c r="BV185" s="3"/>
      <c r="BW185" s="3"/>
      <c r="BX185" s="3"/>
      <c r="BY185" s="3"/>
      <c r="BZ185" s="3"/>
      <c r="CA185" s="3"/>
      <c r="CB185" s="3"/>
      <c r="CC185" s="3"/>
      <c r="CD185" s="3"/>
      <c r="CE185" s="3"/>
      <c r="CF185" s="3"/>
      <c r="CG185" s="3"/>
      <c r="CH185" s="3"/>
      <c r="CI185" s="3"/>
      <c r="CJ185" s="3"/>
      <c r="CK185" s="3"/>
      <c r="CL185" s="3"/>
      <c r="CM185" s="3"/>
      <c r="CN185" s="3"/>
      <c r="CO185" s="3"/>
      <c r="CP185" s="3"/>
      <c r="CQ185" s="3"/>
      <c r="CR185" s="3"/>
      <c r="CS185" s="3"/>
      <c r="CT185" s="3"/>
      <c r="CU185" s="3"/>
      <c r="CV185" s="3"/>
      <c r="CW185" s="3"/>
      <c r="CX185" s="3"/>
      <c r="CY185" s="3"/>
      <c r="CZ185" s="3"/>
      <c r="DA185" s="3"/>
      <c r="DB185" s="3"/>
      <c r="DC185" s="3"/>
      <c r="DD185" s="3"/>
      <c r="DE185" s="3"/>
      <c r="DF185" s="3"/>
      <c r="DG185" s="3"/>
      <c r="DH185" s="3"/>
      <c r="DI185" s="3"/>
      <c r="DJ185" s="3"/>
      <c r="DK185" s="3"/>
      <c r="DL185" s="3"/>
      <c r="DM185" s="3"/>
      <c r="DN185" s="3"/>
      <c r="DO185" s="3"/>
      <c r="DP185" s="3"/>
      <c r="DQ185" s="3"/>
      <c r="DR185" s="3"/>
      <c r="DS185" s="3"/>
      <c r="DT185" s="3"/>
      <c r="DU185" s="3"/>
      <c r="DV185" s="3"/>
      <c r="DW185" s="3"/>
      <c r="DX185" s="3"/>
      <c r="DY185" s="3"/>
      <c r="DZ185" s="3"/>
      <c r="EA185" s="3"/>
      <c r="EB185" s="3"/>
      <c r="EC185" s="3"/>
      <c r="ED185" s="3"/>
      <c r="EE185" s="3"/>
      <c r="EF185" s="3"/>
      <c r="EG185" s="3"/>
      <c r="EH185" s="3"/>
      <c r="EI185" s="3"/>
      <c r="EJ185" s="3"/>
      <c r="EK185" s="3"/>
      <c r="EL185" s="3"/>
      <c r="EM185" s="3"/>
      <c r="EN185" s="3"/>
      <c r="EO185" s="3"/>
      <c r="EP185" s="3"/>
      <c r="EQ185" s="3"/>
      <c r="ER185" s="3"/>
      <c r="ES185" s="3"/>
      <c r="ET185" s="3"/>
      <c r="EU185" s="3"/>
      <c r="EV185" s="3"/>
      <c r="EW185" s="3"/>
      <c r="EX185" s="3"/>
      <c r="EY185" s="3"/>
      <c r="EZ185" s="3"/>
      <c r="FA185" s="3"/>
      <c r="FB185" s="3"/>
      <c r="FC185" s="3"/>
      <c r="FD185" s="3"/>
      <c r="FE185" s="3"/>
      <c r="FF185" s="3"/>
      <c r="FG185" s="3"/>
      <c r="FH185" s="3"/>
      <c r="FI185" s="3"/>
      <c r="FJ185" s="3"/>
      <c r="FK185" s="3"/>
      <c r="FL185" s="3"/>
      <c r="FM185" s="3"/>
      <c r="FN185" s="3"/>
      <c r="FO185" s="3"/>
      <c r="FP185" s="3"/>
      <c r="FQ185" s="3"/>
      <c r="FR185" s="3"/>
      <c r="FS185" s="3"/>
      <c r="FT185" s="3"/>
      <c r="FU185" s="3"/>
      <c r="FV185" s="3"/>
      <c r="FW185" s="3"/>
      <c r="FX185" s="3"/>
      <c r="FY185" s="3"/>
      <c r="FZ185" s="3"/>
      <c r="GA185" s="3"/>
      <c r="GB185" s="3"/>
      <c r="GC185" s="3"/>
      <c r="GD185" s="3"/>
      <c r="GE185" s="3"/>
      <c r="GF185" s="3"/>
      <c r="GG185" s="3"/>
      <c r="GH185" s="3"/>
      <c r="GI185" s="3"/>
      <c r="GJ185" s="3"/>
      <c r="GK185" s="3"/>
      <c r="GL185" s="3"/>
      <c r="GM185" s="3"/>
      <c r="GN185" s="3"/>
      <c r="GO185" s="3"/>
      <c r="GP185" s="3"/>
      <c r="GQ185" s="3"/>
      <c r="GR185" s="3"/>
      <c r="GS185" s="3"/>
      <c r="GT185" s="3"/>
      <c r="GU185" s="3"/>
      <c r="GV185" s="3"/>
      <c r="GW185" s="3"/>
      <c r="GX185" s="3"/>
      <c r="GY185" s="3"/>
      <c r="GZ185" s="3"/>
      <c r="HA185" s="3"/>
      <c r="HB185" s="3"/>
      <c r="HC185" s="3"/>
      <c r="HD185" s="3"/>
      <c r="HE185" s="3"/>
      <c r="HF185" s="3"/>
      <c r="HG185" s="3"/>
      <c r="HH185" s="3"/>
      <c r="HI185" s="3"/>
      <c r="HJ185" s="3"/>
      <c r="HK185" s="3"/>
      <c r="HL185" s="3"/>
      <c r="HM185" s="3"/>
      <c r="HN185" s="3"/>
      <c r="HO185" s="3"/>
      <c r="HP185" s="3"/>
      <c r="HQ185" s="3"/>
      <c r="HR185" s="3"/>
      <c r="HS185" s="3"/>
      <c r="HT185" s="3"/>
      <c r="HU185" s="3"/>
      <c r="HV185" s="3"/>
      <c r="HW185" s="3"/>
      <c r="HX185" s="3"/>
      <c r="HY185" s="3"/>
      <c r="HZ185" s="3"/>
      <c r="IA185" s="3"/>
      <c r="IB185" s="3"/>
      <c r="IC185" s="3"/>
      <c r="ID185" s="3"/>
      <c r="IE185" s="3"/>
      <c r="IF185" s="3"/>
      <c r="IG185" s="3"/>
      <c r="IH185" s="3"/>
      <c r="II185" s="3"/>
      <c r="IJ185" s="3"/>
      <c r="IK185" s="3"/>
      <c r="IL185" s="3"/>
      <c r="IM185" s="3"/>
      <c r="IN185" s="3"/>
      <c r="IO185" s="3"/>
      <c r="IP185" s="3"/>
      <c r="IQ185" s="3"/>
      <c r="IR185" s="3"/>
      <c r="IS185" s="3"/>
      <c r="IT185" s="3"/>
      <c r="IU185" s="3"/>
      <c r="IV185" s="3"/>
      <c r="IW185" s="3"/>
      <c r="IX185" s="3"/>
      <c r="IY185" s="3"/>
      <c r="IZ185" s="3"/>
      <c r="JA185" s="3"/>
      <c r="JB185" s="3"/>
      <c r="JC185" s="3"/>
      <c r="JD185" s="3"/>
      <c r="JE185" s="3"/>
      <c r="JF185" s="3"/>
      <c r="JG185" s="3"/>
      <c r="JH185" s="3"/>
      <c r="JI185" s="3"/>
      <c r="JJ185" s="3"/>
      <c r="JK185" s="3"/>
      <c r="JL185" s="3"/>
      <c r="JM185" s="3"/>
      <c r="JN185" s="3"/>
      <c r="JO185" s="3"/>
      <c r="JP185" s="3"/>
      <c r="JQ185" s="3"/>
      <c r="JR185" s="3"/>
      <c r="JS185" s="3"/>
      <c r="JT185" s="3"/>
      <c r="JU185" s="3"/>
      <c r="JV185" s="3"/>
      <c r="JW185" s="3"/>
      <c r="JX185" s="3"/>
      <c r="JY185" s="3"/>
      <c r="JZ185" s="3"/>
      <c r="KA185" s="3"/>
      <c r="KB185" s="3"/>
      <c r="KC185" s="3"/>
      <c r="KD185" s="3"/>
      <c r="KE185" s="3"/>
      <c r="KF185" s="3"/>
      <c r="KG185" s="3"/>
      <c r="KH185" s="3"/>
      <c r="KI185" s="3"/>
      <c r="KJ185" s="3"/>
      <c r="KK185" s="3"/>
      <c r="KL185" s="3"/>
      <c r="KM185" s="3"/>
      <c r="KN185" s="3"/>
      <c r="KO185" s="3"/>
      <c r="KP185" s="3"/>
      <c r="KQ185" s="3"/>
      <c r="KR185" s="3"/>
      <c r="KS185" s="3"/>
      <c r="KT185" s="3"/>
      <c r="KU185" s="3"/>
      <c r="KV185" s="3"/>
      <c r="KW185" s="3"/>
      <c r="KX185" s="3"/>
      <c r="KY185" s="3"/>
      <c r="KZ185" s="3"/>
      <c r="LA185" s="3"/>
      <c r="LB185" s="3"/>
      <c r="LC185" s="3"/>
      <c r="LD185" s="3"/>
      <c r="LE185" s="3"/>
      <c r="LF185" s="3"/>
      <c r="LG185" s="3"/>
      <c r="LH185" s="3"/>
      <c r="LI185" s="3"/>
      <c r="LJ185" s="3"/>
      <c r="LK185" s="3"/>
      <c r="LL185" s="3"/>
      <c r="LM185" s="3"/>
      <c r="LN185" s="3"/>
      <c r="LO185" s="3"/>
      <c r="LP185" s="3"/>
      <c r="LQ185" s="3"/>
      <c r="LR185" s="3"/>
      <c r="LS185" s="3"/>
      <c r="LT185" s="3"/>
      <c r="LU185" s="3"/>
      <c r="LV185" s="3"/>
      <c r="LW185" s="3"/>
      <c r="LX185" s="3"/>
      <c r="LY185" s="3"/>
      <c r="LZ185" s="3"/>
      <c r="MA185" s="3"/>
      <c r="MB185" s="3"/>
      <c r="MC185" s="3"/>
      <c r="MD185" s="3"/>
      <c r="ME185" s="3"/>
      <c r="MF185" s="129"/>
    </row>
    <row r="186" spans="1:344" s="75" customFormat="1" ht="31.5" customHeight="1" x14ac:dyDescent="0.25">
      <c r="A186" s="869"/>
      <c r="B186" s="682"/>
      <c r="C186" s="616"/>
      <c r="D186" s="684"/>
      <c r="E186" s="741"/>
      <c r="F186" s="913"/>
      <c r="G186" s="141" t="s">
        <v>683</v>
      </c>
      <c r="H186" s="141" t="s">
        <v>684</v>
      </c>
      <c r="I186" s="44"/>
      <c r="J186" s="121">
        <f t="shared" si="1"/>
        <v>1</v>
      </c>
      <c r="K186" s="68"/>
      <c r="L186" s="4"/>
      <c r="M186" s="137"/>
      <c r="N186" s="138"/>
      <c r="O186" s="138"/>
      <c r="P186" s="124">
        <v>0.25</v>
      </c>
      <c r="Q186" s="124"/>
      <c r="R186" s="124"/>
      <c r="S186" s="124">
        <v>0.25</v>
      </c>
      <c r="T186" s="124"/>
      <c r="U186" s="124"/>
      <c r="V186" s="124">
        <v>0.25</v>
      </c>
      <c r="W186" s="124"/>
      <c r="X186" s="124"/>
      <c r="Y186" s="124">
        <v>0.25</v>
      </c>
      <c r="Z186" s="127"/>
      <c r="AA186" s="127"/>
      <c r="AB186" s="127"/>
      <c r="AC186" s="143"/>
      <c r="AD186" s="3"/>
      <c r="AE186" s="3"/>
      <c r="AF186" s="3"/>
      <c r="AG186" s="3"/>
      <c r="AH186" s="3"/>
      <c r="AI186" s="3"/>
      <c r="AJ186" s="3"/>
      <c r="AK186" s="3"/>
      <c r="AL186" s="3"/>
      <c r="AM186" s="3"/>
      <c r="AN186" s="3"/>
      <c r="AO186" s="3"/>
      <c r="AP186" s="3"/>
      <c r="AQ186" s="3"/>
      <c r="AR186" s="3"/>
      <c r="AS186" s="3"/>
      <c r="AT186" s="3"/>
      <c r="AU186" s="3"/>
      <c r="AV186" s="3"/>
      <c r="AW186" s="3"/>
      <c r="AX186" s="3"/>
      <c r="AY186" s="3"/>
      <c r="AZ186" s="3"/>
      <c r="BA186" s="3"/>
      <c r="BB186" s="3"/>
      <c r="BC186" s="3"/>
      <c r="BD186" s="3"/>
      <c r="BE186" s="3"/>
      <c r="BF186" s="3"/>
      <c r="BG186" s="3"/>
      <c r="BH186" s="3"/>
      <c r="BI186" s="3"/>
      <c r="BJ186" s="3"/>
      <c r="BK186" s="3"/>
      <c r="BL186" s="3"/>
      <c r="BM186" s="3"/>
      <c r="BN186" s="3"/>
      <c r="BO186" s="3"/>
      <c r="BP186" s="3"/>
      <c r="BQ186" s="3"/>
      <c r="BR186" s="3"/>
      <c r="BS186" s="3"/>
      <c r="BT186" s="3"/>
      <c r="BU186" s="3"/>
      <c r="BV186" s="3"/>
      <c r="BW186" s="3"/>
      <c r="BX186" s="3"/>
      <c r="BY186" s="3"/>
      <c r="BZ186" s="3"/>
      <c r="CA186" s="3"/>
      <c r="CB186" s="3"/>
      <c r="CC186" s="3"/>
      <c r="CD186" s="3"/>
      <c r="CE186" s="3"/>
      <c r="CF186" s="3"/>
      <c r="CG186" s="3"/>
      <c r="CH186" s="3"/>
      <c r="CI186" s="3"/>
      <c r="CJ186" s="3"/>
      <c r="CK186" s="3"/>
      <c r="CL186" s="3"/>
      <c r="CM186" s="3"/>
      <c r="CN186" s="3"/>
      <c r="CO186" s="3"/>
      <c r="CP186" s="3"/>
      <c r="CQ186" s="3"/>
      <c r="CR186" s="3"/>
      <c r="CS186" s="3"/>
      <c r="CT186" s="3"/>
      <c r="CU186" s="3"/>
      <c r="CV186" s="3"/>
      <c r="CW186" s="3"/>
      <c r="CX186" s="3"/>
      <c r="CY186" s="3"/>
      <c r="CZ186" s="3"/>
      <c r="DA186" s="3"/>
      <c r="DB186" s="3"/>
      <c r="DC186" s="3"/>
      <c r="DD186" s="3"/>
      <c r="DE186" s="3"/>
      <c r="DF186" s="3"/>
      <c r="DG186" s="3"/>
      <c r="DH186" s="3"/>
      <c r="DI186" s="3"/>
      <c r="DJ186" s="3"/>
      <c r="DK186" s="3"/>
      <c r="DL186" s="3"/>
      <c r="DM186" s="3"/>
      <c r="DN186" s="3"/>
      <c r="DO186" s="3"/>
      <c r="DP186" s="3"/>
      <c r="DQ186" s="3"/>
      <c r="DR186" s="3"/>
      <c r="DS186" s="3"/>
      <c r="DT186" s="3"/>
      <c r="DU186" s="3"/>
      <c r="DV186" s="3"/>
      <c r="DW186" s="3"/>
      <c r="DX186" s="3"/>
      <c r="DY186" s="3"/>
      <c r="DZ186" s="3"/>
      <c r="EA186" s="3"/>
      <c r="EB186" s="3"/>
      <c r="EC186" s="3"/>
      <c r="ED186" s="3"/>
      <c r="EE186" s="3"/>
      <c r="EF186" s="3"/>
      <c r="EG186" s="3"/>
      <c r="EH186" s="3"/>
      <c r="EI186" s="3"/>
      <c r="EJ186" s="3"/>
      <c r="EK186" s="3"/>
      <c r="EL186" s="3"/>
      <c r="EM186" s="3"/>
      <c r="EN186" s="3"/>
      <c r="EO186" s="3"/>
      <c r="EP186" s="3"/>
      <c r="EQ186" s="3"/>
      <c r="ER186" s="3"/>
      <c r="ES186" s="3"/>
      <c r="ET186" s="3"/>
      <c r="EU186" s="3"/>
      <c r="EV186" s="3"/>
      <c r="EW186" s="3"/>
      <c r="EX186" s="3"/>
      <c r="EY186" s="3"/>
      <c r="EZ186" s="3"/>
      <c r="FA186" s="3"/>
      <c r="FB186" s="3"/>
      <c r="FC186" s="3"/>
      <c r="FD186" s="3"/>
      <c r="FE186" s="3"/>
      <c r="FF186" s="3"/>
      <c r="FG186" s="3"/>
      <c r="FH186" s="3"/>
      <c r="FI186" s="3"/>
      <c r="FJ186" s="3"/>
      <c r="FK186" s="3"/>
      <c r="FL186" s="3"/>
      <c r="FM186" s="3"/>
      <c r="FN186" s="3"/>
      <c r="FO186" s="3"/>
      <c r="FP186" s="3"/>
      <c r="FQ186" s="3"/>
      <c r="FR186" s="3"/>
      <c r="FS186" s="3"/>
      <c r="FT186" s="3"/>
      <c r="FU186" s="3"/>
      <c r="FV186" s="3"/>
      <c r="FW186" s="3"/>
      <c r="FX186" s="3"/>
      <c r="FY186" s="3"/>
      <c r="FZ186" s="3"/>
      <c r="GA186" s="3"/>
      <c r="GB186" s="3"/>
      <c r="GC186" s="3"/>
      <c r="GD186" s="3"/>
      <c r="GE186" s="3"/>
      <c r="GF186" s="3"/>
      <c r="GG186" s="3"/>
      <c r="GH186" s="3"/>
      <c r="GI186" s="3"/>
      <c r="GJ186" s="3"/>
      <c r="GK186" s="3"/>
      <c r="GL186" s="3"/>
      <c r="GM186" s="3"/>
      <c r="GN186" s="3"/>
      <c r="GO186" s="3"/>
      <c r="GP186" s="3"/>
      <c r="GQ186" s="3"/>
      <c r="GR186" s="3"/>
      <c r="GS186" s="3"/>
      <c r="GT186" s="3"/>
      <c r="GU186" s="3"/>
      <c r="GV186" s="3"/>
      <c r="GW186" s="3"/>
      <c r="GX186" s="3"/>
      <c r="GY186" s="3"/>
      <c r="GZ186" s="3"/>
      <c r="HA186" s="3"/>
      <c r="HB186" s="3"/>
      <c r="HC186" s="3"/>
      <c r="HD186" s="3"/>
      <c r="HE186" s="3"/>
      <c r="HF186" s="3"/>
      <c r="HG186" s="3"/>
      <c r="HH186" s="3"/>
      <c r="HI186" s="3"/>
      <c r="HJ186" s="3"/>
      <c r="HK186" s="3"/>
      <c r="HL186" s="3"/>
      <c r="HM186" s="3"/>
      <c r="HN186" s="3"/>
      <c r="HO186" s="3"/>
      <c r="HP186" s="3"/>
      <c r="HQ186" s="3"/>
      <c r="HR186" s="3"/>
      <c r="HS186" s="3"/>
      <c r="HT186" s="3"/>
      <c r="HU186" s="3"/>
      <c r="HV186" s="3"/>
      <c r="HW186" s="3"/>
      <c r="HX186" s="3"/>
      <c r="HY186" s="3"/>
      <c r="HZ186" s="3"/>
      <c r="IA186" s="3"/>
      <c r="IB186" s="3"/>
      <c r="IC186" s="3"/>
      <c r="ID186" s="3"/>
      <c r="IE186" s="3"/>
      <c r="IF186" s="3"/>
      <c r="IG186" s="3"/>
      <c r="IH186" s="3"/>
      <c r="II186" s="3"/>
      <c r="IJ186" s="3"/>
      <c r="IK186" s="3"/>
      <c r="IL186" s="3"/>
      <c r="IM186" s="3"/>
      <c r="IN186" s="3"/>
      <c r="IO186" s="3"/>
      <c r="IP186" s="3"/>
      <c r="IQ186" s="3"/>
      <c r="IR186" s="3"/>
      <c r="IS186" s="3"/>
      <c r="IT186" s="3"/>
      <c r="IU186" s="3"/>
      <c r="IV186" s="3"/>
      <c r="IW186" s="3"/>
      <c r="IX186" s="3"/>
      <c r="IY186" s="3"/>
      <c r="IZ186" s="3"/>
      <c r="JA186" s="3"/>
      <c r="JB186" s="3"/>
      <c r="JC186" s="3"/>
      <c r="JD186" s="3"/>
      <c r="JE186" s="3"/>
      <c r="JF186" s="3"/>
      <c r="JG186" s="3"/>
      <c r="JH186" s="3"/>
      <c r="JI186" s="3"/>
      <c r="JJ186" s="3"/>
      <c r="JK186" s="3"/>
      <c r="JL186" s="3"/>
      <c r="JM186" s="3"/>
      <c r="JN186" s="3"/>
      <c r="JO186" s="3"/>
      <c r="JP186" s="3"/>
      <c r="JQ186" s="3"/>
      <c r="JR186" s="3"/>
      <c r="JS186" s="3"/>
      <c r="JT186" s="3"/>
      <c r="JU186" s="3"/>
      <c r="JV186" s="3"/>
      <c r="JW186" s="3"/>
      <c r="JX186" s="3"/>
      <c r="JY186" s="3"/>
      <c r="JZ186" s="3"/>
      <c r="KA186" s="3"/>
      <c r="KB186" s="3"/>
      <c r="KC186" s="3"/>
      <c r="KD186" s="3"/>
      <c r="KE186" s="3"/>
      <c r="KF186" s="3"/>
      <c r="KG186" s="3"/>
      <c r="KH186" s="3"/>
      <c r="KI186" s="3"/>
      <c r="KJ186" s="3"/>
      <c r="KK186" s="3"/>
      <c r="KL186" s="3"/>
      <c r="KM186" s="3"/>
      <c r="KN186" s="3"/>
      <c r="KO186" s="3"/>
      <c r="KP186" s="3"/>
      <c r="KQ186" s="3"/>
      <c r="KR186" s="3"/>
      <c r="KS186" s="3"/>
      <c r="KT186" s="3"/>
      <c r="KU186" s="3"/>
      <c r="KV186" s="3"/>
      <c r="KW186" s="3"/>
      <c r="KX186" s="3"/>
      <c r="KY186" s="3"/>
      <c r="KZ186" s="3"/>
      <c r="LA186" s="3"/>
      <c r="LB186" s="3"/>
      <c r="LC186" s="3"/>
      <c r="LD186" s="3"/>
      <c r="LE186" s="3"/>
      <c r="LF186" s="3"/>
      <c r="LG186" s="3"/>
      <c r="LH186" s="3"/>
      <c r="LI186" s="3"/>
      <c r="LJ186" s="3"/>
      <c r="LK186" s="3"/>
      <c r="LL186" s="3"/>
      <c r="LM186" s="3"/>
      <c r="LN186" s="3"/>
      <c r="LO186" s="3"/>
      <c r="LP186" s="3"/>
      <c r="LQ186" s="3"/>
      <c r="LR186" s="3"/>
      <c r="LS186" s="3"/>
      <c r="LT186" s="3"/>
      <c r="LU186" s="3"/>
      <c r="LV186" s="3"/>
      <c r="LW186" s="3"/>
      <c r="LX186" s="3"/>
      <c r="LY186" s="3"/>
      <c r="LZ186" s="3"/>
      <c r="MA186" s="3"/>
      <c r="MB186" s="3"/>
      <c r="MC186" s="3"/>
      <c r="MD186" s="3"/>
      <c r="ME186" s="3"/>
      <c r="MF186" s="129"/>
    </row>
    <row r="187" spans="1:344" s="75" customFormat="1" ht="31.5" customHeight="1" x14ac:dyDescent="0.25">
      <c r="A187" s="869"/>
      <c r="B187" s="682"/>
      <c r="C187" s="616"/>
      <c r="D187" s="684"/>
      <c r="E187" s="741"/>
      <c r="F187" s="913"/>
      <c r="G187" s="141" t="s">
        <v>685</v>
      </c>
      <c r="H187" s="30" t="s">
        <v>686</v>
      </c>
      <c r="I187" s="44"/>
      <c r="J187" s="121">
        <f t="shared" si="1"/>
        <v>1</v>
      </c>
      <c r="K187" s="68"/>
      <c r="L187" s="4"/>
      <c r="M187" s="137"/>
      <c r="N187" s="138"/>
      <c r="O187" s="138"/>
      <c r="P187" s="124">
        <v>0.25</v>
      </c>
      <c r="Q187" s="124"/>
      <c r="R187" s="124"/>
      <c r="S187" s="124">
        <v>0.25</v>
      </c>
      <c r="T187" s="124"/>
      <c r="U187" s="124"/>
      <c r="V187" s="124">
        <v>0.25</v>
      </c>
      <c r="W187" s="124"/>
      <c r="X187" s="124"/>
      <c r="Y187" s="124">
        <v>0.25</v>
      </c>
      <c r="Z187" s="127"/>
      <c r="AA187" s="127"/>
      <c r="AB187" s="127"/>
      <c r="AC187" s="143"/>
      <c r="AD187" s="3"/>
      <c r="AE187" s="3"/>
      <c r="AF187" s="3"/>
      <c r="AG187" s="3"/>
      <c r="AH187" s="3"/>
      <c r="AI187" s="3"/>
      <c r="AJ187" s="3"/>
      <c r="AK187" s="3"/>
      <c r="AL187" s="3"/>
      <c r="AM187" s="3"/>
      <c r="AN187" s="3"/>
      <c r="AO187" s="3"/>
      <c r="AP187" s="3"/>
      <c r="AQ187" s="3"/>
      <c r="AR187" s="3"/>
      <c r="AS187" s="3"/>
      <c r="AT187" s="3"/>
      <c r="AU187" s="3"/>
      <c r="AV187" s="3"/>
      <c r="AW187" s="3"/>
      <c r="AX187" s="3"/>
      <c r="AY187" s="3"/>
      <c r="AZ187" s="3"/>
      <c r="BA187" s="3"/>
      <c r="BB187" s="3"/>
      <c r="BC187" s="3"/>
      <c r="BD187" s="3"/>
      <c r="BE187" s="3"/>
      <c r="BF187" s="3"/>
      <c r="BG187" s="3"/>
      <c r="BH187" s="3"/>
      <c r="BI187" s="3"/>
      <c r="BJ187" s="3"/>
      <c r="BK187" s="3"/>
      <c r="BL187" s="3"/>
      <c r="BM187" s="3"/>
      <c r="BN187" s="3"/>
      <c r="BO187" s="3"/>
      <c r="BP187" s="3"/>
      <c r="BQ187" s="3"/>
      <c r="BR187" s="3"/>
      <c r="BS187" s="3"/>
      <c r="BT187" s="3"/>
      <c r="BU187" s="3"/>
      <c r="BV187" s="3"/>
      <c r="BW187" s="3"/>
      <c r="BX187" s="3"/>
      <c r="BY187" s="3"/>
      <c r="BZ187" s="3"/>
      <c r="CA187" s="3"/>
      <c r="CB187" s="3"/>
      <c r="CC187" s="3"/>
      <c r="CD187" s="3"/>
      <c r="CE187" s="3"/>
      <c r="CF187" s="3"/>
      <c r="CG187" s="3"/>
      <c r="CH187" s="3"/>
      <c r="CI187" s="3"/>
      <c r="CJ187" s="3"/>
      <c r="CK187" s="3"/>
      <c r="CL187" s="3"/>
      <c r="CM187" s="3"/>
      <c r="CN187" s="3"/>
      <c r="CO187" s="3"/>
      <c r="CP187" s="3"/>
      <c r="CQ187" s="3"/>
      <c r="CR187" s="3"/>
      <c r="CS187" s="3"/>
      <c r="CT187" s="3"/>
      <c r="CU187" s="3"/>
      <c r="CV187" s="3"/>
      <c r="CW187" s="3"/>
      <c r="CX187" s="3"/>
      <c r="CY187" s="3"/>
      <c r="CZ187" s="3"/>
      <c r="DA187" s="3"/>
      <c r="DB187" s="3"/>
      <c r="DC187" s="3"/>
      <c r="DD187" s="3"/>
      <c r="DE187" s="3"/>
      <c r="DF187" s="3"/>
      <c r="DG187" s="3"/>
      <c r="DH187" s="3"/>
      <c r="DI187" s="3"/>
      <c r="DJ187" s="3"/>
      <c r="DK187" s="3"/>
      <c r="DL187" s="3"/>
      <c r="DM187" s="3"/>
      <c r="DN187" s="3"/>
      <c r="DO187" s="3"/>
      <c r="DP187" s="3"/>
      <c r="DQ187" s="3"/>
      <c r="DR187" s="3"/>
      <c r="DS187" s="3"/>
      <c r="DT187" s="3"/>
      <c r="DU187" s="3"/>
      <c r="DV187" s="3"/>
      <c r="DW187" s="3"/>
      <c r="DX187" s="3"/>
      <c r="DY187" s="3"/>
      <c r="DZ187" s="3"/>
      <c r="EA187" s="3"/>
      <c r="EB187" s="3"/>
      <c r="EC187" s="3"/>
      <c r="ED187" s="3"/>
      <c r="EE187" s="3"/>
      <c r="EF187" s="3"/>
      <c r="EG187" s="3"/>
      <c r="EH187" s="3"/>
      <c r="EI187" s="3"/>
      <c r="EJ187" s="3"/>
      <c r="EK187" s="3"/>
      <c r="EL187" s="3"/>
      <c r="EM187" s="3"/>
      <c r="EN187" s="3"/>
      <c r="EO187" s="3"/>
      <c r="EP187" s="3"/>
      <c r="EQ187" s="3"/>
      <c r="ER187" s="3"/>
      <c r="ES187" s="3"/>
      <c r="ET187" s="3"/>
      <c r="EU187" s="3"/>
      <c r="EV187" s="3"/>
      <c r="EW187" s="3"/>
      <c r="EX187" s="3"/>
      <c r="EY187" s="3"/>
      <c r="EZ187" s="3"/>
      <c r="FA187" s="3"/>
      <c r="FB187" s="3"/>
      <c r="FC187" s="3"/>
      <c r="FD187" s="3"/>
      <c r="FE187" s="3"/>
      <c r="FF187" s="3"/>
      <c r="FG187" s="3"/>
      <c r="FH187" s="3"/>
      <c r="FI187" s="3"/>
      <c r="FJ187" s="3"/>
      <c r="FK187" s="3"/>
      <c r="FL187" s="3"/>
      <c r="FM187" s="3"/>
      <c r="FN187" s="3"/>
      <c r="FO187" s="3"/>
      <c r="FP187" s="3"/>
      <c r="FQ187" s="3"/>
      <c r="FR187" s="3"/>
      <c r="FS187" s="3"/>
      <c r="FT187" s="3"/>
      <c r="FU187" s="3"/>
      <c r="FV187" s="3"/>
      <c r="FW187" s="3"/>
      <c r="FX187" s="3"/>
      <c r="FY187" s="3"/>
      <c r="FZ187" s="3"/>
      <c r="GA187" s="3"/>
      <c r="GB187" s="3"/>
      <c r="GC187" s="3"/>
      <c r="GD187" s="3"/>
      <c r="GE187" s="3"/>
      <c r="GF187" s="3"/>
      <c r="GG187" s="3"/>
      <c r="GH187" s="3"/>
      <c r="GI187" s="3"/>
      <c r="GJ187" s="3"/>
      <c r="GK187" s="3"/>
      <c r="GL187" s="3"/>
      <c r="GM187" s="3"/>
      <c r="GN187" s="3"/>
      <c r="GO187" s="3"/>
      <c r="GP187" s="3"/>
      <c r="GQ187" s="3"/>
      <c r="GR187" s="3"/>
      <c r="GS187" s="3"/>
      <c r="GT187" s="3"/>
      <c r="GU187" s="3"/>
      <c r="GV187" s="3"/>
      <c r="GW187" s="3"/>
      <c r="GX187" s="3"/>
      <c r="GY187" s="3"/>
      <c r="GZ187" s="3"/>
      <c r="HA187" s="3"/>
      <c r="HB187" s="3"/>
      <c r="HC187" s="3"/>
      <c r="HD187" s="3"/>
      <c r="HE187" s="3"/>
      <c r="HF187" s="3"/>
      <c r="HG187" s="3"/>
      <c r="HH187" s="3"/>
      <c r="HI187" s="3"/>
      <c r="HJ187" s="3"/>
      <c r="HK187" s="3"/>
      <c r="HL187" s="3"/>
      <c r="HM187" s="3"/>
      <c r="HN187" s="3"/>
      <c r="HO187" s="3"/>
      <c r="HP187" s="3"/>
      <c r="HQ187" s="3"/>
      <c r="HR187" s="3"/>
      <c r="HS187" s="3"/>
      <c r="HT187" s="3"/>
      <c r="HU187" s="3"/>
      <c r="HV187" s="3"/>
      <c r="HW187" s="3"/>
      <c r="HX187" s="3"/>
      <c r="HY187" s="3"/>
      <c r="HZ187" s="3"/>
      <c r="IA187" s="3"/>
      <c r="IB187" s="3"/>
      <c r="IC187" s="3"/>
      <c r="ID187" s="3"/>
      <c r="IE187" s="3"/>
      <c r="IF187" s="3"/>
      <c r="IG187" s="3"/>
      <c r="IH187" s="3"/>
      <c r="II187" s="3"/>
      <c r="IJ187" s="3"/>
      <c r="IK187" s="3"/>
      <c r="IL187" s="3"/>
      <c r="IM187" s="3"/>
      <c r="IN187" s="3"/>
      <c r="IO187" s="3"/>
      <c r="IP187" s="3"/>
      <c r="IQ187" s="3"/>
      <c r="IR187" s="3"/>
      <c r="IS187" s="3"/>
      <c r="IT187" s="3"/>
      <c r="IU187" s="3"/>
      <c r="IV187" s="3"/>
      <c r="IW187" s="3"/>
      <c r="IX187" s="3"/>
      <c r="IY187" s="3"/>
      <c r="IZ187" s="3"/>
      <c r="JA187" s="3"/>
      <c r="JB187" s="3"/>
      <c r="JC187" s="3"/>
      <c r="JD187" s="3"/>
      <c r="JE187" s="3"/>
      <c r="JF187" s="3"/>
      <c r="JG187" s="3"/>
      <c r="JH187" s="3"/>
      <c r="JI187" s="3"/>
      <c r="JJ187" s="3"/>
      <c r="JK187" s="3"/>
      <c r="JL187" s="3"/>
      <c r="JM187" s="3"/>
      <c r="JN187" s="3"/>
      <c r="JO187" s="3"/>
      <c r="JP187" s="3"/>
      <c r="JQ187" s="3"/>
      <c r="JR187" s="3"/>
      <c r="JS187" s="3"/>
      <c r="JT187" s="3"/>
      <c r="JU187" s="3"/>
      <c r="JV187" s="3"/>
      <c r="JW187" s="3"/>
      <c r="JX187" s="3"/>
      <c r="JY187" s="3"/>
      <c r="JZ187" s="3"/>
      <c r="KA187" s="3"/>
      <c r="KB187" s="3"/>
      <c r="KC187" s="3"/>
      <c r="KD187" s="3"/>
      <c r="KE187" s="3"/>
      <c r="KF187" s="3"/>
      <c r="KG187" s="3"/>
      <c r="KH187" s="3"/>
      <c r="KI187" s="3"/>
      <c r="KJ187" s="3"/>
      <c r="KK187" s="3"/>
      <c r="KL187" s="3"/>
      <c r="KM187" s="3"/>
      <c r="KN187" s="3"/>
      <c r="KO187" s="3"/>
      <c r="KP187" s="3"/>
      <c r="KQ187" s="3"/>
      <c r="KR187" s="3"/>
      <c r="KS187" s="3"/>
      <c r="KT187" s="3"/>
      <c r="KU187" s="3"/>
      <c r="KV187" s="3"/>
      <c r="KW187" s="3"/>
      <c r="KX187" s="3"/>
      <c r="KY187" s="3"/>
      <c r="KZ187" s="3"/>
      <c r="LA187" s="3"/>
      <c r="LB187" s="3"/>
      <c r="LC187" s="3"/>
      <c r="LD187" s="3"/>
      <c r="LE187" s="3"/>
      <c r="LF187" s="3"/>
      <c r="LG187" s="3"/>
      <c r="LH187" s="3"/>
      <c r="LI187" s="3"/>
      <c r="LJ187" s="3"/>
      <c r="LK187" s="3"/>
      <c r="LL187" s="3"/>
      <c r="LM187" s="3"/>
      <c r="LN187" s="3"/>
      <c r="LO187" s="3"/>
      <c r="LP187" s="3"/>
      <c r="LQ187" s="3"/>
      <c r="LR187" s="3"/>
      <c r="LS187" s="3"/>
      <c r="LT187" s="3"/>
      <c r="LU187" s="3"/>
      <c r="LV187" s="3"/>
      <c r="LW187" s="3"/>
      <c r="LX187" s="3"/>
      <c r="LY187" s="3"/>
      <c r="LZ187" s="3"/>
      <c r="MA187" s="3"/>
      <c r="MB187" s="3"/>
      <c r="MC187" s="3"/>
      <c r="MD187" s="3"/>
      <c r="ME187" s="3"/>
      <c r="MF187" s="129"/>
    </row>
    <row r="188" spans="1:344" s="75" customFormat="1" ht="31.5" customHeight="1" x14ac:dyDescent="0.25">
      <c r="A188" s="869"/>
      <c r="B188" s="682"/>
      <c r="C188" s="616"/>
      <c r="D188" s="684"/>
      <c r="E188" s="741"/>
      <c r="F188" s="913"/>
      <c r="G188" s="145" t="s">
        <v>687</v>
      </c>
      <c r="H188" s="141" t="s">
        <v>688</v>
      </c>
      <c r="I188" s="44"/>
      <c r="J188" s="88">
        <f t="shared" si="1"/>
        <v>2</v>
      </c>
      <c r="K188" s="68"/>
      <c r="L188" s="4"/>
      <c r="M188" s="137"/>
      <c r="N188" s="138"/>
      <c r="O188" s="138"/>
      <c r="P188" s="134">
        <v>1</v>
      </c>
      <c r="Q188" s="134"/>
      <c r="R188" s="138"/>
      <c r="S188" s="134">
        <v>0</v>
      </c>
      <c r="T188" s="138"/>
      <c r="U188" s="138"/>
      <c r="V188" s="134">
        <v>1</v>
      </c>
      <c r="W188" s="134"/>
      <c r="X188" s="138"/>
      <c r="Y188" s="148">
        <v>0</v>
      </c>
      <c r="Z188" s="127"/>
      <c r="AA188" s="127"/>
      <c r="AB188" s="127"/>
      <c r="AC188" s="143"/>
      <c r="AD188" s="3"/>
      <c r="AE188" s="3"/>
      <c r="AF188" s="3"/>
      <c r="AG188" s="3"/>
      <c r="AH188" s="3"/>
      <c r="AI188" s="3"/>
      <c r="AJ188" s="3"/>
      <c r="AK188" s="3"/>
      <c r="AL188" s="3"/>
      <c r="AM188" s="3"/>
      <c r="AN188" s="3"/>
      <c r="AO188" s="3"/>
      <c r="AP188" s="3"/>
      <c r="AQ188" s="3"/>
      <c r="AR188" s="3"/>
      <c r="AS188" s="3"/>
      <c r="AT188" s="3"/>
      <c r="AU188" s="3"/>
      <c r="AV188" s="3"/>
      <c r="AW188" s="3"/>
      <c r="AX188" s="3"/>
      <c r="AY188" s="3"/>
      <c r="AZ188" s="3"/>
      <c r="BA188" s="3"/>
      <c r="BB188" s="3"/>
      <c r="BC188" s="3"/>
      <c r="BD188" s="3"/>
      <c r="BE188" s="3"/>
      <c r="BF188" s="3"/>
      <c r="BG188" s="3"/>
      <c r="BH188" s="3"/>
      <c r="BI188" s="3"/>
      <c r="BJ188" s="3"/>
      <c r="BK188" s="3"/>
      <c r="BL188" s="3"/>
      <c r="BM188" s="3"/>
      <c r="BN188" s="3"/>
      <c r="BO188" s="3"/>
      <c r="BP188" s="3"/>
      <c r="BQ188" s="3"/>
      <c r="BR188" s="3"/>
      <c r="BS188" s="3"/>
      <c r="BT188" s="3"/>
      <c r="BU188" s="3"/>
      <c r="BV188" s="3"/>
      <c r="BW188" s="3"/>
      <c r="BX188" s="3"/>
      <c r="BY188" s="3"/>
      <c r="BZ188" s="3"/>
      <c r="CA188" s="3"/>
      <c r="CB188" s="3"/>
      <c r="CC188" s="3"/>
      <c r="CD188" s="3"/>
      <c r="CE188" s="3"/>
      <c r="CF188" s="3"/>
      <c r="CG188" s="3"/>
      <c r="CH188" s="3"/>
      <c r="CI188" s="3"/>
      <c r="CJ188" s="3"/>
      <c r="CK188" s="3"/>
      <c r="CL188" s="3"/>
      <c r="CM188" s="3"/>
      <c r="CN188" s="3"/>
      <c r="CO188" s="3"/>
      <c r="CP188" s="3"/>
      <c r="CQ188" s="3"/>
      <c r="CR188" s="3"/>
      <c r="CS188" s="3"/>
      <c r="CT188" s="3"/>
      <c r="CU188" s="3"/>
      <c r="CV188" s="3"/>
      <c r="CW188" s="3"/>
      <c r="CX188" s="3"/>
      <c r="CY188" s="3"/>
      <c r="CZ188" s="3"/>
      <c r="DA188" s="3"/>
      <c r="DB188" s="3"/>
      <c r="DC188" s="3"/>
      <c r="DD188" s="3"/>
      <c r="DE188" s="3"/>
      <c r="DF188" s="3"/>
      <c r="DG188" s="3"/>
      <c r="DH188" s="3"/>
      <c r="DI188" s="3"/>
      <c r="DJ188" s="3"/>
      <c r="DK188" s="3"/>
      <c r="DL188" s="3"/>
      <c r="DM188" s="3"/>
      <c r="DN188" s="3"/>
      <c r="DO188" s="3"/>
      <c r="DP188" s="3"/>
      <c r="DQ188" s="3"/>
      <c r="DR188" s="3"/>
      <c r="DS188" s="3"/>
      <c r="DT188" s="3"/>
      <c r="DU188" s="3"/>
      <c r="DV188" s="3"/>
      <c r="DW188" s="3"/>
      <c r="DX188" s="3"/>
      <c r="DY188" s="3"/>
      <c r="DZ188" s="3"/>
      <c r="EA188" s="3"/>
      <c r="EB188" s="3"/>
      <c r="EC188" s="3"/>
      <c r="ED188" s="3"/>
      <c r="EE188" s="3"/>
      <c r="EF188" s="3"/>
      <c r="EG188" s="3"/>
      <c r="EH188" s="3"/>
      <c r="EI188" s="3"/>
      <c r="EJ188" s="3"/>
      <c r="EK188" s="3"/>
      <c r="EL188" s="3"/>
      <c r="EM188" s="3"/>
      <c r="EN188" s="3"/>
      <c r="EO188" s="3"/>
      <c r="EP188" s="3"/>
      <c r="EQ188" s="3"/>
      <c r="ER188" s="3"/>
      <c r="ES188" s="3"/>
      <c r="ET188" s="3"/>
      <c r="EU188" s="3"/>
      <c r="EV188" s="3"/>
      <c r="EW188" s="3"/>
      <c r="EX188" s="3"/>
      <c r="EY188" s="3"/>
      <c r="EZ188" s="3"/>
      <c r="FA188" s="3"/>
      <c r="FB188" s="3"/>
      <c r="FC188" s="3"/>
      <c r="FD188" s="3"/>
      <c r="FE188" s="3"/>
      <c r="FF188" s="3"/>
      <c r="FG188" s="3"/>
      <c r="FH188" s="3"/>
      <c r="FI188" s="3"/>
      <c r="FJ188" s="3"/>
      <c r="FK188" s="3"/>
      <c r="FL188" s="3"/>
      <c r="FM188" s="3"/>
      <c r="FN188" s="3"/>
      <c r="FO188" s="3"/>
      <c r="FP188" s="3"/>
      <c r="FQ188" s="3"/>
      <c r="FR188" s="3"/>
      <c r="FS188" s="3"/>
      <c r="FT188" s="3"/>
      <c r="FU188" s="3"/>
      <c r="FV188" s="3"/>
      <c r="FW188" s="3"/>
      <c r="FX188" s="3"/>
      <c r="FY188" s="3"/>
      <c r="FZ188" s="3"/>
      <c r="GA188" s="3"/>
      <c r="GB188" s="3"/>
      <c r="GC188" s="3"/>
      <c r="GD188" s="3"/>
      <c r="GE188" s="3"/>
      <c r="GF188" s="3"/>
      <c r="GG188" s="3"/>
      <c r="GH188" s="3"/>
      <c r="GI188" s="3"/>
      <c r="GJ188" s="3"/>
      <c r="GK188" s="3"/>
      <c r="GL188" s="3"/>
      <c r="GM188" s="3"/>
      <c r="GN188" s="3"/>
      <c r="GO188" s="3"/>
      <c r="GP188" s="3"/>
      <c r="GQ188" s="3"/>
      <c r="GR188" s="3"/>
      <c r="GS188" s="3"/>
      <c r="GT188" s="3"/>
      <c r="GU188" s="3"/>
      <c r="GV188" s="3"/>
      <c r="GW188" s="3"/>
      <c r="GX188" s="3"/>
      <c r="GY188" s="3"/>
      <c r="GZ188" s="3"/>
      <c r="HA188" s="3"/>
      <c r="HB188" s="3"/>
      <c r="HC188" s="3"/>
      <c r="HD188" s="3"/>
      <c r="HE188" s="3"/>
      <c r="HF188" s="3"/>
      <c r="HG188" s="3"/>
      <c r="HH188" s="3"/>
      <c r="HI188" s="3"/>
      <c r="HJ188" s="3"/>
      <c r="HK188" s="3"/>
      <c r="HL188" s="3"/>
      <c r="HM188" s="3"/>
      <c r="HN188" s="3"/>
      <c r="HO188" s="3"/>
      <c r="HP188" s="3"/>
      <c r="HQ188" s="3"/>
      <c r="HR188" s="3"/>
      <c r="HS188" s="3"/>
      <c r="HT188" s="3"/>
      <c r="HU188" s="3"/>
      <c r="HV188" s="3"/>
      <c r="HW188" s="3"/>
      <c r="HX188" s="3"/>
      <c r="HY188" s="3"/>
      <c r="HZ188" s="3"/>
      <c r="IA188" s="3"/>
      <c r="IB188" s="3"/>
      <c r="IC188" s="3"/>
      <c r="ID188" s="3"/>
      <c r="IE188" s="3"/>
      <c r="IF188" s="3"/>
      <c r="IG188" s="3"/>
      <c r="IH188" s="3"/>
      <c r="II188" s="3"/>
      <c r="IJ188" s="3"/>
      <c r="IK188" s="3"/>
      <c r="IL188" s="3"/>
      <c r="IM188" s="3"/>
      <c r="IN188" s="3"/>
      <c r="IO188" s="3"/>
      <c r="IP188" s="3"/>
      <c r="IQ188" s="3"/>
      <c r="IR188" s="3"/>
      <c r="IS188" s="3"/>
      <c r="IT188" s="3"/>
      <c r="IU188" s="3"/>
      <c r="IV188" s="3"/>
      <c r="IW188" s="3"/>
      <c r="IX188" s="3"/>
      <c r="IY188" s="3"/>
      <c r="IZ188" s="3"/>
      <c r="JA188" s="3"/>
      <c r="JB188" s="3"/>
      <c r="JC188" s="3"/>
      <c r="JD188" s="3"/>
      <c r="JE188" s="3"/>
      <c r="JF188" s="3"/>
      <c r="JG188" s="3"/>
      <c r="JH188" s="3"/>
      <c r="JI188" s="3"/>
      <c r="JJ188" s="3"/>
      <c r="JK188" s="3"/>
      <c r="JL188" s="3"/>
      <c r="JM188" s="3"/>
      <c r="JN188" s="3"/>
      <c r="JO188" s="3"/>
      <c r="JP188" s="3"/>
      <c r="JQ188" s="3"/>
      <c r="JR188" s="3"/>
      <c r="JS188" s="3"/>
      <c r="JT188" s="3"/>
      <c r="JU188" s="3"/>
      <c r="JV188" s="3"/>
      <c r="JW188" s="3"/>
      <c r="JX188" s="3"/>
      <c r="JY188" s="3"/>
      <c r="JZ188" s="3"/>
      <c r="KA188" s="3"/>
      <c r="KB188" s="3"/>
      <c r="KC188" s="3"/>
      <c r="KD188" s="3"/>
      <c r="KE188" s="3"/>
      <c r="KF188" s="3"/>
      <c r="KG188" s="3"/>
      <c r="KH188" s="3"/>
      <c r="KI188" s="3"/>
      <c r="KJ188" s="3"/>
      <c r="KK188" s="3"/>
      <c r="KL188" s="3"/>
      <c r="KM188" s="3"/>
      <c r="KN188" s="3"/>
      <c r="KO188" s="3"/>
      <c r="KP188" s="3"/>
      <c r="KQ188" s="3"/>
      <c r="KR188" s="3"/>
      <c r="KS188" s="3"/>
      <c r="KT188" s="3"/>
      <c r="KU188" s="3"/>
      <c r="KV188" s="3"/>
      <c r="KW188" s="3"/>
      <c r="KX188" s="3"/>
      <c r="KY188" s="3"/>
      <c r="KZ188" s="3"/>
      <c r="LA188" s="3"/>
      <c r="LB188" s="3"/>
      <c r="LC188" s="3"/>
      <c r="LD188" s="3"/>
      <c r="LE188" s="3"/>
      <c r="LF188" s="3"/>
      <c r="LG188" s="3"/>
      <c r="LH188" s="3"/>
      <c r="LI188" s="3"/>
      <c r="LJ188" s="3"/>
      <c r="LK188" s="3"/>
      <c r="LL188" s="3"/>
      <c r="LM188" s="3"/>
      <c r="LN188" s="3"/>
      <c r="LO188" s="3"/>
      <c r="LP188" s="3"/>
      <c r="LQ188" s="3"/>
      <c r="LR188" s="3"/>
      <c r="LS188" s="3"/>
      <c r="LT188" s="3"/>
      <c r="LU188" s="3"/>
      <c r="LV188" s="3"/>
      <c r="LW188" s="3"/>
      <c r="LX188" s="3"/>
      <c r="LY188" s="3"/>
      <c r="LZ188" s="3"/>
      <c r="MA188" s="3"/>
      <c r="MB188" s="3"/>
      <c r="MC188" s="3"/>
      <c r="MD188" s="3"/>
      <c r="ME188" s="3"/>
      <c r="MF188" s="129"/>
    </row>
    <row r="189" spans="1:344" s="75" customFormat="1" ht="31.5" customHeight="1" x14ac:dyDescent="0.25">
      <c r="A189" s="869"/>
      <c r="B189" s="682"/>
      <c r="C189" s="616"/>
      <c r="D189" s="684"/>
      <c r="E189" s="741"/>
      <c r="F189" s="913"/>
      <c r="G189" s="145"/>
      <c r="H189" s="141" t="s">
        <v>689</v>
      </c>
      <c r="I189" s="44"/>
      <c r="J189" s="88">
        <f t="shared" si="1"/>
        <v>12</v>
      </c>
      <c r="K189" s="68"/>
      <c r="L189" s="4"/>
      <c r="M189" s="137"/>
      <c r="N189" s="138"/>
      <c r="O189" s="138"/>
      <c r="P189" s="134">
        <v>3</v>
      </c>
      <c r="Q189" s="134"/>
      <c r="R189" s="138"/>
      <c r="S189" s="134">
        <v>3</v>
      </c>
      <c r="T189" s="138"/>
      <c r="U189" s="138"/>
      <c r="V189" s="134">
        <v>3</v>
      </c>
      <c r="W189" s="134"/>
      <c r="X189" s="138"/>
      <c r="Y189" s="148">
        <v>3</v>
      </c>
      <c r="Z189" s="127"/>
      <c r="AA189" s="127"/>
      <c r="AB189" s="127"/>
      <c r="AC189" s="143"/>
      <c r="AD189" s="3"/>
      <c r="AE189" s="3"/>
      <c r="AF189" s="3"/>
      <c r="AG189" s="3"/>
      <c r="AH189" s="3"/>
      <c r="AI189" s="3"/>
      <c r="AJ189" s="3"/>
      <c r="AK189" s="3"/>
      <c r="AL189" s="3"/>
      <c r="AM189" s="3"/>
      <c r="AN189" s="3"/>
      <c r="AO189" s="3"/>
      <c r="AP189" s="3"/>
      <c r="AQ189" s="3"/>
      <c r="AR189" s="3"/>
      <c r="AS189" s="3"/>
      <c r="AT189" s="3"/>
      <c r="AU189" s="3"/>
      <c r="AV189" s="3"/>
      <c r="AW189" s="3"/>
      <c r="AX189" s="3"/>
      <c r="AY189" s="3"/>
      <c r="AZ189" s="3"/>
      <c r="BA189" s="3"/>
      <c r="BB189" s="3"/>
      <c r="BC189" s="3"/>
      <c r="BD189" s="3"/>
      <c r="BE189" s="3"/>
      <c r="BF189" s="3"/>
      <c r="BG189" s="3"/>
      <c r="BH189" s="3"/>
      <c r="BI189" s="3"/>
      <c r="BJ189" s="3"/>
      <c r="BK189" s="3"/>
      <c r="BL189" s="3"/>
      <c r="BM189" s="3"/>
      <c r="BN189" s="3"/>
      <c r="BO189" s="3"/>
      <c r="BP189" s="3"/>
      <c r="BQ189" s="3"/>
      <c r="BR189" s="3"/>
      <c r="BS189" s="3"/>
      <c r="BT189" s="3"/>
      <c r="BU189" s="3"/>
      <c r="BV189" s="3"/>
      <c r="BW189" s="3"/>
      <c r="BX189" s="3"/>
      <c r="BY189" s="3"/>
      <c r="BZ189" s="3"/>
      <c r="CA189" s="3"/>
      <c r="CB189" s="3"/>
      <c r="CC189" s="3"/>
      <c r="CD189" s="3"/>
      <c r="CE189" s="3"/>
      <c r="CF189" s="3"/>
      <c r="CG189" s="3"/>
      <c r="CH189" s="3"/>
      <c r="CI189" s="3"/>
      <c r="CJ189" s="3"/>
      <c r="CK189" s="3"/>
      <c r="CL189" s="3"/>
      <c r="CM189" s="3"/>
      <c r="CN189" s="3"/>
      <c r="CO189" s="3"/>
      <c r="CP189" s="3"/>
      <c r="CQ189" s="3"/>
      <c r="CR189" s="3"/>
      <c r="CS189" s="3"/>
      <c r="CT189" s="3"/>
      <c r="CU189" s="3"/>
      <c r="CV189" s="3"/>
      <c r="CW189" s="3"/>
      <c r="CX189" s="3"/>
      <c r="CY189" s="3"/>
      <c r="CZ189" s="3"/>
      <c r="DA189" s="3"/>
      <c r="DB189" s="3"/>
      <c r="DC189" s="3"/>
      <c r="DD189" s="3"/>
      <c r="DE189" s="3"/>
      <c r="DF189" s="3"/>
      <c r="DG189" s="3"/>
      <c r="DH189" s="3"/>
      <c r="DI189" s="3"/>
      <c r="DJ189" s="3"/>
      <c r="DK189" s="3"/>
      <c r="DL189" s="3"/>
      <c r="DM189" s="3"/>
      <c r="DN189" s="3"/>
      <c r="DO189" s="3"/>
      <c r="DP189" s="3"/>
      <c r="DQ189" s="3"/>
      <c r="DR189" s="3"/>
      <c r="DS189" s="3"/>
      <c r="DT189" s="3"/>
      <c r="DU189" s="3"/>
      <c r="DV189" s="3"/>
      <c r="DW189" s="3"/>
      <c r="DX189" s="3"/>
      <c r="DY189" s="3"/>
      <c r="DZ189" s="3"/>
      <c r="EA189" s="3"/>
      <c r="EB189" s="3"/>
      <c r="EC189" s="3"/>
      <c r="ED189" s="3"/>
      <c r="EE189" s="3"/>
      <c r="EF189" s="3"/>
      <c r="EG189" s="3"/>
      <c r="EH189" s="3"/>
      <c r="EI189" s="3"/>
      <c r="EJ189" s="3"/>
      <c r="EK189" s="3"/>
      <c r="EL189" s="3"/>
      <c r="EM189" s="3"/>
      <c r="EN189" s="3"/>
      <c r="EO189" s="3"/>
      <c r="EP189" s="3"/>
      <c r="EQ189" s="3"/>
      <c r="ER189" s="3"/>
      <c r="ES189" s="3"/>
      <c r="ET189" s="3"/>
      <c r="EU189" s="3"/>
      <c r="EV189" s="3"/>
      <c r="EW189" s="3"/>
      <c r="EX189" s="3"/>
      <c r="EY189" s="3"/>
      <c r="EZ189" s="3"/>
      <c r="FA189" s="3"/>
      <c r="FB189" s="3"/>
      <c r="FC189" s="3"/>
      <c r="FD189" s="3"/>
      <c r="FE189" s="3"/>
      <c r="FF189" s="3"/>
      <c r="FG189" s="3"/>
      <c r="FH189" s="3"/>
      <c r="FI189" s="3"/>
      <c r="FJ189" s="3"/>
      <c r="FK189" s="3"/>
      <c r="FL189" s="3"/>
      <c r="FM189" s="3"/>
      <c r="FN189" s="3"/>
      <c r="FO189" s="3"/>
      <c r="FP189" s="3"/>
      <c r="FQ189" s="3"/>
      <c r="FR189" s="3"/>
      <c r="FS189" s="3"/>
      <c r="FT189" s="3"/>
      <c r="FU189" s="3"/>
      <c r="FV189" s="3"/>
      <c r="FW189" s="3"/>
      <c r="FX189" s="3"/>
      <c r="FY189" s="3"/>
      <c r="FZ189" s="3"/>
      <c r="GA189" s="3"/>
      <c r="GB189" s="3"/>
      <c r="GC189" s="3"/>
      <c r="GD189" s="3"/>
      <c r="GE189" s="3"/>
      <c r="GF189" s="3"/>
      <c r="GG189" s="3"/>
      <c r="GH189" s="3"/>
      <c r="GI189" s="3"/>
      <c r="GJ189" s="3"/>
      <c r="GK189" s="3"/>
      <c r="GL189" s="3"/>
      <c r="GM189" s="3"/>
      <c r="GN189" s="3"/>
      <c r="GO189" s="3"/>
      <c r="GP189" s="3"/>
      <c r="GQ189" s="3"/>
      <c r="GR189" s="3"/>
      <c r="GS189" s="3"/>
      <c r="GT189" s="3"/>
      <c r="GU189" s="3"/>
      <c r="GV189" s="3"/>
      <c r="GW189" s="3"/>
      <c r="GX189" s="3"/>
      <c r="GY189" s="3"/>
      <c r="GZ189" s="3"/>
      <c r="HA189" s="3"/>
      <c r="HB189" s="3"/>
      <c r="HC189" s="3"/>
      <c r="HD189" s="3"/>
      <c r="HE189" s="3"/>
      <c r="HF189" s="3"/>
      <c r="HG189" s="3"/>
      <c r="HH189" s="3"/>
      <c r="HI189" s="3"/>
      <c r="HJ189" s="3"/>
      <c r="HK189" s="3"/>
      <c r="HL189" s="3"/>
      <c r="HM189" s="3"/>
      <c r="HN189" s="3"/>
      <c r="HO189" s="3"/>
      <c r="HP189" s="3"/>
      <c r="HQ189" s="3"/>
      <c r="HR189" s="3"/>
      <c r="HS189" s="3"/>
      <c r="HT189" s="3"/>
      <c r="HU189" s="3"/>
      <c r="HV189" s="3"/>
      <c r="HW189" s="3"/>
      <c r="HX189" s="3"/>
      <c r="HY189" s="3"/>
      <c r="HZ189" s="3"/>
      <c r="IA189" s="3"/>
      <c r="IB189" s="3"/>
      <c r="IC189" s="3"/>
      <c r="ID189" s="3"/>
      <c r="IE189" s="3"/>
      <c r="IF189" s="3"/>
      <c r="IG189" s="3"/>
      <c r="IH189" s="3"/>
      <c r="II189" s="3"/>
      <c r="IJ189" s="3"/>
      <c r="IK189" s="3"/>
      <c r="IL189" s="3"/>
      <c r="IM189" s="3"/>
      <c r="IN189" s="3"/>
      <c r="IO189" s="3"/>
      <c r="IP189" s="3"/>
      <c r="IQ189" s="3"/>
      <c r="IR189" s="3"/>
      <c r="IS189" s="3"/>
      <c r="IT189" s="3"/>
      <c r="IU189" s="3"/>
      <c r="IV189" s="3"/>
      <c r="IW189" s="3"/>
      <c r="IX189" s="3"/>
      <c r="IY189" s="3"/>
      <c r="IZ189" s="3"/>
      <c r="JA189" s="3"/>
      <c r="JB189" s="3"/>
      <c r="JC189" s="3"/>
      <c r="JD189" s="3"/>
      <c r="JE189" s="3"/>
      <c r="JF189" s="3"/>
      <c r="JG189" s="3"/>
      <c r="JH189" s="3"/>
      <c r="JI189" s="3"/>
      <c r="JJ189" s="3"/>
      <c r="JK189" s="3"/>
      <c r="JL189" s="3"/>
      <c r="JM189" s="3"/>
      <c r="JN189" s="3"/>
      <c r="JO189" s="3"/>
      <c r="JP189" s="3"/>
      <c r="JQ189" s="3"/>
      <c r="JR189" s="3"/>
      <c r="JS189" s="3"/>
      <c r="JT189" s="3"/>
      <c r="JU189" s="3"/>
      <c r="JV189" s="3"/>
      <c r="JW189" s="3"/>
      <c r="JX189" s="3"/>
      <c r="JY189" s="3"/>
      <c r="JZ189" s="3"/>
      <c r="KA189" s="3"/>
      <c r="KB189" s="3"/>
      <c r="KC189" s="3"/>
      <c r="KD189" s="3"/>
      <c r="KE189" s="3"/>
      <c r="KF189" s="3"/>
      <c r="KG189" s="3"/>
      <c r="KH189" s="3"/>
      <c r="KI189" s="3"/>
      <c r="KJ189" s="3"/>
      <c r="KK189" s="3"/>
      <c r="KL189" s="3"/>
      <c r="KM189" s="3"/>
      <c r="KN189" s="3"/>
      <c r="KO189" s="3"/>
      <c r="KP189" s="3"/>
      <c r="KQ189" s="3"/>
      <c r="KR189" s="3"/>
      <c r="KS189" s="3"/>
      <c r="KT189" s="3"/>
      <c r="KU189" s="3"/>
      <c r="KV189" s="3"/>
      <c r="KW189" s="3"/>
      <c r="KX189" s="3"/>
      <c r="KY189" s="3"/>
      <c r="KZ189" s="3"/>
      <c r="LA189" s="3"/>
      <c r="LB189" s="3"/>
      <c r="LC189" s="3"/>
      <c r="LD189" s="3"/>
      <c r="LE189" s="3"/>
      <c r="LF189" s="3"/>
      <c r="LG189" s="3"/>
      <c r="LH189" s="3"/>
      <c r="LI189" s="3"/>
      <c r="LJ189" s="3"/>
      <c r="LK189" s="3"/>
      <c r="LL189" s="3"/>
      <c r="LM189" s="3"/>
      <c r="LN189" s="3"/>
      <c r="LO189" s="3"/>
      <c r="LP189" s="3"/>
      <c r="LQ189" s="3"/>
      <c r="LR189" s="3"/>
      <c r="LS189" s="3"/>
      <c r="LT189" s="3"/>
      <c r="LU189" s="3"/>
      <c r="LV189" s="3"/>
      <c r="LW189" s="3"/>
      <c r="LX189" s="3"/>
      <c r="LY189" s="3"/>
      <c r="LZ189" s="3"/>
      <c r="MA189" s="3"/>
      <c r="MB189" s="3"/>
      <c r="MC189" s="3"/>
      <c r="MD189" s="3"/>
      <c r="ME189" s="3"/>
      <c r="MF189" s="129"/>
    </row>
    <row r="190" spans="1:344" s="75" customFormat="1" ht="44.25" customHeight="1" x14ac:dyDescent="0.25">
      <c r="A190" s="869"/>
      <c r="B190" s="682"/>
      <c r="C190" s="616"/>
      <c r="D190" s="684"/>
      <c r="E190" s="741"/>
      <c r="F190" s="913"/>
      <c r="G190" s="141" t="s">
        <v>690</v>
      </c>
      <c r="H190" s="141" t="s">
        <v>691</v>
      </c>
      <c r="I190" s="44"/>
      <c r="J190" s="121">
        <f t="shared" si="1"/>
        <v>1</v>
      </c>
      <c r="K190" s="68"/>
      <c r="L190" s="4"/>
      <c r="M190" s="137"/>
      <c r="N190" s="138"/>
      <c r="O190" s="138"/>
      <c r="P190" s="124">
        <v>0.25</v>
      </c>
      <c r="Q190" s="124"/>
      <c r="R190" s="124"/>
      <c r="S190" s="124">
        <v>0.25</v>
      </c>
      <c r="T190" s="124"/>
      <c r="U190" s="124"/>
      <c r="V190" s="124">
        <v>0.25</v>
      </c>
      <c r="W190" s="124"/>
      <c r="X190" s="124"/>
      <c r="Y190" s="124">
        <v>0.25</v>
      </c>
      <c r="Z190" s="127"/>
      <c r="AA190" s="127"/>
      <c r="AB190" s="127"/>
      <c r="AC190" s="143"/>
      <c r="AD190" s="3"/>
      <c r="AE190" s="3"/>
      <c r="AF190" s="3"/>
      <c r="AG190" s="3"/>
      <c r="AH190" s="3"/>
      <c r="AI190" s="3"/>
      <c r="AJ190" s="3"/>
      <c r="AK190" s="3"/>
      <c r="AL190" s="3"/>
      <c r="AM190" s="3"/>
      <c r="AN190" s="3"/>
      <c r="AO190" s="3"/>
      <c r="AP190" s="3"/>
      <c r="AQ190" s="3"/>
      <c r="AR190" s="3"/>
      <c r="AS190" s="3"/>
      <c r="AT190" s="3"/>
      <c r="AU190" s="3"/>
      <c r="AV190" s="3"/>
      <c r="AW190" s="3"/>
      <c r="AX190" s="3"/>
      <c r="AY190" s="3"/>
      <c r="AZ190" s="3"/>
      <c r="BA190" s="3"/>
      <c r="BB190" s="3"/>
      <c r="BC190" s="3"/>
      <c r="BD190" s="3"/>
      <c r="BE190" s="3"/>
      <c r="BF190" s="3"/>
      <c r="BG190" s="3"/>
      <c r="BH190" s="3"/>
      <c r="BI190" s="3"/>
      <c r="BJ190" s="3"/>
      <c r="BK190" s="3"/>
      <c r="BL190" s="3"/>
      <c r="BM190" s="3"/>
      <c r="BN190" s="3"/>
      <c r="BO190" s="3"/>
      <c r="BP190" s="3"/>
      <c r="BQ190" s="3"/>
      <c r="BR190" s="3"/>
      <c r="BS190" s="3"/>
      <c r="BT190" s="3"/>
      <c r="BU190" s="3"/>
      <c r="BV190" s="3"/>
      <c r="BW190" s="3"/>
      <c r="BX190" s="3"/>
      <c r="BY190" s="3"/>
      <c r="BZ190" s="3"/>
      <c r="CA190" s="3"/>
      <c r="CB190" s="3"/>
      <c r="CC190" s="3"/>
      <c r="CD190" s="3"/>
      <c r="CE190" s="3"/>
      <c r="CF190" s="3"/>
      <c r="CG190" s="3"/>
      <c r="CH190" s="3"/>
      <c r="CI190" s="3"/>
      <c r="CJ190" s="3"/>
      <c r="CK190" s="3"/>
      <c r="CL190" s="3"/>
      <c r="CM190" s="3"/>
      <c r="CN190" s="3"/>
      <c r="CO190" s="3"/>
      <c r="CP190" s="3"/>
      <c r="CQ190" s="3"/>
      <c r="CR190" s="3"/>
      <c r="CS190" s="3"/>
      <c r="CT190" s="3"/>
      <c r="CU190" s="3"/>
      <c r="CV190" s="3"/>
      <c r="CW190" s="3"/>
      <c r="CX190" s="3"/>
      <c r="CY190" s="3"/>
      <c r="CZ190" s="3"/>
      <c r="DA190" s="3"/>
      <c r="DB190" s="3"/>
      <c r="DC190" s="3"/>
      <c r="DD190" s="3"/>
      <c r="DE190" s="3"/>
      <c r="DF190" s="3"/>
      <c r="DG190" s="3"/>
      <c r="DH190" s="3"/>
      <c r="DI190" s="3"/>
      <c r="DJ190" s="3"/>
      <c r="DK190" s="3"/>
      <c r="DL190" s="3"/>
      <c r="DM190" s="3"/>
      <c r="DN190" s="3"/>
      <c r="DO190" s="3"/>
      <c r="DP190" s="3"/>
      <c r="DQ190" s="3"/>
      <c r="DR190" s="3"/>
      <c r="DS190" s="3"/>
      <c r="DT190" s="3"/>
      <c r="DU190" s="3"/>
      <c r="DV190" s="3"/>
      <c r="DW190" s="3"/>
      <c r="DX190" s="3"/>
      <c r="DY190" s="3"/>
      <c r="DZ190" s="3"/>
      <c r="EA190" s="3"/>
      <c r="EB190" s="3"/>
      <c r="EC190" s="3"/>
      <c r="ED190" s="3"/>
      <c r="EE190" s="3"/>
      <c r="EF190" s="3"/>
      <c r="EG190" s="3"/>
      <c r="EH190" s="3"/>
      <c r="EI190" s="3"/>
      <c r="EJ190" s="3"/>
      <c r="EK190" s="3"/>
      <c r="EL190" s="3"/>
      <c r="EM190" s="3"/>
      <c r="EN190" s="3"/>
      <c r="EO190" s="3"/>
      <c r="EP190" s="3"/>
      <c r="EQ190" s="3"/>
      <c r="ER190" s="3"/>
      <c r="ES190" s="3"/>
      <c r="ET190" s="3"/>
      <c r="EU190" s="3"/>
      <c r="EV190" s="3"/>
      <c r="EW190" s="3"/>
      <c r="EX190" s="3"/>
      <c r="EY190" s="3"/>
      <c r="EZ190" s="3"/>
      <c r="FA190" s="3"/>
      <c r="FB190" s="3"/>
      <c r="FC190" s="3"/>
      <c r="FD190" s="3"/>
      <c r="FE190" s="3"/>
      <c r="FF190" s="3"/>
      <c r="FG190" s="3"/>
      <c r="FH190" s="3"/>
      <c r="FI190" s="3"/>
      <c r="FJ190" s="3"/>
      <c r="FK190" s="3"/>
      <c r="FL190" s="3"/>
      <c r="FM190" s="3"/>
      <c r="FN190" s="3"/>
      <c r="FO190" s="3"/>
      <c r="FP190" s="3"/>
      <c r="FQ190" s="3"/>
      <c r="FR190" s="3"/>
      <c r="FS190" s="3"/>
      <c r="FT190" s="3"/>
      <c r="FU190" s="3"/>
      <c r="FV190" s="3"/>
      <c r="FW190" s="3"/>
      <c r="FX190" s="3"/>
      <c r="FY190" s="3"/>
      <c r="FZ190" s="3"/>
      <c r="GA190" s="3"/>
      <c r="GB190" s="3"/>
      <c r="GC190" s="3"/>
      <c r="GD190" s="3"/>
      <c r="GE190" s="3"/>
      <c r="GF190" s="3"/>
      <c r="GG190" s="3"/>
      <c r="GH190" s="3"/>
      <c r="GI190" s="3"/>
      <c r="GJ190" s="3"/>
      <c r="GK190" s="3"/>
      <c r="GL190" s="3"/>
      <c r="GM190" s="3"/>
      <c r="GN190" s="3"/>
      <c r="GO190" s="3"/>
      <c r="GP190" s="3"/>
      <c r="GQ190" s="3"/>
      <c r="GR190" s="3"/>
      <c r="GS190" s="3"/>
      <c r="GT190" s="3"/>
      <c r="GU190" s="3"/>
      <c r="GV190" s="3"/>
      <c r="GW190" s="3"/>
      <c r="GX190" s="3"/>
      <c r="GY190" s="3"/>
      <c r="GZ190" s="3"/>
      <c r="HA190" s="3"/>
      <c r="HB190" s="3"/>
      <c r="HC190" s="3"/>
      <c r="HD190" s="3"/>
      <c r="HE190" s="3"/>
      <c r="HF190" s="3"/>
      <c r="HG190" s="3"/>
      <c r="HH190" s="3"/>
      <c r="HI190" s="3"/>
      <c r="HJ190" s="3"/>
      <c r="HK190" s="3"/>
      <c r="HL190" s="3"/>
      <c r="HM190" s="3"/>
      <c r="HN190" s="3"/>
      <c r="HO190" s="3"/>
      <c r="HP190" s="3"/>
      <c r="HQ190" s="3"/>
      <c r="HR190" s="3"/>
      <c r="HS190" s="3"/>
      <c r="HT190" s="3"/>
      <c r="HU190" s="3"/>
      <c r="HV190" s="3"/>
      <c r="HW190" s="3"/>
      <c r="HX190" s="3"/>
      <c r="HY190" s="3"/>
      <c r="HZ190" s="3"/>
      <c r="IA190" s="3"/>
      <c r="IB190" s="3"/>
      <c r="IC190" s="3"/>
      <c r="ID190" s="3"/>
      <c r="IE190" s="3"/>
      <c r="IF190" s="3"/>
      <c r="IG190" s="3"/>
      <c r="IH190" s="3"/>
      <c r="II190" s="3"/>
      <c r="IJ190" s="3"/>
      <c r="IK190" s="3"/>
      <c r="IL190" s="3"/>
      <c r="IM190" s="3"/>
      <c r="IN190" s="3"/>
      <c r="IO190" s="3"/>
      <c r="IP190" s="3"/>
      <c r="IQ190" s="3"/>
      <c r="IR190" s="3"/>
      <c r="IS190" s="3"/>
      <c r="IT190" s="3"/>
      <c r="IU190" s="3"/>
      <c r="IV190" s="3"/>
      <c r="IW190" s="3"/>
      <c r="IX190" s="3"/>
      <c r="IY190" s="3"/>
      <c r="IZ190" s="3"/>
      <c r="JA190" s="3"/>
      <c r="JB190" s="3"/>
      <c r="JC190" s="3"/>
      <c r="JD190" s="3"/>
      <c r="JE190" s="3"/>
      <c r="JF190" s="3"/>
      <c r="JG190" s="3"/>
      <c r="JH190" s="3"/>
      <c r="JI190" s="3"/>
      <c r="JJ190" s="3"/>
      <c r="JK190" s="3"/>
      <c r="JL190" s="3"/>
      <c r="JM190" s="3"/>
      <c r="JN190" s="3"/>
      <c r="JO190" s="3"/>
      <c r="JP190" s="3"/>
      <c r="JQ190" s="3"/>
      <c r="JR190" s="3"/>
      <c r="JS190" s="3"/>
      <c r="JT190" s="3"/>
      <c r="JU190" s="3"/>
      <c r="JV190" s="3"/>
      <c r="JW190" s="3"/>
      <c r="JX190" s="3"/>
      <c r="JY190" s="3"/>
      <c r="JZ190" s="3"/>
      <c r="KA190" s="3"/>
      <c r="KB190" s="3"/>
      <c r="KC190" s="3"/>
      <c r="KD190" s="3"/>
      <c r="KE190" s="3"/>
      <c r="KF190" s="3"/>
      <c r="KG190" s="3"/>
      <c r="KH190" s="3"/>
      <c r="KI190" s="3"/>
      <c r="KJ190" s="3"/>
      <c r="KK190" s="3"/>
      <c r="KL190" s="3"/>
      <c r="KM190" s="3"/>
      <c r="KN190" s="3"/>
      <c r="KO190" s="3"/>
      <c r="KP190" s="3"/>
      <c r="KQ190" s="3"/>
      <c r="KR190" s="3"/>
      <c r="KS190" s="3"/>
      <c r="KT190" s="3"/>
      <c r="KU190" s="3"/>
      <c r="KV190" s="3"/>
      <c r="KW190" s="3"/>
      <c r="KX190" s="3"/>
      <c r="KY190" s="3"/>
      <c r="KZ190" s="3"/>
      <c r="LA190" s="3"/>
      <c r="LB190" s="3"/>
      <c r="LC190" s="3"/>
      <c r="LD190" s="3"/>
      <c r="LE190" s="3"/>
      <c r="LF190" s="3"/>
      <c r="LG190" s="3"/>
      <c r="LH190" s="3"/>
      <c r="LI190" s="3"/>
      <c r="LJ190" s="3"/>
      <c r="LK190" s="3"/>
      <c r="LL190" s="3"/>
      <c r="LM190" s="3"/>
      <c r="LN190" s="3"/>
      <c r="LO190" s="3"/>
      <c r="LP190" s="3"/>
      <c r="LQ190" s="3"/>
      <c r="LR190" s="3"/>
      <c r="LS190" s="3"/>
      <c r="LT190" s="3"/>
      <c r="LU190" s="3"/>
      <c r="LV190" s="3"/>
      <c r="LW190" s="3"/>
      <c r="LX190" s="3"/>
      <c r="LY190" s="3"/>
      <c r="LZ190" s="3"/>
      <c r="MA190" s="3"/>
      <c r="MB190" s="3"/>
      <c r="MC190" s="3"/>
      <c r="MD190" s="3"/>
      <c r="ME190" s="3"/>
      <c r="MF190" s="129"/>
    </row>
    <row r="191" spans="1:344" s="75" customFormat="1" ht="31.5" customHeight="1" x14ac:dyDescent="0.25">
      <c r="A191" s="869"/>
      <c r="B191" s="682"/>
      <c r="C191" s="616"/>
      <c r="D191" s="684"/>
      <c r="E191" s="741"/>
      <c r="F191" s="913"/>
      <c r="G191" s="30" t="s">
        <v>692</v>
      </c>
      <c r="H191" s="141" t="s">
        <v>693</v>
      </c>
      <c r="I191" s="44" t="s">
        <v>694</v>
      </c>
      <c r="J191" s="121">
        <f t="shared" si="1"/>
        <v>1</v>
      </c>
      <c r="K191" s="68"/>
      <c r="L191" s="4"/>
      <c r="M191" s="137"/>
      <c r="N191" s="138"/>
      <c r="O191" s="138"/>
      <c r="P191" s="124">
        <v>0.25</v>
      </c>
      <c r="Q191" s="134"/>
      <c r="R191" s="138"/>
      <c r="S191" s="124">
        <v>0.25</v>
      </c>
      <c r="T191" s="138"/>
      <c r="U191" s="138"/>
      <c r="V191" s="124">
        <v>0.25</v>
      </c>
      <c r="W191" s="134"/>
      <c r="X191" s="138"/>
      <c r="Y191" s="124">
        <v>0.25</v>
      </c>
      <c r="Z191" s="127"/>
      <c r="AA191" s="127"/>
      <c r="AB191" s="127"/>
      <c r="AC191" s="143"/>
      <c r="AD191" s="3"/>
      <c r="AE191" s="3"/>
      <c r="AF191" s="3"/>
      <c r="AG191" s="3"/>
      <c r="AH191" s="3"/>
      <c r="AI191" s="3"/>
      <c r="AJ191" s="3"/>
      <c r="AK191" s="3"/>
      <c r="AL191" s="3"/>
      <c r="AM191" s="3"/>
      <c r="AN191" s="3"/>
      <c r="AO191" s="3"/>
      <c r="AP191" s="3"/>
      <c r="AQ191" s="3"/>
      <c r="AR191" s="3"/>
      <c r="AS191" s="3"/>
      <c r="AT191" s="3"/>
      <c r="AU191" s="3"/>
      <c r="AV191" s="3"/>
      <c r="AW191" s="3"/>
      <c r="AX191" s="3"/>
      <c r="AY191" s="3"/>
      <c r="AZ191" s="3"/>
      <c r="BA191" s="3"/>
      <c r="BB191" s="3"/>
      <c r="BC191" s="3"/>
      <c r="BD191" s="3"/>
      <c r="BE191" s="3"/>
      <c r="BF191" s="3"/>
      <c r="BG191" s="3"/>
      <c r="BH191" s="3"/>
      <c r="BI191" s="3"/>
      <c r="BJ191" s="3"/>
      <c r="BK191" s="3"/>
      <c r="BL191" s="3"/>
      <c r="BM191" s="3"/>
      <c r="BN191" s="3"/>
      <c r="BO191" s="3"/>
      <c r="BP191" s="3"/>
      <c r="BQ191" s="3"/>
      <c r="BR191" s="3"/>
      <c r="BS191" s="3"/>
      <c r="BT191" s="3"/>
      <c r="BU191" s="3"/>
      <c r="BV191" s="3"/>
      <c r="BW191" s="3"/>
      <c r="BX191" s="3"/>
      <c r="BY191" s="3"/>
      <c r="BZ191" s="3"/>
      <c r="CA191" s="3"/>
      <c r="CB191" s="3"/>
      <c r="CC191" s="3"/>
      <c r="CD191" s="3"/>
      <c r="CE191" s="3"/>
      <c r="CF191" s="3"/>
      <c r="CG191" s="3"/>
      <c r="CH191" s="3"/>
      <c r="CI191" s="3"/>
      <c r="CJ191" s="3"/>
      <c r="CK191" s="3"/>
      <c r="CL191" s="3"/>
      <c r="CM191" s="3"/>
      <c r="CN191" s="3"/>
      <c r="CO191" s="3"/>
      <c r="CP191" s="3"/>
      <c r="CQ191" s="3"/>
      <c r="CR191" s="3"/>
      <c r="CS191" s="3"/>
      <c r="CT191" s="3"/>
      <c r="CU191" s="3"/>
      <c r="CV191" s="3"/>
      <c r="CW191" s="3"/>
      <c r="CX191" s="3"/>
      <c r="CY191" s="3"/>
      <c r="CZ191" s="3"/>
      <c r="DA191" s="3"/>
      <c r="DB191" s="3"/>
      <c r="DC191" s="3"/>
      <c r="DD191" s="3"/>
      <c r="DE191" s="3"/>
      <c r="DF191" s="3"/>
      <c r="DG191" s="3"/>
      <c r="DH191" s="3"/>
      <c r="DI191" s="3"/>
      <c r="DJ191" s="3"/>
      <c r="DK191" s="3"/>
      <c r="DL191" s="3"/>
      <c r="DM191" s="3"/>
      <c r="DN191" s="3"/>
      <c r="DO191" s="3"/>
      <c r="DP191" s="3"/>
      <c r="DQ191" s="3"/>
      <c r="DR191" s="3"/>
      <c r="DS191" s="3"/>
      <c r="DT191" s="3"/>
      <c r="DU191" s="3"/>
      <c r="DV191" s="3"/>
      <c r="DW191" s="3"/>
      <c r="DX191" s="3"/>
      <c r="DY191" s="3"/>
      <c r="DZ191" s="3"/>
      <c r="EA191" s="3"/>
      <c r="EB191" s="3"/>
      <c r="EC191" s="3"/>
      <c r="ED191" s="3"/>
      <c r="EE191" s="3"/>
      <c r="EF191" s="3"/>
      <c r="EG191" s="3"/>
      <c r="EH191" s="3"/>
      <c r="EI191" s="3"/>
      <c r="EJ191" s="3"/>
      <c r="EK191" s="3"/>
      <c r="EL191" s="3"/>
      <c r="EM191" s="3"/>
      <c r="EN191" s="3"/>
      <c r="EO191" s="3"/>
      <c r="EP191" s="3"/>
      <c r="EQ191" s="3"/>
      <c r="ER191" s="3"/>
      <c r="ES191" s="3"/>
      <c r="ET191" s="3"/>
      <c r="EU191" s="3"/>
      <c r="EV191" s="3"/>
      <c r="EW191" s="3"/>
      <c r="EX191" s="3"/>
      <c r="EY191" s="3"/>
      <c r="EZ191" s="3"/>
      <c r="FA191" s="3"/>
      <c r="FB191" s="3"/>
      <c r="FC191" s="3"/>
      <c r="FD191" s="3"/>
      <c r="FE191" s="3"/>
      <c r="FF191" s="3"/>
      <c r="FG191" s="3"/>
      <c r="FH191" s="3"/>
      <c r="FI191" s="3"/>
      <c r="FJ191" s="3"/>
      <c r="FK191" s="3"/>
      <c r="FL191" s="3"/>
      <c r="FM191" s="3"/>
      <c r="FN191" s="3"/>
      <c r="FO191" s="3"/>
      <c r="FP191" s="3"/>
      <c r="FQ191" s="3"/>
      <c r="FR191" s="3"/>
      <c r="FS191" s="3"/>
      <c r="FT191" s="3"/>
      <c r="FU191" s="3"/>
      <c r="FV191" s="3"/>
      <c r="FW191" s="3"/>
      <c r="FX191" s="3"/>
      <c r="FY191" s="3"/>
      <c r="FZ191" s="3"/>
      <c r="GA191" s="3"/>
      <c r="GB191" s="3"/>
      <c r="GC191" s="3"/>
      <c r="GD191" s="3"/>
      <c r="GE191" s="3"/>
      <c r="GF191" s="3"/>
      <c r="GG191" s="3"/>
      <c r="GH191" s="3"/>
      <c r="GI191" s="3"/>
      <c r="GJ191" s="3"/>
      <c r="GK191" s="3"/>
      <c r="GL191" s="3"/>
      <c r="GM191" s="3"/>
      <c r="GN191" s="3"/>
      <c r="GO191" s="3"/>
      <c r="GP191" s="3"/>
      <c r="GQ191" s="3"/>
      <c r="GR191" s="3"/>
      <c r="GS191" s="3"/>
      <c r="GT191" s="3"/>
      <c r="GU191" s="3"/>
      <c r="GV191" s="3"/>
      <c r="GW191" s="3"/>
      <c r="GX191" s="3"/>
      <c r="GY191" s="3"/>
      <c r="GZ191" s="3"/>
      <c r="HA191" s="3"/>
      <c r="HB191" s="3"/>
      <c r="HC191" s="3"/>
      <c r="HD191" s="3"/>
      <c r="HE191" s="3"/>
      <c r="HF191" s="3"/>
      <c r="HG191" s="3"/>
      <c r="HH191" s="3"/>
      <c r="HI191" s="3"/>
      <c r="HJ191" s="3"/>
      <c r="HK191" s="3"/>
      <c r="HL191" s="3"/>
      <c r="HM191" s="3"/>
      <c r="HN191" s="3"/>
      <c r="HO191" s="3"/>
      <c r="HP191" s="3"/>
      <c r="HQ191" s="3"/>
      <c r="HR191" s="3"/>
      <c r="HS191" s="3"/>
      <c r="HT191" s="3"/>
      <c r="HU191" s="3"/>
      <c r="HV191" s="3"/>
      <c r="HW191" s="3"/>
      <c r="HX191" s="3"/>
      <c r="HY191" s="3"/>
      <c r="HZ191" s="3"/>
      <c r="IA191" s="3"/>
      <c r="IB191" s="3"/>
      <c r="IC191" s="3"/>
      <c r="ID191" s="3"/>
      <c r="IE191" s="3"/>
      <c r="IF191" s="3"/>
      <c r="IG191" s="3"/>
      <c r="IH191" s="3"/>
      <c r="II191" s="3"/>
      <c r="IJ191" s="3"/>
      <c r="IK191" s="3"/>
      <c r="IL191" s="3"/>
      <c r="IM191" s="3"/>
      <c r="IN191" s="3"/>
      <c r="IO191" s="3"/>
      <c r="IP191" s="3"/>
      <c r="IQ191" s="3"/>
      <c r="IR191" s="3"/>
      <c r="IS191" s="3"/>
      <c r="IT191" s="3"/>
      <c r="IU191" s="3"/>
      <c r="IV191" s="3"/>
      <c r="IW191" s="3"/>
      <c r="IX191" s="3"/>
      <c r="IY191" s="3"/>
      <c r="IZ191" s="3"/>
      <c r="JA191" s="3"/>
      <c r="JB191" s="3"/>
      <c r="JC191" s="3"/>
      <c r="JD191" s="3"/>
      <c r="JE191" s="3"/>
      <c r="JF191" s="3"/>
      <c r="JG191" s="3"/>
      <c r="JH191" s="3"/>
      <c r="JI191" s="3"/>
      <c r="JJ191" s="3"/>
      <c r="JK191" s="3"/>
      <c r="JL191" s="3"/>
      <c r="JM191" s="3"/>
      <c r="JN191" s="3"/>
      <c r="JO191" s="3"/>
      <c r="JP191" s="3"/>
      <c r="JQ191" s="3"/>
      <c r="JR191" s="3"/>
      <c r="JS191" s="3"/>
      <c r="JT191" s="3"/>
      <c r="JU191" s="3"/>
      <c r="JV191" s="3"/>
      <c r="JW191" s="3"/>
      <c r="JX191" s="3"/>
      <c r="JY191" s="3"/>
      <c r="JZ191" s="3"/>
      <c r="KA191" s="3"/>
      <c r="KB191" s="3"/>
      <c r="KC191" s="3"/>
      <c r="KD191" s="3"/>
      <c r="KE191" s="3"/>
      <c r="KF191" s="3"/>
      <c r="KG191" s="3"/>
      <c r="KH191" s="3"/>
      <c r="KI191" s="3"/>
      <c r="KJ191" s="3"/>
      <c r="KK191" s="3"/>
      <c r="KL191" s="3"/>
      <c r="KM191" s="3"/>
      <c r="KN191" s="3"/>
      <c r="KO191" s="3"/>
      <c r="KP191" s="3"/>
      <c r="KQ191" s="3"/>
      <c r="KR191" s="3"/>
      <c r="KS191" s="3"/>
      <c r="KT191" s="3"/>
      <c r="KU191" s="3"/>
      <c r="KV191" s="3"/>
      <c r="KW191" s="3"/>
      <c r="KX191" s="3"/>
      <c r="KY191" s="3"/>
      <c r="KZ191" s="3"/>
      <c r="LA191" s="3"/>
      <c r="LB191" s="3"/>
      <c r="LC191" s="3"/>
      <c r="LD191" s="3"/>
      <c r="LE191" s="3"/>
      <c r="LF191" s="3"/>
      <c r="LG191" s="3"/>
      <c r="LH191" s="3"/>
      <c r="LI191" s="3"/>
      <c r="LJ191" s="3"/>
      <c r="LK191" s="3"/>
      <c r="LL191" s="3"/>
      <c r="LM191" s="3"/>
      <c r="LN191" s="3"/>
      <c r="LO191" s="3"/>
      <c r="LP191" s="3"/>
      <c r="LQ191" s="3"/>
      <c r="LR191" s="3"/>
      <c r="LS191" s="3"/>
      <c r="LT191" s="3"/>
      <c r="LU191" s="3"/>
      <c r="LV191" s="3"/>
      <c r="LW191" s="3"/>
      <c r="LX191" s="3"/>
      <c r="LY191" s="3"/>
      <c r="LZ191" s="3"/>
      <c r="MA191" s="3"/>
      <c r="MB191" s="3"/>
      <c r="MC191" s="3"/>
      <c r="MD191" s="3"/>
      <c r="ME191" s="3"/>
      <c r="MF191" s="129"/>
    </row>
    <row r="192" spans="1:344" s="75" customFormat="1" ht="31.5" customHeight="1" x14ac:dyDescent="0.25">
      <c r="A192" s="869"/>
      <c r="B192" s="682"/>
      <c r="C192" s="616"/>
      <c r="D192" s="684"/>
      <c r="E192" s="741"/>
      <c r="F192" s="913"/>
      <c r="G192" s="30" t="s">
        <v>695</v>
      </c>
      <c r="H192" s="141" t="s">
        <v>696</v>
      </c>
      <c r="I192" s="44"/>
      <c r="J192" s="121">
        <f t="shared" si="1"/>
        <v>1</v>
      </c>
      <c r="K192" s="68"/>
      <c r="L192" s="4"/>
      <c r="M192" s="137"/>
      <c r="N192" s="138"/>
      <c r="O192" s="138"/>
      <c r="P192" s="124">
        <v>0.25</v>
      </c>
      <c r="Q192" s="134"/>
      <c r="R192" s="138"/>
      <c r="S192" s="124">
        <v>0.25</v>
      </c>
      <c r="T192" s="138"/>
      <c r="U192" s="138"/>
      <c r="V192" s="124">
        <v>0.25</v>
      </c>
      <c r="W192" s="134"/>
      <c r="X192" s="138"/>
      <c r="Y192" s="124">
        <v>0.25</v>
      </c>
      <c r="Z192" s="127"/>
      <c r="AA192" s="127"/>
      <c r="AB192" s="127"/>
      <c r="AC192" s="143"/>
      <c r="AD192" s="3"/>
      <c r="AE192" s="3"/>
      <c r="AF192" s="3"/>
      <c r="AG192" s="3"/>
      <c r="AH192" s="3"/>
      <c r="AI192" s="3"/>
      <c r="AJ192" s="3"/>
      <c r="AK192" s="3"/>
      <c r="AL192" s="3"/>
      <c r="AM192" s="3"/>
      <c r="AN192" s="3"/>
      <c r="AO192" s="3"/>
      <c r="AP192" s="3"/>
      <c r="AQ192" s="3"/>
      <c r="AR192" s="3"/>
      <c r="AS192" s="3"/>
      <c r="AT192" s="3"/>
      <c r="AU192" s="3"/>
      <c r="AV192" s="3"/>
      <c r="AW192" s="3"/>
      <c r="AX192" s="3"/>
      <c r="AY192" s="3"/>
      <c r="AZ192" s="3"/>
      <c r="BA192" s="3"/>
      <c r="BB192" s="3"/>
      <c r="BC192" s="3"/>
      <c r="BD192" s="3"/>
      <c r="BE192" s="3"/>
      <c r="BF192" s="3"/>
      <c r="BG192" s="3"/>
      <c r="BH192" s="3"/>
      <c r="BI192" s="3"/>
      <c r="BJ192" s="3"/>
      <c r="BK192" s="3"/>
      <c r="BL192" s="3"/>
      <c r="BM192" s="3"/>
      <c r="BN192" s="3"/>
      <c r="BO192" s="3"/>
      <c r="BP192" s="3"/>
      <c r="BQ192" s="3"/>
      <c r="BR192" s="3"/>
      <c r="BS192" s="3"/>
      <c r="BT192" s="3"/>
      <c r="BU192" s="3"/>
      <c r="BV192" s="3"/>
      <c r="BW192" s="3"/>
      <c r="BX192" s="3"/>
      <c r="BY192" s="3"/>
      <c r="BZ192" s="3"/>
      <c r="CA192" s="3"/>
      <c r="CB192" s="3"/>
      <c r="CC192" s="3"/>
      <c r="CD192" s="3"/>
      <c r="CE192" s="3"/>
      <c r="CF192" s="3"/>
      <c r="CG192" s="3"/>
      <c r="CH192" s="3"/>
      <c r="CI192" s="3"/>
      <c r="CJ192" s="3"/>
      <c r="CK192" s="3"/>
      <c r="CL192" s="3"/>
      <c r="CM192" s="3"/>
      <c r="CN192" s="3"/>
      <c r="CO192" s="3"/>
      <c r="CP192" s="3"/>
      <c r="CQ192" s="3"/>
      <c r="CR192" s="3"/>
      <c r="CS192" s="3"/>
      <c r="CT192" s="3"/>
      <c r="CU192" s="3"/>
      <c r="CV192" s="3"/>
      <c r="CW192" s="3"/>
      <c r="CX192" s="3"/>
      <c r="CY192" s="3"/>
      <c r="CZ192" s="3"/>
      <c r="DA192" s="3"/>
      <c r="DB192" s="3"/>
      <c r="DC192" s="3"/>
      <c r="DD192" s="3"/>
      <c r="DE192" s="3"/>
      <c r="DF192" s="3"/>
      <c r="DG192" s="3"/>
      <c r="DH192" s="3"/>
      <c r="DI192" s="3"/>
      <c r="DJ192" s="3"/>
      <c r="DK192" s="3"/>
      <c r="DL192" s="3"/>
      <c r="DM192" s="3"/>
      <c r="DN192" s="3"/>
      <c r="DO192" s="3"/>
      <c r="DP192" s="3"/>
      <c r="DQ192" s="3"/>
      <c r="DR192" s="3"/>
      <c r="DS192" s="3"/>
      <c r="DT192" s="3"/>
      <c r="DU192" s="3"/>
      <c r="DV192" s="3"/>
      <c r="DW192" s="3"/>
      <c r="DX192" s="3"/>
      <c r="DY192" s="3"/>
      <c r="DZ192" s="3"/>
      <c r="EA192" s="3"/>
      <c r="EB192" s="3"/>
      <c r="EC192" s="3"/>
      <c r="ED192" s="3"/>
      <c r="EE192" s="3"/>
      <c r="EF192" s="3"/>
      <c r="EG192" s="3"/>
      <c r="EH192" s="3"/>
      <c r="EI192" s="3"/>
      <c r="EJ192" s="3"/>
      <c r="EK192" s="3"/>
      <c r="EL192" s="3"/>
      <c r="EM192" s="3"/>
      <c r="EN192" s="3"/>
      <c r="EO192" s="3"/>
      <c r="EP192" s="3"/>
      <c r="EQ192" s="3"/>
      <c r="ER192" s="3"/>
      <c r="ES192" s="3"/>
      <c r="ET192" s="3"/>
      <c r="EU192" s="3"/>
      <c r="EV192" s="3"/>
      <c r="EW192" s="3"/>
      <c r="EX192" s="3"/>
      <c r="EY192" s="3"/>
      <c r="EZ192" s="3"/>
      <c r="FA192" s="3"/>
      <c r="FB192" s="3"/>
      <c r="FC192" s="3"/>
      <c r="FD192" s="3"/>
      <c r="FE192" s="3"/>
      <c r="FF192" s="3"/>
      <c r="FG192" s="3"/>
      <c r="FH192" s="3"/>
      <c r="FI192" s="3"/>
      <c r="FJ192" s="3"/>
      <c r="FK192" s="3"/>
      <c r="FL192" s="3"/>
      <c r="FM192" s="3"/>
      <c r="FN192" s="3"/>
      <c r="FO192" s="3"/>
      <c r="FP192" s="3"/>
      <c r="FQ192" s="3"/>
      <c r="FR192" s="3"/>
      <c r="FS192" s="3"/>
      <c r="FT192" s="3"/>
      <c r="FU192" s="3"/>
      <c r="FV192" s="3"/>
      <c r="FW192" s="3"/>
      <c r="FX192" s="3"/>
      <c r="FY192" s="3"/>
      <c r="FZ192" s="3"/>
      <c r="GA192" s="3"/>
      <c r="GB192" s="3"/>
      <c r="GC192" s="3"/>
      <c r="GD192" s="3"/>
      <c r="GE192" s="3"/>
      <c r="GF192" s="3"/>
      <c r="GG192" s="3"/>
      <c r="GH192" s="3"/>
      <c r="GI192" s="3"/>
      <c r="GJ192" s="3"/>
      <c r="GK192" s="3"/>
      <c r="GL192" s="3"/>
      <c r="GM192" s="3"/>
      <c r="GN192" s="3"/>
      <c r="GO192" s="3"/>
      <c r="GP192" s="3"/>
      <c r="GQ192" s="3"/>
      <c r="GR192" s="3"/>
      <c r="GS192" s="3"/>
      <c r="GT192" s="3"/>
      <c r="GU192" s="3"/>
      <c r="GV192" s="3"/>
      <c r="GW192" s="3"/>
      <c r="GX192" s="3"/>
      <c r="GY192" s="3"/>
      <c r="GZ192" s="3"/>
      <c r="HA192" s="3"/>
      <c r="HB192" s="3"/>
      <c r="HC192" s="3"/>
      <c r="HD192" s="3"/>
      <c r="HE192" s="3"/>
      <c r="HF192" s="3"/>
      <c r="HG192" s="3"/>
      <c r="HH192" s="3"/>
      <c r="HI192" s="3"/>
      <c r="HJ192" s="3"/>
      <c r="HK192" s="3"/>
      <c r="HL192" s="3"/>
      <c r="HM192" s="3"/>
      <c r="HN192" s="3"/>
      <c r="HO192" s="3"/>
      <c r="HP192" s="3"/>
      <c r="HQ192" s="3"/>
      <c r="HR192" s="3"/>
      <c r="HS192" s="3"/>
      <c r="HT192" s="3"/>
      <c r="HU192" s="3"/>
      <c r="HV192" s="3"/>
      <c r="HW192" s="3"/>
      <c r="HX192" s="3"/>
      <c r="HY192" s="3"/>
      <c r="HZ192" s="3"/>
      <c r="IA192" s="3"/>
      <c r="IB192" s="3"/>
      <c r="IC192" s="3"/>
      <c r="ID192" s="3"/>
      <c r="IE192" s="3"/>
      <c r="IF192" s="3"/>
      <c r="IG192" s="3"/>
      <c r="IH192" s="3"/>
      <c r="II192" s="3"/>
      <c r="IJ192" s="3"/>
      <c r="IK192" s="3"/>
      <c r="IL192" s="3"/>
      <c r="IM192" s="3"/>
      <c r="IN192" s="3"/>
      <c r="IO192" s="3"/>
      <c r="IP192" s="3"/>
      <c r="IQ192" s="3"/>
      <c r="IR192" s="3"/>
      <c r="IS192" s="3"/>
      <c r="IT192" s="3"/>
      <c r="IU192" s="3"/>
      <c r="IV192" s="3"/>
      <c r="IW192" s="3"/>
      <c r="IX192" s="3"/>
      <c r="IY192" s="3"/>
      <c r="IZ192" s="3"/>
      <c r="JA192" s="3"/>
      <c r="JB192" s="3"/>
      <c r="JC192" s="3"/>
      <c r="JD192" s="3"/>
      <c r="JE192" s="3"/>
      <c r="JF192" s="3"/>
      <c r="JG192" s="3"/>
      <c r="JH192" s="3"/>
      <c r="JI192" s="3"/>
      <c r="JJ192" s="3"/>
      <c r="JK192" s="3"/>
      <c r="JL192" s="3"/>
      <c r="JM192" s="3"/>
      <c r="JN192" s="3"/>
      <c r="JO192" s="3"/>
      <c r="JP192" s="3"/>
      <c r="JQ192" s="3"/>
      <c r="JR192" s="3"/>
      <c r="JS192" s="3"/>
      <c r="JT192" s="3"/>
      <c r="JU192" s="3"/>
      <c r="JV192" s="3"/>
      <c r="JW192" s="3"/>
      <c r="JX192" s="3"/>
      <c r="JY192" s="3"/>
      <c r="JZ192" s="3"/>
      <c r="KA192" s="3"/>
      <c r="KB192" s="3"/>
      <c r="KC192" s="3"/>
      <c r="KD192" s="3"/>
      <c r="KE192" s="3"/>
      <c r="KF192" s="3"/>
      <c r="KG192" s="3"/>
      <c r="KH192" s="3"/>
      <c r="KI192" s="3"/>
      <c r="KJ192" s="3"/>
      <c r="KK192" s="3"/>
      <c r="KL192" s="3"/>
      <c r="KM192" s="3"/>
      <c r="KN192" s="3"/>
      <c r="KO192" s="3"/>
      <c r="KP192" s="3"/>
      <c r="KQ192" s="3"/>
      <c r="KR192" s="3"/>
      <c r="KS192" s="3"/>
      <c r="KT192" s="3"/>
      <c r="KU192" s="3"/>
      <c r="KV192" s="3"/>
      <c r="KW192" s="3"/>
      <c r="KX192" s="3"/>
      <c r="KY192" s="3"/>
      <c r="KZ192" s="3"/>
      <c r="LA192" s="3"/>
      <c r="LB192" s="3"/>
      <c r="LC192" s="3"/>
      <c r="LD192" s="3"/>
      <c r="LE192" s="3"/>
      <c r="LF192" s="3"/>
      <c r="LG192" s="3"/>
      <c r="LH192" s="3"/>
      <c r="LI192" s="3"/>
      <c r="LJ192" s="3"/>
      <c r="LK192" s="3"/>
      <c r="LL192" s="3"/>
      <c r="LM192" s="3"/>
      <c r="LN192" s="3"/>
      <c r="LO192" s="3"/>
      <c r="LP192" s="3"/>
      <c r="LQ192" s="3"/>
      <c r="LR192" s="3"/>
      <c r="LS192" s="3"/>
      <c r="LT192" s="3"/>
      <c r="LU192" s="3"/>
      <c r="LV192" s="3"/>
      <c r="LW192" s="3"/>
      <c r="LX192" s="3"/>
      <c r="LY192" s="3"/>
      <c r="LZ192" s="3"/>
      <c r="MA192" s="3"/>
      <c r="MB192" s="3"/>
      <c r="MC192" s="3"/>
      <c r="MD192" s="3"/>
      <c r="ME192" s="3"/>
      <c r="MF192" s="129"/>
    </row>
    <row r="193" spans="1:344" s="75" customFormat="1" ht="31.5" customHeight="1" x14ac:dyDescent="0.25">
      <c r="A193" s="869"/>
      <c r="B193" s="682"/>
      <c r="C193" s="616"/>
      <c r="D193" s="684"/>
      <c r="E193" s="741"/>
      <c r="F193" s="913"/>
      <c r="G193" s="30" t="s">
        <v>697</v>
      </c>
      <c r="H193" s="141" t="s">
        <v>698</v>
      </c>
      <c r="I193" s="44"/>
      <c r="J193" s="121">
        <f t="shared" si="1"/>
        <v>1</v>
      </c>
      <c r="K193" s="68"/>
      <c r="L193" s="4"/>
      <c r="M193" s="137"/>
      <c r="N193" s="138"/>
      <c r="O193" s="138"/>
      <c r="P193" s="124">
        <v>0.25</v>
      </c>
      <c r="Q193" s="134"/>
      <c r="R193" s="138"/>
      <c r="S193" s="124">
        <v>0.25</v>
      </c>
      <c r="T193" s="138"/>
      <c r="U193" s="138"/>
      <c r="V193" s="124">
        <v>0.25</v>
      </c>
      <c r="W193" s="134"/>
      <c r="X193" s="138"/>
      <c r="Y193" s="124">
        <v>0.25</v>
      </c>
      <c r="Z193" s="127"/>
      <c r="AA193" s="127"/>
      <c r="AB193" s="127"/>
      <c r="AC193" s="143"/>
      <c r="AD193" s="3"/>
      <c r="AE193" s="3"/>
      <c r="AF193" s="3"/>
      <c r="AG193" s="3"/>
      <c r="AH193" s="3"/>
      <c r="AI193" s="3"/>
      <c r="AJ193" s="3"/>
      <c r="AK193" s="3"/>
      <c r="AL193" s="3"/>
      <c r="AM193" s="3"/>
      <c r="AN193" s="3"/>
      <c r="AO193" s="3"/>
      <c r="AP193" s="3"/>
      <c r="AQ193" s="3"/>
      <c r="AR193" s="3"/>
      <c r="AS193" s="3"/>
      <c r="AT193" s="3"/>
      <c r="AU193" s="3"/>
      <c r="AV193" s="3"/>
      <c r="AW193" s="3"/>
      <c r="AX193" s="3"/>
      <c r="AY193" s="3"/>
      <c r="AZ193" s="3"/>
      <c r="BA193" s="3"/>
      <c r="BB193" s="3"/>
      <c r="BC193" s="3"/>
      <c r="BD193" s="3"/>
      <c r="BE193" s="3"/>
      <c r="BF193" s="3"/>
      <c r="BG193" s="3"/>
      <c r="BH193" s="3"/>
      <c r="BI193" s="3"/>
      <c r="BJ193" s="3"/>
      <c r="BK193" s="3"/>
      <c r="BL193" s="3"/>
      <c r="BM193" s="3"/>
      <c r="BN193" s="3"/>
      <c r="BO193" s="3"/>
      <c r="BP193" s="3"/>
      <c r="BQ193" s="3"/>
      <c r="BR193" s="3"/>
      <c r="BS193" s="3"/>
      <c r="BT193" s="3"/>
      <c r="BU193" s="3"/>
      <c r="BV193" s="3"/>
      <c r="BW193" s="3"/>
      <c r="BX193" s="3"/>
      <c r="BY193" s="3"/>
      <c r="BZ193" s="3"/>
      <c r="CA193" s="3"/>
      <c r="CB193" s="3"/>
      <c r="CC193" s="3"/>
      <c r="CD193" s="3"/>
      <c r="CE193" s="3"/>
      <c r="CF193" s="3"/>
      <c r="CG193" s="3"/>
      <c r="CH193" s="3"/>
      <c r="CI193" s="3"/>
      <c r="CJ193" s="3"/>
      <c r="CK193" s="3"/>
      <c r="CL193" s="3"/>
      <c r="CM193" s="3"/>
      <c r="CN193" s="3"/>
      <c r="CO193" s="3"/>
      <c r="CP193" s="3"/>
      <c r="CQ193" s="3"/>
      <c r="CR193" s="3"/>
      <c r="CS193" s="3"/>
      <c r="CT193" s="3"/>
      <c r="CU193" s="3"/>
      <c r="CV193" s="3"/>
      <c r="CW193" s="3"/>
      <c r="CX193" s="3"/>
      <c r="CY193" s="3"/>
      <c r="CZ193" s="3"/>
      <c r="DA193" s="3"/>
      <c r="DB193" s="3"/>
      <c r="DC193" s="3"/>
      <c r="DD193" s="3"/>
      <c r="DE193" s="3"/>
      <c r="DF193" s="3"/>
      <c r="DG193" s="3"/>
      <c r="DH193" s="3"/>
      <c r="DI193" s="3"/>
      <c r="DJ193" s="3"/>
      <c r="DK193" s="3"/>
      <c r="DL193" s="3"/>
      <c r="DM193" s="3"/>
      <c r="DN193" s="3"/>
      <c r="DO193" s="3"/>
      <c r="DP193" s="3"/>
      <c r="DQ193" s="3"/>
      <c r="DR193" s="3"/>
      <c r="DS193" s="3"/>
      <c r="DT193" s="3"/>
      <c r="DU193" s="3"/>
      <c r="DV193" s="3"/>
      <c r="DW193" s="3"/>
      <c r="DX193" s="3"/>
      <c r="DY193" s="3"/>
      <c r="DZ193" s="3"/>
      <c r="EA193" s="3"/>
      <c r="EB193" s="3"/>
      <c r="EC193" s="3"/>
      <c r="ED193" s="3"/>
      <c r="EE193" s="3"/>
      <c r="EF193" s="3"/>
      <c r="EG193" s="3"/>
      <c r="EH193" s="3"/>
      <c r="EI193" s="3"/>
      <c r="EJ193" s="3"/>
      <c r="EK193" s="3"/>
      <c r="EL193" s="3"/>
      <c r="EM193" s="3"/>
      <c r="EN193" s="3"/>
      <c r="EO193" s="3"/>
      <c r="EP193" s="3"/>
      <c r="EQ193" s="3"/>
      <c r="ER193" s="3"/>
      <c r="ES193" s="3"/>
      <c r="ET193" s="3"/>
      <c r="EU193" s="3"/>
      <c r="EV193" s="3"/>
      <c r="EW193" s="3"/>
      <c r="EX193" s="3"/>
      <c r="EY193" s="3"/>
      <c r="EZ193" s="3"/>
      <c r="FA193" s="3"/>
      <c r="FB193" s="3"/>
      <c r="FC193" s="3"/>
      <c r="FD193" s="3"/>
      <c r="FE193" s="3"/>
      <c r="FF193" s="3"/>
      <c r="FG193" s="3"/>
      <c r="FH193" s="3"/>
      <c r="FI193" s="3"/>
      <c r="FJ193" s="3"/>
      <c r="FK193" s="3"/>
      <c r="FL193" s="3"/>
      <c r="FM193" s="3"/>
      <c r="FN193" s="3"/>
      <c r="FO193" s="3"/>
      <c r="FP193" s="3"/>
      <c r="FQ193" s="3"/>
      <c r="FR193" s="3"/>
      <c r="FS193" s="3"/>
      <c r="FT193" s="3"/>
      <c r="FU193" s="3"/>
      <c r="FV193" s="3"/>
      <c r="FW193" s="3"/>
      <c r="FX193" s="3"/>
      <c r="FY193" s="3"/>
      <c r="FZ193" s="3"/>
      <c r="GA193" s="3"/>
      <c r="GB193" s="3"/>
      <c r="GC193" s="3"/>
      <c r="GD193" s="3"/>
      <c r="GE193" s="3"/>
      <c r="GF193" s="3"/>
      <c r="GG193" s="3"/>
      <c r="GH193" s="3"/>
      <c r="GI193" s="3"/>
      <c r="GJ193" s="3"/>
      <c r="GK193" s="3"/>
      <c r="GL193" s="3"/>
      <c r="GM193" s="3"/>
      <c r="GN193" s="3"/>
      <c r="GO193" s="3"/>
      <c r="GP193" s="3"/>
      <c r="GQ193" s="3"/>
      <c r="GR193" s="3"/>
      <c r="GS193" s="3"/>
      <c r="GT193" s="3"/>
      <c r="GU193" s="3"/>
      <c r="GV193" s="3"/>
      <c r="GW193" s="3"/>
      <c r="GX193" s="3"/>
      <c r="GY193" s="3"/>
      <c r="GZ193" s="3"/>
      <c r="HA193" s="3"/>
      <c r="HB193" s="3"/>
      <c r="HC193" s="3"/>
      <c r="HD193" s="3"/>
      <c r="HE193" s="3"/>
      <c r="HF193" s="3"/>
      <c r="HG193" s="3"/>
      <c r="HH193" s="3"/>
      <c r="HI193" s="3"/>
      <c r="HJ193" s="3"/>
      <c r="HK193" s="3"/>
      <c r="HL193" s="3"/>
      <c r="HM193" s="3"/>
      <c r="HN193" s="3"/>
      <c r="HO193" s="3"/>
      <c r="HP193" s="3"/>
      <c r="HQ193" s="3"/>
      <c r="HR193" s="3"/>
      <c r="HS193" s="3"/>
      <c r="HT193" s="3"/>
      <c r="HU193" s="3"/>
      <c r="HV193" s="3"/>
      <c r="HW193" s="3"/>
      <c r="HX193" s="3"/>
      <c r="HY193" s="3"/>
      <c r="HZ193" s="3"/>
      <c r="IA193" s="3"/>
      <c r="IB193" s="3"/>
      <c r="IC193" s="3"/>
      <c r="ID193" s="3"/>
      <c r="IE193" s="3"/>
      <c r="IF193" s="3"/>
      <c r="IG193" s="3"/>
      <c r="IH193" s="3"/>
      <c r="II193" s="3"/>
      <c r="IJ193" s="3"/>
      <c r="IK193" s="3"/>
      <c r="IL193" s="3"/>
      <c r="IM193" s="3"/>
      <c r="IN193" s="3"/>
      <c r="IO193" s="3"/>
      <c r="IP193" s="3"/>
      <c r="IQ193" s="3"/>
      <c r="IR193" s="3"/>
      <c r="IS193" s="3"/>
      <c r="IT193" s="3"/>
      <c r="IU193" s="3"/>
      <c r="IV193" s="3"/>
      <c r="IW193" s="3"/>
      <c r="IX193" s="3"/>
      <c r="IY193" s="3"/>
      <c r="IZ193" s="3"/>
      <c r="JA193" s="3"/>
      <c r="JB193" s="3"/>
      <c r="JC193" s="3"/>
      <c r="JD193" s="3"/>
      <c r="JE193" s="3"/>
      <c r="JF193" s="3"/>
      <c r="JG193" s="3"/>
      <c r="JH193" s="3"/>
      <c r="JI193" s="3"/>
      <c r="JJ193" s="3"/>
      <c r="JK193" s="3"/>
      <c r="JL193" s="3"/>
      <c r="JM193" s="3"/>
      <c r="JN193" s="3"/>
      <c r="JO193" s="3"/>
      <c r="JP193" s="3"/>
      <c r="JQ193" s="3"/>
      <c r="JR193" s="3"/>
      <c r="JS193" s="3"/>
      <c r="JT193" s="3"/>
      <c r="JU193" s="3"/>
      <c r="JV193" s="3"/>
      <c r="JW193" s="3"/>
      <c r="JX193" s="3"/>
      <c r="JY193" s="3"/>
      <c r="JZ193" s="3"/>
      <c r="KA193" s="3"/>
      <c r="KB193" s="3"/>
      <c r="KC193" s="3"/>
      <c r="KD193" s="3"/>
      <c r="KE193" s="3"/>
      <c r="KF193" s="3"/>
      <c r="KG193" s="3"/>
      <c r="KH193" s="3"/>
      <c r="KI193" s="3"/>
      <c r="KJ193" s="3"/>
      <c r="KK193" s="3"/>
      <c r="KL193" s="3"/>
      <c r="KM193" s="3"/>
      <c r="KN193" s="3"/>
      <c r="KO193" s="3"/>
      <c r="KP193" s="3"/>
      <c r="KQ193" s="3"/>
      <c r="KR193" s="3"/>
      <c r="KS193" s="3"/>
      <c r="KT193" s="3"/>
      <c r="KU193" s="3"/>
      <c r="KV193" s="3"/>
      <c r="KW193" s="3"/>
      <c r="KX193" s="3"/>
      <c r="KY193" s="3"/>
      <c r="KZ193" s="3"/>
      <c r="LA193" s="3"/>
      <c r="LB193" s="3"/>
      <c r="LC193" s="3"/>
      <c r="LD193" s="3"/>
      <c r="LE193" s="3"/>
      <c r="LF193" s="3"/>
      <c r="LG193" s="3"/>
      <c r="LH193" s="3"/>
      <c r="LI193" s="3"/>
      <c r="LJ193" s="3"/>
      <c r="LK193" s="3"/>
      <c r="LL193" s="3"/>
      <c r="LM193" s="3"/>
      <c r="LN193" s="3"/>
      <c r="LO193" s="3"/>
      <c r="LP193" s="3"/>
      <c r="LQ193" s="3"/>
      <c r="LR193" s="3"/>
      <c r="LS193" s="3"/>
      <c r="LT193" s="3"/>
      <c r="LU193" s="3"/>
      <c r="LV193" s="3"/>
      <c r="LW193" s="3"/>
      <c r="LX193" s="3"/>
      <c r="LY193" s="3"/>
      <c r="LZ193" s="3"/>
      <c r="MA193" s="3"/>
      <c r="MB193" s="3"/>
      <c r="MC193" s="3"/>
      <c r="MD193" s="3"/>
      <c r="ME193" s="3"/>
      <c r="MF193" s="129"/>
    </row>
    <row r="194" spans="1:344" s="75" customFormat="1" ht="31.5" customHeight="1" x14ac:dyDescent="0.25">
      <c r="A194" s="869"/>
      <c r="B194" s="682"/>
      <c r="C194" s="616"/>
      <c r="D194" s="684"/>
      <c r="E194" s="741"/>
      <c r="F194" s="913"/>
      <c r="G194" s="30" t="s">
        <v>699</v>
      </c>
      <c r="H194" s="141" t="s">
        <v>700</v>
      </c>
      <c r="I194" s="44"/>
      <c r="J194" s="121">
        <f t="shared" si="1"/>
        <v>1</v>
      </c>
      <c r="K194" s="68"/>
      <c r="L194" s="4"/>
      <c r="M194" s="137"/>
      <c r="N194" s="138"/>
      <c r="O194" s="138"/>
      <c r="P194" s="124">
        <v>0.25</v>
      </c>
      <c r="Q194" s="134"/>
      <c r="R194" s="138"/>
      <c r="S194" s="124">
        <v>0.25</v>
      </c>
      <c r="T194" s="138"/>
      <c r="U194" s="138"/>
      <c r="V194" s="124">
        <v>0.25</v>
      </c>
      <c r="W194" s="134"/>
      <c r="X194" s="138"/>
      <c r="Y194" s="124">
        <v>0.25</v>
      </c>
      <c r="Z194" s="127"/>
      <c r="AA194" s="127"/>
      <c r="AB194" s="127"/>
      <c r="AC194" s="143"/>
      <c r="AD194" s="3"/>
      <c r="AE194" s="3"/>
      <c r="AF194" s="3"/>
      <c r="AG194" s="3"/>
      <c r="AH194" s="3"/>
      <c r="AI194" s="3"/>
      <c r="AJ194" s="3"/>
      <c r="AK194" s="3"/>
      <c r="AL194" s="3"/>
      <c r="AM194" s="3"/>
      <c r="AN194" s="3"/>
      <c r="AO194" s="3"/>
      <c r="AP194" s="3"/>
      <c r="AQ194" s="3"/>
      <c r="AR194" s="3"/>
      <c r="AS194" s="3"/>
      <c r="AT194" s="3"/>
      <c r="AU194" s="3"/>
      <c r="AV194" s="3"/>
      <c r="AW194" s="3"/>
      <c r="AX194" s="3"/>
      <c r="AY194" s="3"/>
      <c r="AZ194" s="3"/>
      <c r="BA194" s="3"/>
      <c r="BB194" s="3"/>
      <c r="BC194" s="3"/>
      <c r="BD194" s="3"/>
      <c r="BE194" s="3"/>
      <c r="BF194" s="3"/>
      <c r="BG194" s="3"/>
      <c r="BH194" s="3"/>
      <c r="BI194" s="3"/>
      <c r="BJ194" s="3"/>
      <c r="BK194" s="3"/>
      <c r="BL194" s="3"/>
      <c r="BM194" s="3"/>
      <c r="BN194" s="3"/>
      <c r="BO194" s="3"/>
      <c r="BP194" s="3"/>
      <c r="BQ194" s="3"/>
      <c r="BR194" s="3"/>
      <c r="BS194" s="3"/>
      <c r="BT194" s="3"/>
      <c r="BU194" s="3"/>
      <c r="BV194" s="3"/>
      <c r="BW194" s="3"/>
      <c r="BX194" s="3"/>
      <c r="BY194" s="3"/>
      <c r="BZ194" s="3"/>
      <c r="CA194" s="3"/>
      <c r="CB194" s="3"/>
      <c r="CC194" s="3"/>
      <c r="CD194" s="3"/>
      <c r="CE194" s="3"/>
      <c r="CF194" s="3"/>
      <c r="CG194" s="3"/>
      <c r="CH194" s="3"/>
      <c r="CI194" s="3"/>
      <c r="CJ194" s="3"/>
      <c r="CK194" s="3"/>
      <c r="CL194" s="3"/>
      <c r="CM194" s="3"/>
      <c r="CN194" s="3"/>
      <c r="CO194" s="3"/>
      <c r="CP194" s="3"/>
      <c r="CQ194" s="3"/>
      <c r="CR194" s="3"/>
      <c r="CS194" s="3"/>
      <c r="CT194" s="3"/>
      <c r="CU194" s="3"/>
      <c r="CV194" s="3"/>
      <c r="CW194" s="3"/>
      <c r="CX194" s="3"/>
      <c r="CY194" s="3"/>
      <c r="CZ194" s="3"/>
      <c r="DA194" s="3"/>
      <c r="DB194" s="3"/>
      <c r="DC194" s="3"/>
      <c r="DD194" s="3"/>
      <c r="DE194" s="3"/>
      <c r="DF194" s="3"/>
      <c r="DG194" s="3"/>
      <c r="DH194" s="3"/>
      <c r="DI194" s="3"/>
      <c r="DJ194" s="3"/>
      <c r="DK194" s="3"/>
      <c r="DL194" s="3"/>
      <c r="DM194" s="3"/>
      <c r="DN194" s="3"/>
      <c r="DO194" s="3"/>
      <c r="DP194" s="3"/>
      <c r="DQ194" s="3"/>
      <c r="DR194" s="3"/>
      <c r="DS194" s="3"/>
      <c r="DT194" s="3"/>
      <c r="DU194" s="3"/>
      <c r="DV194" s="3"/>
      <c r="DW194" s="3"/>
      <c r="DX194" s="3"/>
      <c r="DY194" s="3"/>
      <c r="DZ194" s="3"/>
      <c r="EA194" s="3"/>
      <c r="EB194" s="3"/>
      <c r="EC194" s="3"/>
      <c r="ED194" s="3"/>
      <c r="EE194" s="3"/>
      <c r="EF194" s="3"/>
      <c r="EG194" s="3"/>
      <c r="EH194" s="3"/>
      <c r="EI194" s="3"/>
      <c r="EJ194" s="3"/>
      <c r="EK194" s="3"/>
      <c r="EL194" s="3"/>
      <c r="EM194" s="3"/>
      <c r="EN194" s="3"/>
      <c r="EO194" s="3"/>
      <c r="EP194" s="3"/>
      <c r="EQ194" s="3"/>
      <c r="ER194" s="3"/>
      <c r="ES194" s="3"/>
      <c r="ET194" s="3"/>
      <c r="EU194" s="3"/>
      <c r="EV194" s="3"/>
      <c r="EW194" s="3"/>
      <c r="EX194" s="3"/>
      <c r="EY194" s="3"/>
      <c r="EZ194" s="3"/>
      <c r="FA194" s="3"/>
      <c r="FB194" s="3"/>
      <c r="FC194" s="3"/>
      <c r="FD194" s="3"/>
      <c r="FE194" s="3"/>
      <c r="FF194" s="3"/>
      <c r="FG194" s="3"/>
      <c r="FH194" s="3"/>
      <c r="FI194" s="3"/>
      <c r="FJ194" s="3"/>
      <c r="FK194" s="3"/>
      <c r="FL194" s="3"/>
      <c r="FM194" s="3"/>
      <c r="FN194" s="3"/>
      <c r="FO194" s="3"/>
      <c r="FP194" s="3"/>
      <c r="FQ194" s="3"/>
      <c r="FR194" s="3"/>
      <c r="FS194" s="3"/>
      <c r="FT194" s="3"/>
      <c r="FU194" s="3"/>
      <c r="FV194" s="3"/>
      <c r="FW194" s="3"/>
      <c r="FX194" s="3"/>
      <c r="FY194" s="3"/>
      <c r="FZ194" s="3"/>
      <c r="GA194" s="3"/>
      <c r="GB194" s="3"/>
      <c r="GC194" s="3"/>
      <c r="GD194" s="3"/>
      <c r="GE194" s="3"/>
      <c r="GF194" s="3"/>
      <c r="GG194" s="3"/>
      <c r="GH194" s="3"/>
      <c r="GI194" s="3"/>
      <c r="GJ194" s="3"/>
      <c r="GK194" s="3"/>
      <c r="GL194" s="3"/>
      <c r="GM194" s="3"/>
      <c r="GN194" s="3"/>
      <c r="GO194" s="3"/>
      <c r="GP194" s="3"/>
      <c r="GQ194" s="3"/>
      <c r="GR194" s="3"/>
      <c r="GS194" s="3"/>
      <c r="GT194" s="3"/>
      <c r="GU194" s="3"/>
      <c r="GV194" s="3"/>
      <c r="GW194" s="3"/>
      <c r="GX194" s="3"/>
      <c r="GY194" s="3"/>
      <c r="GZ194" s="3"/>
      <c r="HA194" s="3"/>
      <c r="HB194" s="3"/>
      <c r="HC194" s="3"/>
      <c r="HD194" s="3"/>
      <c r="HE194" s="3"/>
      <c r="HF194" s="3"/>
      <c r="HG194" s="3"/>
      <c r="HH194" s="3"/>
      <c r="HI194" s="3"/>
      <c r="HJ194" s="3"/>
      <c r="HK194" s="3"/>
      <c r="HL194" s="3"/>
      <c r="HM194" s="3"/>
      <c r="HN194" s="3"/>
      <c r="HO194" s="3"/>
      <c r="HP194" s="3"/>
      <c r="HQ194" s="3"/>
      <c r="HR194" s="3"/>
      <c r="HS194" s="3"/>
      <c r="HT194" s="3"/>
      <c r="HU194" s="3"/>
      <c r="HV194" s="3"/>
      <c r="HW194" s="3"/>
      <c r="HX194" s="3"/>
      <c r="HY194" s="3"/>
      <c r="HZ194" s="3"/>
      <c r="IA194" s="3"/>
      <c r="IB194" s="3"/>
      <c r="IC194" s="3"/>
      <c r="ID194" s="3"/>
      <c r="IE194" s="3"/>
      <c r="IF194" s="3"/>
      <c r="IG194" s="3"/>
      <c r="IH194" s="3"/>
      <c r="II194" s="3"/>
      <c r="IJ194" s="3"/>
      <c r="IK194" s="3"/>
      <c r="IL194" s="3"/>
      <c r="IM194" s="3"/>
      <c r="IN194" s="3"/>
      <c r="IO194" s="3"/>
      <c r="IP194" s="3"/>
      <c r="IQ194" s="3"/>
      <c r="IR194" s="3"/>
      <c r="IS194" s="3"/>
      <c r="IT194" s="3"/>
      <c r="IU194" s="3"/>
      <c r="IV194" s="3"/>
      <c r="IW194" s="3"/>
      <c r="IX194" s="3"/>
      <c r="IY194" s="3"/>
      <c r="IZ194" s="3"/>
      <c r="JA194" s="3"/>
      <c r="JB194" s="3"/>
      <c r="JC194" s="3"/>
      <c r="JD194" s="3"/>
      <c r="JE194" s="3"/>
      <c r="JF194" s="3"/>
      <c r="JG194" s="3"/>
      <c r="JH194" s="3"/>
      <c r="JI194" s="3"/>
      <c r="JJ194" s="3"/>
      <c r="JK194" s="3"/>
      <c r="JL194" s="3"/>
      <c r="JM194" s="3"/>
      <c r="JN194" s="3"/>
      <c r="JO194" s="3"/>
      <c r="JP194" s="3"/>
      <c r="JQ194" s="3"/>
      <c r="JR194" s="3"/>
      <c r="JS194" s="3"/>
      <c r="JT194" s="3"/>
      <c r="JU194" s="3"/>
      <c r="JV194" s="3"/>
      <c r="JW194" s="3"/>
      <c r="JX194" s="3"/>
      <c r="JY194" s="3"/>
      <c r="JZ194" s="3"/>
      <c r="KA194" s="3"/>
      <c r="KB194" s="3"/>
      <c r="KC194" s="3"/>
      <c r="KD194" s="3"/>
      <c r="KE194" s="3"/>
      <c r="KF194" s="3"/>
      <c r="KG194" s="3"/>
      <c r="KH194" s="3"/>
      <c r="KI194" s="3"/>
      <c r="KJ194" s="3"/>
      <c r="KK194" s="3"/>
      <c r="KL194" s="3"/>
      <c r="KM194" s="3"/>
      <c r="KN194" s="3"/>
      <c r="KO194" s="3"/>
      <c r="KP194" s="3"/>
      <c r="KQ194" s="3"/>
      <c r="KR194" s="3"/>
      <c r="KS194" s="3"/>
      <c r="KT194" s="3"/>
      <c r="KU194" s="3"/>
      <c r="KV194" s="3"/>
      <c r="KW194" s="3"/>
      <c r="KX194" s="3"/>
      <c r="KY194" s="3"/>
      <c r="KZ194" s="3"/>
      <c r="LA194" s="3"/>
      <c r="LB194" s="3"/>
      <c r="LC194" s="3"/>
      <c r="LD194" s="3"/>
      <c r="LE194" s="3"/>
      <c r="LF194" s="3"/>
      <c r="LG194" s="3"/>
      <c r="LH194" s="3"/>
      <c r="LI194" s="3"/>
      <c r="LJ194" s="3"/>
      <c r="LK194" s="3"/>
      <c r="LL194" s="3"/>
      <c r="LM194" s="3"/>
      <c r="LN194" s="3"/>
      <c r="LO194" s="3"/>
      <c r="LP194" s="3"/>
      <c r="LQ194" s="3"/>
      <c r="LR194" s="3"/>
      <c r="LS194" s="3"/>
      <c r="LT194" s="3"/>
      <c r="LU194" s="3"/>
      <c r="LV194" s="3"/>
      <c r="LW194" s="3"/>
      <c r="LX194" s="3"/>
      <c r="LY194" s="3"/>
      <c r="LZ194" s="3"/>
      <c r="MA194" s="3"/>
      <c r="MB194" s="3"/>
      <c r="MC194" s="3"/>
      <c r="MD194" s="3"/>
      <c r="ME194" s="3"/>
      <c r="MF194" s="129"/>
    </row>
    <row r="195" spans="1:344" s="75" customFormat="1" ht="31.5" customHeight="1" x14ac:dyDescent="0.25">
      <c r="A195" s="869"/>
      <c r="B195" s="682"/>
      <c r="C195" s="616"/>
      <c r="D195" s="684"/>
      <c r="E195" s="741"/>
      <c r="F195" s="913"/>
      <c r="G195" s="30" t="s">
        <v>701</v>
      </c>
      <c r="H195" s="141" t="s">
        <v>702</v>
      </c>
      <c r="I195" s="44"/>
      <c r="J195" s="121">
        <f t="shared" si="1"/>
        <v>1</v>
      </c>
      <c r="K195" s="68"/>
      <c r="L195" s="4"/>
      <c r="M195" s="137"/>
      <c r="N195" s="138"/>
      <c r="O195" s="138"/>
      <c r="P195" s="124">
        <v>0.25</v>
      </c>
      <c r="Q195" s="134"/>
      <c r="R195" s="138"/>
      <c r="S195" s="124">
        <v>0.25</v>
      </c>
      <c r="T195" s="138"/>
      <c r="U195" s="138"/>
      <c r="V195" s="124">
        <v>0.25</v>
      </c>
      <c r="W195" s="134"/>
      <c r="X195" s="138"/>
      <c r="Y195" s="124">
        <v>0.25</v>
      </c>
      <c r="Z195" s="127"/>
      <c r="AA195" s="127"/>
      <c r="AB195" s="127"/>
      <c r="AC195" s="143"/>
      <c r="AD195" s="3"/>
      <c r="AE195" s="3"/>
      <c r="AF195" s="3"/>
      <c r="AG195" s="3"/>
      <c r="AH195" s="3"/>
      <c r="AI195" s="3"/>
      <c r="AJ195" s="3"/>
      <c r="AK195" s="3"/>
      <c r="AL195" s="3"/>
      <c r="AM195" s="3"/>
      <c r="AN195" s="3"/>
      <c r="AO195" s="3"/>
      <c r="AP195" s="3"/>
      <c r="AQ195" s="3"/>
      <c r="AR195" s="3"/>
      <c r="AS195" s="3"/>
      <c r="AT195" s="3"/>
      <c r="AU195" s="3"/>
      <c r="AV195" s="3"/>
      <c r="AW195" s="3"/>
      <c r="AX195" s="3"/>
      <c r="AY195" s="3"/>
      <c r="AZ195" s="3"/>
      <c r="BA195" s="3"/>
      <c r="BB195" s="3"/>
      <c r="BC195" s="3"/>
      <c r="BD195" s="3"/>
      <c r="BE195" s="3"/>
      <c r="BF195" s="3"/>
      <c r="BG195" s="3"/>
      <c r="BH195" s="3"/>
      <c r="BI195" s="3"/>
      <c r="BJ195" s="3"/>
      <c r="BK195" s="3"/>
      <c r="BL195" s="3"/>
      <c r="BM195" s="3"/>
      <c r="BN195" s="3"/>
      <c r="BO195" s="3"/>
      <c r="BP195" s="3"/>
      <c r="BQ195" s="3"/>
      <c r="BR195" s="3"/>
      <c r="BS195" s="3"/>
      <c r="BT195" s="3"/>
      <c r="BU195" s="3"/>
      <c r="BV195" s="3"/>
      <c r="BW195" s="3"/>
      <c r="BX195" s="3"/>
      <c r="BY195" s="3"/>
      <c r="BZ195" s="3"/>
      <c r="CA195" s="3"/>
      <c r="CB195" s="3"/>
      <c r="CC195" s="3"/>
      <c r="CD195" s="3"/>
      <c r="CE195" s="3"/>
      <c r="CF195" s="3"/>
      <c r="CG195" s="3"/>
      <c r="CH195" s="3"/>
      <c r="CI195" s="3"/>
      <c r="CJ195" s="3"/>
      <c r="CK195" s="3"/>
      <c r="CL195" s="3"/>
      <c r="CM195" s="3"/>
      <c r="CN195" s="3"/>
      <c r="CO195" s="3"/>
      <c r="CP195" s="3"/>
      <c r="CQ195" s="3"/>
      <c r="CR195" s="3"/>
      <c r="CS195" s="3"/>
      <c r="CT195" s="3"/>
      <c r="CU195" s="3"/>
      <c r="CV195" s="3"/>
      <c r="CW195" s="3"/>
      <c r="CX195" s="3"/>
      <c r="CY195" s="3"/>
      <c r="CZ195" s="3"/>
      <c r="DA195" s="3"/>
      <c r="DB195" s="3"/>
      <c r="DC195" s="3"/>
      <c r="DD195" s="3"/>
      <c r="DE195" s="3"/>
      <c r="DF195" s="3"/>
      <c r="DG195" s="3"/>
      <c r="DH195" s="3"/>
      <c r="DI195" s="3"/>
      <c r="DJ195" s="3"/>
      <c r="DK195" s="3"/>
      <c r="DL195" s="3"/>
      <c r="DM195" s="3"/>
      <c r="DN195" s="3"/>
      <c r="DO195" s="3"/>
      <c r="DP195" s="3"/>
      <c r="DQ195" s="3"/>
      <c r="DR195" s="3"/>
      <c r="DS195" s="3"/>
      <c r="DT195" s="3"/>
      <c r="DU195" s="3"/>
      <c r="DV195" s="3"/>
      <c r="DW195" s="3"/>
      <c r="DX195" s="3"/>
      <c r="DY195" s="3"/>
      <c r="DZ195" s="3"/>
      <c r="EA195" s="3"/>
      <c r="EB195" s="3"/>
      <c r="EC195" s="3"/>
      <c r="ED195" s="3"/>
      <c r="EE195" s="3"/>
      <c r="EF195" s="3"/>
      <c r="EG195" s="3"/>
      <c r="EH195" s="3"/>
      <c r="EI195" s="3"/>
      <c r="EJ195" s="3"/>
      <c r="EK195" s="3"/>
      <c r="EL195" s="3"/>
      <c r="EM195" s="3"/>
      <c r="EN195" s="3"/>
      <c r="EO195" s="3"/>
      <c r="EP195" s="3"/>
      <c r="EQ195" s="3"/>
      <c r="ER195" s="3"/>
      <c r="ES195" s="3"/>
      <c r="ET195" s="3"/>
      <c r="EU195" s="3"/>
      <c r="EV195" s="3"/>
      <c r="EW195" s="3"/>
      <c r="EX195" s="3"/>
      <c r="EY195" s="3"/>
      <c r="EZ195" s="3"/>
      <c r="FA195" s="3"/>
      <c r="FB195" s="3"/>
      <c r="FC195" s="3"/>
      <c r="FD195" s="3"/>
      <c r="FE195" s="3"/>
      <c r="FF195" s="3"/>
      <c r="FG195" s="3"/>
      <c r="FH195" s="3"/>
      <c r="FI195" s="3"/>
      <c r="FJ195" s="3"/>
      <c r="FK195" s="3"/>
      <c r="FL195" s="3"/>
      <c r="FM195" s="3"/>
      <c r="FN195" s="3"/>
      <c r="FO195" s="3"/>
      <c r="FP195" s="3"/>
      <c r="FQ195" s="3"/>
      <c r="FR195" s="3"/>
      <c r="FS195" s="3"/>
      <c r="FT195" s="3"/>
      <c r="FU195" s="3"/>
      <c r="FV195" s="3"/>
      <c r="FW195" s="3"/>
      <c r="FX195" s="3"/>
      <c r="FY195" s="3"/>
      <c r="FZ195" s="3"/>
      <c r="GA195" s="3"/>
      <c r="GB195" s="3"/>
      <c r="GC195" s="3"/>
      <c r="GD195" s="3"/>
      <c r="GE195" s="3"/>
      <c r="GF195" s="3"/>
      <c r="GG195" s="3"/>
      <c r="GH195" s="3"/>
      <c r="GI195" s="3"/>
      <c r="GJ195" s="3"/>
      <c r="GK195" s="3"/>
      <c r="GL195" s="3"/>
      <c r="GM195" s="3"/>
      <c r="GN195" s="3"/>
      <c r="GO195" s="3"/>
      <c r="GP195" s="3"/>
      <c r="GQ195" s="3"/>
      <c r="GR195" s="3"/>
      <c r="GS195" s="3"/>
      <c r="GT195" s="3"/>
      <c r="GU195" s="3"/>
      <c r="GV195" s="3"/>
      <c r="GW195" s="3"/>
      <c r="GX195" s="3"/>
      <c r="GY195" s="3"/>
      <c r="GZ195" s="3"/>
      <c r="HA195" s="3"/>
      <c r="HB195" s="3"/>
      <c r="HC195" s="3"/>
      <c r="HD195" s="3"/>
      <c r="HE195" s="3"/>
      <c r="HF195" s="3"/>
      <c r="HG195" s="3"/>
      <c r="HH195" s="3"/>
      <c r="HI195" s="3"/>
      <c r="HJ195" s="3"/>
      <c r="HK195" s="3"/>
      <c r="HL195" s="3"/>
      <c r="HM195" s="3"/>
      <c r="HN195" s="3"/>
      <c r="HO195" s="3"/>
      <c r="HP195" s="3"/>
      <c r="HQ195" s="3"/>
      <c r="HR195" s="3"/>
      <c r="HS195" s="3"/>
      <c r="HT195" s="3"/>
      <c r="HU195" s="3"/>
      <c r="HV195" s="3"/>
      <c r="HW195" s="3"/>
      <c r="HX195" s="3"/>
      <c r="HY195" s="3"/>
      <c r="HZ195" s="3"/>
      <c r="IA195" s="3"/>
      <c r="IB195" s="3"/>
      <c r="IC195" s="3"/>
      <c r="ID195" s="3"/>
      <c r="IE195" s="3"/>
      <c r="IF195" s="3"/>
      <c r="IG195" s="3"/>
      <c r="IH195" s="3"/>
      <c r="II195" s="3"/>
      <c r="IJ195" s="3"/>
      <c r="IK195" s="3"/>
      <c r="IL195" s="3"/>
      <c r="IM195" s="3"/>
      <c r="IN195" s="3"/>
      <c r="IO195" s="3"/>
      <c r="IP195" s="3"/>
      <c r="IQ195" s="3"/>
      <c r="IR195" s="3"/>
      <c r="IS195" s="3"/>
      <c r="IT195" s="3"/>
      <c r="IU195" s="3"/>
      <c r="IV195" s="3"/>
      <c r="IW195" s="3"/>
      <c r="IX195" s="3"/>
      <c r="IY195" s="3"/>
      <c r="IZ195" s="3"/>
      <c r="JA195" s="3"/>
      <c r="JB195" s="3"/>
      <c r="JC195" s="3"/>
      <c r="JD195" s="3"/>
      <c r="JE195" s="3"/>
      <c r="JF195" s="3"/>
      <c r="JG195" s="3"/>
      <c r="JH195" s="3"/>
      <c r="JI195" s="3"/>
      <c r="JJ195" s="3"/>
      <c r="JK195" s="3"/>
      <c r="JL195" s="3"/>
      <c r="JM195" s="3"/>
      <c r="JN195" s="3"/>
      <c r="JO195" s="3"/>
      <c r="JP195" s="3"/>
      <c r="JQ195" s="3"/>
      <c r="JR195" s="3"/>
      <c r="JS195" s="3"/>
      <c r="JT195" s="3"/>
      <c r="JU195" s="3"/>
      <c r="JV195" s="3"/>
      <c r="JW195" s="3"/>
      <c r="JX195" s="3"/>
      <c r="JY195" s="3"/>
      <c r="JZ195" s="3"/>
      <c r="KA195" s="3"/>
      <c r="KB195" s="3"/>
      <c r="KC195" s="3"/>
      <c r="KD195" s="3"/>
      <c r="KE195" s="3"/>
      <c r="KF195" s="3"/>
      <c r="KG195" s="3"/>
      <c r="KH195" s="3"/>
      <c r="KI195" s="3"/>
      <c r="KJ195" s="3"/>
      <c r="KK195" s="3"/>
      <c r="KL195" s="3"/>
      <c r="KM195" s="3"/>
      <c r="KN195" s="3"/>
      <c r="KO195" s="3"/>
      <c r="KP195" s="3"/>
      <c r="KQ195" s="3"/>
      <c r="KR195" s="3"/>
      <c r="KS195" s="3"/>
      <c r="KT195" s="3"/>
      <c r="KU195" s="3"/>
      <c r="KV195" s="3"/>
      <c r="KW195" s="3"/>
      <c r="KX195" s="3"/>
      <c r="KY195" s="3"/>
      <c r="KZ195" s="3"/>
      <c r="LA195" s="3"/>
      <c r="LB195" s="3"/>
      <c r="LC195" s="3"/>
      <c r="LD195" s="3"/>
      <c r="LE195" s="3"/>
      <c r="LF195" s="3"/>
      <c r="LG195" s="3"/>
      <c r="LH195" s="3"/>
      <c r="LI195" s="3"/>
      <c r="LJ195" s="3"/>
      <c r="LK195" s="3"/>
      <c r="LL195" s="3"/>
      <c r="LM195" s="3"/>
      <c r="LN195" s="3"/>
      <c r="LO195" s="3"/>
      <c r="LP195" s="3"/>
      <c r="LQ195" s="3"/>
      <c r="LR195" s="3"/>
      <c r="LS195" s="3"/>
      <c r="LT195" s="3"/>
      <c r="LU195" s="3"/>
      <c r="LV195" s="3"/>
      <c r="LW195" s="3"/>
      <c r="LX195" s="3"/>
      <c r="LY195" s="3"/>
      <c r="LZ195" s="3"/>
      <c r="MA195" s="3"/>
      <c r="MB195" s="3"/>
      <c r="MC195" s="3"/>
      <c r="MD195" s="3"/>
      <c r="ME195" s="3"/>
      <c r="MF195" s="129"/>
    </row>
    <row r="196" spans="1:344" s="75" customFormat="1" ht="31.5" customHeight="1" x14ac:dyDescent="0.25">
      <c r="A196" s="869"/>
      <c r="B196" s="682"/>
      <c r="C196" s="616"/>
      <c r="D196" s="684"/>
      <c r="E196" s="741"/>
      <c r="F196" s="913"/>
      <c r="G196" s="141" t="s">
        <v>703</v>
      </c>
      <c r="H196" s="141" t="s">
        <v>704</v>
      </c>
      <c r="I196" s="44"/>
      <c r="J196" s="121">
        <f t="shared" si="1"/>
        <v>1</v>
      </c>
      <c r="K196" s="68"/>
      <c r="L196" s="4"/>
      <c r="M196" s="137"/>
      <c r="N196" s="138"/>
      <c r="O196" s="138"/>
      <c r="P196" s="124">
        <v>0.25</v>
      </c>
      <c r="Q196" s="134"/>
      <c r="R196" s="138"/>
      <c r="S196" s="124">
        <v>0.25</v>
      </c>
      <c r="T196" s="138"/>
      <c r="U196" s="138"/>
      <c r="V196" s="124">
        <v>0.25</v>
      </c>
      <c r="W196" s="134"/>
      <c r="X196" s="138"/>
      <c r="Y196" s="124">
        <v>0.25</v>
      </c>
      <c r="Z196" s="127"/>
      <c r="AA196" s="127"/>
      <c r="AB196" s="127"/>
      <c r="AC196" s="143"/>
      <c r="AD196" s="3"/>
      <c r="AE196" s="3"/>
      <c r="AF196" s="3"/>
      <c r="AG196" s="3"/>
      <c r="AH196" s="3"/>
      <c r="AI196" s="3"/>
      <c r="AJ196" s="3"/>
      <c r="AK196" s="3"/>
      <c r="AL196" s="3"/>
      <c r="AM196" s="3"/>
      <c r="AN196" s="3"/>
      <c r="AO196" s="3"/>
      <c r="AP196" s="3"/>
      <c r="AQ196" s="3"/>
      <c r="AR196" s="3"/>
      <c r="AS196" s="3"/>
      <c r="AT196" s="3"/>
      <c r="AU196" s="3"/>
      <c r="AV196" s="3"/>
      <c r="AW196" s="3"/>
      <c r="AX196" s="3"/>
      <c r="AY196" s="3"/>
      <c r="AZ196" s="3"/>
      <c r="BA196" s="3"/>
      <c r="BB196" s="3"/>
      <c r="BC196" s="3"/>
      <c r="BD196" s="3"/>
      <c r="BE196" s="3"/>
      <c r="BF196" s="3"/>
      <c r="BG196" s="3"/>
      <c r="BH196" s="3"/>
      <c r="BI196" s="3"/>
      <c r="BJ196" s="3"/>
      <c r="BK196" s="3"/>
      <c r="BL196" s="3"/>
      <c r="BM196" s="3"/>
      <c r="BN196" s="3"/>
      <c r="BO196" s="3"/>
      <c r="BP196" s="3"/>
      <c r="BQ196" s="3"/>
      <c r="BR196" s="3"/>
      <c r="BS196" s="3"/>
      <c r="BT196" s="3"/>
      <c r="BU196" s="3"/>
      <c r="BV196" s="3"/>
      <c r="BW196" s="3"/>
      <c r="BX196" s="3"/>
      <c r="BY196" s="3"/>
      <c r="BZ196" s="3"/>
      <c r="CA196" s="3"/>
      <c r="CB196" s="3"/>
      <c r="CC196" s="3"/>
      <c r="CD196" s="3"/>
      <c r="CE196" s="3"/>
      <c r="CF196" s="3"/>
      <c r="CG196" s="3"/>
      <c r="CH196" s="3"/>
      <c r="CI196" s="3"/>
      <c r="CJ196" s="3"/>
      <c r="CK196" s="3"/>
      <c r="CL196" s="3"/>
      <c r="CM196" s="3"/>
      <c r="CN196" s="3"/>
      <c r="CO196" s="3"/>
      <c r="CP196" s="3"/>
      <c r="CQ196" s="3"/>
      <c r="CR196" s="3"/>
      <c r="CS196" s="3"/>
      <c r="CT196" s="3"/>
      <c r="CU196" s="3"/>
      <c r="CV196" s="3"/>
      <c r="CW196" s="3"/>
      <c r="CX196" s="3"/>
      <c r="CY196" s="3"/>
      <c r="CZ196" s="3"/>
      <c r="DA196" s="3"/>
      <c r="DB196" s="3"/>
      <c r="DC196" s="3"/>
      <c r="DD196" s="3"/>
      <c r="DE196" s="3"/>
      <c r="DF196" s="3"/>
      <c r="DG196" s="3"/>
      <c r="DH196" s="3"/>
      <c r="DI196" s="3"/>
      <c r="DJ196" s="3"/>
      <c r="DK196" s="3"/>
      <c r="DL196" s="3"/>
      <c r="DM196" s="3"/>
      <c r="DN196" s="3"/>
      <c r="DO196" s="3"/>
      <c r="DP196" s="3"/>
      <c r="DQ196" s="3"/>
      <c r="DR196" s="3"/>
      <c r="DS196" s="3"/>
      <c r="DT196" s="3"/>
      <c r="DU196" s="3"/>
      <c r="DV196" s="3"/>
      <c r="DW196" s="3"/>
      <c r="DX196" s="3"/>
      <c r="DY196" s="3"/>
      <c r="DZ196" s="3"/>
      <c r="EA196" s="3"/>
      <c r="EB196" s="3"/>
      <c r="EC196" s="3"/>
      <c r="ED196" s="3"/>
      <c r="EE196" s="3"/>
      <c r="EF196" s="3"/>
      <c r="EG196" s="3"/>
      <c r="EH196" s="3"/>
      <c r="EI196" s="3"/>
      <c r="EJ196" s="3"/>
      <c r="EK196" s="3"/>
      <c r="EL196" s="3"/>
      <c r="EM196" s="3"/>
      <c r="EN196" s="3"/>
      <c r="EO196" s="3"/>
      <c r="EP196" s="3"/>
      <c r="EQ196" s="3"/>
      <c r="ER196" s="3"/>
      <c r="ES196" s="3"/>
      <c r="ET196" s="3"/>
      <c r="EU196" s="3"/>
      <c r="EV196" s="3"/>
      <c r="EW196" s="3"/>
      <c r="EX196" s="3"/>
      <c r="EY196" s="3"/>
      <c r="EZ196" s="3"/>
      <c r="FA196" s="3"/>
      <c r="FB196" s="3"/>
      <c r="FC196" s="3"/>
      <c r="FD196" s="3"/>
      <c r="FE196" s="3"/>
      <c r="FF196" s="3"/>
      <c r="FG196" s="3"/>
      <c r="FH196" s="3"/>
      <c r="FI196" s="3"/>
      <c r="FJ196" s="3"/>
      <c r="FK196" s="3"/>
      <c r="FL196" s="3"/>
      <c r="FM196" s="3"/>
      <c r="FN196" s="3"/>
      <c r="FO196" s="3"/>
      <c r="FP196" s="3"/>
      <c r="FQ196" s="3"/>
      <c r="FR196" s="3"/>
      <c r="FS196" s="3"/>
      <c r="FT196" s="3"/>
      <c r="FU196" s="3"/>
      <c r="FV196" s="3"/>
      <c r="FW196" s="3"/>
      <c r="FX196" s="3"/>
      <c r="FY196" s="3"/>
      <c r="FZ196" s="3"/>
      <c r="GA196" s="3"/>
      <c r="GB196" s="3"/>
      <c r="GC196" s="3"/>
      <c r="GD196" s="3"/>
      <c r="GE196" s="3"/>
      <c r="GF196" s="3"/>
      <c r="GG196" s="3"/>
      <c r="GH196" s="3"/>
      <c r="GI196" s="3"/>
      <c r="GJ196" s="3"/>
      <c r="GK196" s="3"/>
      <c r="GL196" s="3"/>
      <c r="GM196" s="3"/>
      <c r="GN196" s="3"/>
      <c r="GO196" s="3"/>
      <c r="GP196" s="3"/>
      <c r="GQ196" s="3"/>
      <c r="GR196" s="3"/>
      <c r="GS196" s="3"/>
      <c r="GT196" s="3"/>
      <c r="GU196" s="3"/>
      <c r="GV196" s="3"/>
      <c r="GW196" s="3"/>
      <c r="GX196" s="3"/>
      <c r="GY196" s="3"/>
      <c r="GZ196" s="3"/>
      <c r="HA196" s="3"/>
      <c r="HB196" s="3"/>
      <c r="HC196" s="3"/>
      <c r="HD196" s="3"/>
      <c r="HE196" s="3"/>
      <c r="HF196" s="3"/>
      <c r="HG196" s="3"/>
      <c r="HH196" s="3"/>
      <c r="HI196" s="3"/>
      <c r="HJ196" s="3"/>
      <c r="HK196" s="3"/>
      <c r="HL196" s="3"/>
      <c r="HM196" s="3"/>
      <c r="HN196" s="3"/>
      <c r="HO196" s="3"/>
      <c r="HP196" s="3"/>
      <c r="HQ196" s="3"/>
      <c r="HR196" s="3"/>
      <c r="HS196" s="3"/>
      <c r="HT196" s="3"/>
      <c r="HU196" s="3"/>
      <c r="HV196" s="3"/>
      <c r="HW196" s="3"/>
      <c r="HX196" s="3"/>
      <c r="HY196" s="3"/>
      <c r="HZ196" s="3"/>
      <c r="IA196" s="3"/>
      <c r="IB196" s="3"/>
      <c r="IC196" s="3"/>
      <c r="ID196" s="3"/>
      <c r="IE196" s="3"/>
      <c r="IF196" s="3"/>
      <c r="IG196" s="3"/>
      <c r="IH196" s="3"/>
      <c r="II196" s="3"/>
      <c r="IJ196" s="3"/>
      <c r="IK196" s="3"/>
      <c r="IL196" s="3"/>
      <c r="IM196" s="3"/>
      <c r="IN196" s="3"/>
      <c r="IO196" s="3"/>
      <c r="IP196" s="3"/>
      <c r="IQ196" s="3"/>
      <c r="IR196" s="3"/>
      <c r="IS196" s="3"/>
      <c r="IT196" s="3"/>
      <c r="IU196" s="3"/>
      <c r="IV196" s="3"/>
      <c r="IW196" s="3"/>
      <c r="IX196" s="3"/>
      <c r="IY196" s="3"/>
      <c r="IZ196" s="3"/>
      <c r="JA196" s="3"/>
      <c r="JB196" s="3"/>
      <c r="JC196" s="3"/>
      <c r="JD196" s="3"/>
      <c r="JE196" s="3"/>
      <c r="JF196" s="3"/>
      <c r="JG196" s="3"/>
      <c r="JH196" s="3"/>
      <c r="JI196" s="3"/>
      <c r="JJ196" s="3"/>
      <c r="JK196" s="3"/>
      <c r="JL196" s="3"/>
      <c r="JM196" s="3"/>
      <c r="JN196" s="3"/>
      <c r="JO196" s="3"/>
      <c r="JP196" s="3"/>
      <c r="JQ196" s="3"/>
      <c r="JR196" s="3"/>
      <c r="JS196" s="3"/>
      <c r="JT196" s="3"/>
      <c r="JU196" s="3"/>
      <c r="JV196" s="3"/>
      <c r="JW196" s="3"/>
      <c r="JX196" s="3"/>
      <c r="JY196" s="3"/>
      <c r="JZ196" s="3"/>
      <c r="KA196" s="3"/>
      <c r="KB196" s="3"/>
      <c r="KC196" s="3"/>
      <c r="KD196" s="3"/>
      <c r="KE196" s="3"/>
      <c r="KF196" s="3"/>
      <c r="KG196" s="3"/>
      <c r="KH196" s="3"/>
      <c r="KI196" s="3"/>
      <c r="KJ196" s="3"/>
      <c r="KK196" s="3"/>
      <c r="KL196" s="3"/>
      <c r="KM196" s="3"/>
      <c r="KN196" s="3"/>
      <c r="KO196" s="3"/>
      <c r="KP196" s="3"/>
      <c r="KQ196" s="3"/>
      <c r="KR196" s="3"/>
      <c r="KS196" s="3"/>
      <c r="KT196" s="3"/>
      <c r="KU196" s="3"/>
      <c r="KV196" s="3"/>
      <c r="KW196" s="3"/>
      <c r="KX196" s="3"/>
      <c r="KY196" s="3"/>
      <c r="KZ196" s="3"/>
      <c r="LA196" s="3"/>
      <c r="LB196" s="3"/>
      <c r="LC196" s="3"/>
      <c r="LD196" s="3"/>
      <c r="LE196" s="3"/>
      <c r="LF196" s="3"/>
      <c r="LG196" s="3"/>
      <c r="LH196" s="3"/>
      <c r="LI196" s="3"/>
      <c r="LJ196" s="3"/>
      <c r="LK196" s="3"/>
      <c r="LL196" s="3"/>
      <c r="LM196" s="3"/>
      <c r="LN196" s="3"/>
      <c r="LO196" s="3"/>
      <c r="LP196" s="3"/>
      <c r="LQ196" s="3"/>
      <c r="LR196" s="3"/>
      <c r="LS196" s="3"/>
      <c r="LT196" s="3"/>
      <c r="LU196" s="3"/>
      <c r="LV196" s="3"/>
      <c r="LW196" s="3"/>
      <c r="LX196" s="3"/>
      <c r="LY196" s="3"/>
      <c r="LZ196" s="3"/>
      <c r="MA196" s="3"/>
      <c r="MB196" s="3"/>
      <c r="MC196" s="3"/>
      <c r="MD196" s="3"/>
      <c r="ME196" s="3"/>
      <c r="MF196" s="129"/>
    </row>
    <row r="197" spans="1:344" s="75" customFormat="1" ht="31.5" customHeight="1" x14ac:dyDescent="0.25">
      <c r="A197" s="869"/>
      <c r="B197" s="682"/>
      <c r="C197" s="616"/>
      <c r="D197" s="684"/>
      <c r="E197" s="741"/>
      <c r="F197" s="913"/>
      <c r="G197" s="141" t="s">
        <v>705</v>
      </c>
      <c r="H197" s="141" t="s">
        <v>706</v>
      </c>
      <c r="I197" s="44"/>
      <c r="J197" s="121">
        <f t="shared" si="1"/>
        <v>1</v>
      </c>
      <c r="K197" s="68"/>
      <c r="L197" s="4"/>
      <c r="M197" s="137"/>
      <c r="N197" s="138"/>
      <c r="O197" s="138"/>
      <c r="P197" s="124">
        <v>0.25</v>
      </c>
      <c r="Q197" s="134"/>
      <c r="R197" s="138"/>
      <c r="S197" s="124">
        <v>0.25</v>
      </c>
      <c r="T197" s="138"/>
      <c r="U197" s="138"/>
      <c r="V197" s="124">
        <v>0.25</v>
      </c>
      <c r="W197" s="134"/>
      <c r="X197" s="138"/>
      <c r="Y197" s="124">
        <v>0.25</v>
      </c>
      <c r="Z197" s="127"/>
      <c r="AA197" s="127"/>
      <c r="AB197" s="127"/>
      <c r="AC197" s="143"/>
      <c r="AD197" s="3"/>
      <c r="AE197" s="3"/>
      <c r="AF197" s="3"/>
      <c r="AG197" s="3"/>
      <c r="AH197" s="3"/>
      <c r="AI197" s="3"/>
      <c r="AJ197" s="3"/>
      <c r="AK197" s="3"/>
      <c r="AL197" s="3"/>
      <c r="AM197" s="3"/>
      <c r="AN197" s="3"/>
      <c r="AO197" s="3"/>
      <c r="AP197" s="3"/>
      <c r="AQ197" s="3"/>
      <c r="AR197" s="3"/>
      <c r="AS197" s="3"/>
      <c r="AT197" s="3"/>
      <c r="AU197" s="3"/>
      <c r="AV197" s="3"/>
      <c r="AW197" s="3"/>
      <c r="AX197" s="3"/>
      <c r="AY197" s="3"/>
      <c r="AZ197" s="3"/>
      <c r="BA197" s="3"/>
      <c r="BB197" s="3"/>
      <c r="BC197" s="3"/>
      <c r="BD197" s="3"/>
      <c r="BE197" s="3"/>
      <c r="BF197" s="3"/>
      <c r="BG197" s="3"/>
      <c r="BH197" s="3"/>
      <c r="BI197" s="3"/>
      <c r="BJ197" s="3"/>
      <c r="BK197" s="3"/>
      <c r="BL197" s="3"/>
      <c r="BM197" s="3"/>
      <c r="BN197" s="3"/>
      <c r="BO197" s="3"/>
      <c r="BP197" s="3"/>
      <c r="BQ197" s="3"/>
      <c r="BR197" s="3"/>
      <c r="BS197" s="3"/>
      <c r="BT197" s="3"/>
      <c r="BU197" s="3"/>
      <c r="BV197" s="3"/>
      <c r="BW197" s="3"/>
      <c r="BX197" s="3"/>
      <c r="BY197" s="3"/>
      <c r="BZ197" s="3"/>
      <c r="CA197" s="3"/>
      <c r="CB197" s="3"/>
      <c r="CC197" s="3"/>
      <c r="CD197" s="3"/>
      <c r="CE197" s="3"/>
      <c r="CF197" s="3"/>
      <c r="CG197" s="3"/>
      <c r="CH197" s="3"/>
      <c r="CI197" s="3"/>
      <c r="CJ197" s="3"/>
      <c r="CK197" s="3"/>
      <c r="CL197" s="3"/>
      <c r="CM197" s="3"/>
      <c r="CN197" s="3"/>
      <c r="CO197" s="3"/>
      <c r="CP197" s="3"/>
      <c r="CQ197" s="3"/>
      <c r="CR197" s="3"/>
      <c r="CS197" s="3"/>
      <c r="CT197" s="3"/>
      <c r="CU197" s="3"/>
      <c r="CV197" s="3"/>
      <c r="CW197" s="3"/>
      <c r="CX197" s="3"/>
      <c r="CY197" s="3"/>
      <c r="CZ197" s="3"/>
      <c r="DA197" s="3"/>
      <c r="DB197" s="3"/>
      <c r="DC197" s="3"/>
      <c r="DD197" s="3"/>
      <c r="DE197" s="3"/>
      <c r="DF197" s="3"/>
      <c r="DG197" s="3"/>
      <c r="DH197" s="3"/>
      <c r="DI197" s="3"/>
      <c r="DJ197" s="3"/>
      <c r="DK197" s="3"/>
      <c r="DL197" s="3"/>
      <c r="DM197" s="3"/>
      <c r="DN197" s="3"/>
      <c r="DO197" s="3"/>
      <c r="DP197" s="3"/>
      <c r="DQ197" s="3"/>
      <c r="DR197" s="3"/>
      <c r="DS197" s="3"/>
      <c r="DT197" s="3"/>
      <c r="DU197" s="3"/>
      <c r="DV197" s="3"/>
      <c r="DW197" s="3"/>
      <c r="DX197" s="3"/>
      <c r="DY197" s="3"/>
      <c r="DZ197" s="3"/>
      <c r="EA197" s="3"/>
      <c r="EB197" s="3"/>
      <c r="EC197" s="3"/>
      <c r="ED197" s="3"/>
      <c r="EE197" s="3"/>
      <c r="EF197" s="3"/>
      <c r="EG197" s="3"/>
      <c r="EH197" s="3"/>
      <c r="EI197" s="3"/>
      <c r="EJ197" s="3"/>
      <c r="EK197" s="3"/>
      <c r="EL197" s="3"/>
      <c r="EM197" s="3"/>
      <c r="EN197" s="3"/>
      <c r="EO197" s="3"/>
      <c r="EP197" s="3"/>
      <c r="EQ197" s="3"/>
      <c r="ER197" s="3"/>
      <c r="ES197" s="3"/>
      <c r="ET197" s="3"/>
      <c r="EU197" s="3"/>
      <c r="EV197" s="3"/>
      <c r="EW197" s="3"/>
      <c r="EX197" s="3"/>
      <c r="EY197" s="3"/>
      <c r="EZ197" s="3"/>
      <c r="FA197" s="3"/>
      <c r="FB197" s="3"/>
      <c r="FC197" s="3"/>
      <c r="FD197" s="3"/>
      <c r="FE197" s="3"/>
      <c r="FF197" s="3"/>
      <c r="FG197" s="3"/>
      <c r="FH197" s="3"/>
      <c r="FI197" s="3"/>
      <c r="FJ197" s="3"/>
      <c r="FK197" s="3"/>
      <c r="FL197" s="3"/>
      <c r="FM197" s="3"/>
      <c r="FN197" s="3"/>
      <c r="FO197" s="3"/>
      <c r="FP197" s="3"/>
      <c r="FQ197" s="3"/>
      <c r="FR197" s="3"/>
      <c r="FS197" s="3"/>
      <c r="FT197" s="3"/>
      <c r="FU197" s="3"/>
      <c r="FV197" s="3"/>
      <c r="FW197" s="3"/>
      <c r="FX197" s="3"/>
      <c r="FY197" s="3"/>
      <c r="FZ197" s="3"/>
      <c r="GA197" s="3"/>
      <c r="GB197" s="3"/>
      <c r="GC197" s="3"/>
      <c r="GD197" s="3"/>
      <c r="GE197" s="3"/>
      <c r="GF197" s="3"/>
      <c r="GG197" s="3"/>
      <c r="GH197" s="3"/>
      <c r="GI197" s="3"/>
      <c r="GJ197" s="3"/>
      <c r="GK197" s="3"/>
      <c r="GL197" s="3"/>
      <c r="GM197" s="3"/>
      <c r="GN197" s="3"/>
      <c r="GO197" s="3"/>
      <c r="GP197" s="3"/>
      <c r="GQ197" s="3"/>
      <c r="GR197" s="3"/>
      <c r="GS197" s="3"/>
      <c r="GT197" s="3"/>
      <c r="GU197" s="3"/>
      <c r="GV197" s="3"/>
      <c r="GW197" s="3"/>
      <c r="GX197" s="3"/>
      <c r="GY197" s="3"/>
      <c r="GZ197" s="3"/>
      <c r="HA197" s="3"/>
      <c r="HB197" s="3"/>
      <c r="HC197" s="3"/>
      <c r="HD197" s="3"/>
      <c r="HE197" s="3"/>
      <c r="HF197" s="3"/>
      <c r="HG197" s="3"/>
      <c r="HH197" s="3"/>
      <c r="HI197" s="3"/>
      <c r="HJ197" s="3"/>
      <c r="HK197" s="3"/>
      <c r="HL197" s="3"/>
      <c r="HM197" s="3"/>
      <c r="HN197" s="3"/>
      <c r="HO197" s="3"/>
      <c r="HP197" s="3"/>
      <c r="HQ197" s="3"/>
      <c r="HR197" s="3"/>
      <c r="HS197" s="3"/>
      <c r="HT197" s="3"/>
      <c r="HU197" s="3"/>
      <c r="HV197" s="3"/>
      <c r="HW197" s="3"/>
      <c r="HX197" s="3"/>
      <c r="HY197" s="3"/>
      <c r="HZ197" s="3"/>
      <c r="IA197" s="3"/>
      <c r="IB197" s="3"/>
      <c r="IC197" s="3"/>
      <c r="ID197" s="3"/>
      <c r="IE197" s="3"/>
      <c r="IF197" s="3"/>
      <c r="IG197" s="3"/>
      <c r="IH197" s="3"/>
      <c r="II197" s="3"/>
      <c r="IJ197" s="3"/>
      <c r="IK197" s="3"/>
      <c r="IL197" s="3"/>
      <c r="IM197" s="3"/>
      <c r="IN197" s="3"/>
      <c r="IO197" s="3"/>
      <c r="IP197" s="3"/>
      <c r="IQ197" s="3"/>
      <c r="IR197" s="3"/>
      <c r="IS197" s="3"/>
      <c r="IT197" s="3"/>
      <c r="IU197" s="3"/>
      <c r="IV197" s="3"/>
      <c r="IW197" s="3"/>
      <c r="IX197" s="3"/>
      <c r="IY197" s="3"/>
      <c r="IZ197" s="3"/>
      <c r="JA197" s="3"/>
      <c r="JB197" s="3"/>
      <c r="JC197" s="3"/>
      <c r="JD197" s="3"/>
      <c r="JE197" s="3"/>
      <c r="JF197" s="3"/>
      <c r="JG197" s="3"/>
      <c r="JH197" s="3"/>
      <c r="JI197" s="3"/>
      <c r="JJ197" s="3"/>
      <c r="JK197" s="3"/>
      <c r="JL197" s="3"/>
      <c r="JM197" s="3"/>
      <c r="JN197" s="3"/>
      <c r="JO197" s="3"/>
      <c r="JP197" s="3"/>
      <c r="JQ197" s="3"/>
      <c r="JR197" s="3"/>
      <c r="JS197" s="3"/>
      <c r="JT197" s="3"/>
      <c r="JU197" s="3"/>
      <c r="JV197" s="3"/>
      <c r="JW197" s="3"/>
      <c r="JX197" s="3"/>
      <c r="JY197" s="3"/>
      <c r="JZ197" s="3"/>
      <c r="KA197" s="3"/>
      <c r="KB197" s="3"/>
      <c r="KC197" s="3"/>
      <c r="KD197" s="3"/>
      <c r="KE197" s="3"/>
      <c r="KF197" s="3"/>
      <c r="KG197" s="3"/>
      <c r="KH197" s="3"/>
      <c r="KI197" s="3"/>
      <c r="KJ197" s="3"/>
      <c r="KK197" s="3"/>
      <c r="KL197" s="3"/>
      <c r="KM197" s="3"/>
      <c r="KN197" s="3"/>
      <c r="KO197" s="3"/>
      <c r="KP197" s="3"/>
      <c r="KQ197" s="3"/>
      <c r="KR197" s="3"/>
      <c r="KS197" s="3"/>
      <c r="KT197" s="3"/>
      <c r="KU197" s="3"/>
      <c r="KV197" s="3"/>
      <c r="KW197" s="3"/>
      <c r="KX197" s="3"/>
      <c r="KY197" s="3"/>
      <c r="KZ197" s="3"/>
      <c r="LA197" s="3"/>
      <c r="LB197" s="3"/>
      <c r="LC197" s="3"/>
      <c r="LD197" s="3"/>
      <c r="LE197" s="3"/>
      <c r="LF197" s="3"/>
      <c r="LG197" s="3"/>
      <c r="LH197" s="3"/>
      <c r="LI197" s="3"/>
      <c r="LJ197" s="3"/>
      <c r="LK197" s="3"/>
      <c r="LL197" s="3"/>
      <c r="LM197" s="3"/>
      <c r="LN197" s="3"/>
      <c r="LO197" s="3"/>
      <c r="LP197" s="3"/>
      <c r="LQ197" s="3"/>
      <c r="LR197" s="3"/>
      <c r="LS197" s="3"/>
      <c r="LT197" s="3"/>
      <c r="LU197" s="3"/>
      <c r="LV197" s="3"/>
      <c r="LW197" s="3"/>
      <c r="LX197" s="3"/>
      <c r="LY197" s="3"/>
      <c r="LZ197" s="3"/>
      <c r="MA197" s="3"/>
      <c r="MB197" s="3"/>
      <c r="MC197" s="3"/>
      <c r="MD197" s="3"/>
      <c r="ME197" s="3"/>
      <c r="MF197" s="129"/>
    </row>
    <row r="198" spans="1:344" s="75" customFormat="1" ht="31.5" customHeight="1" x14ac:dyDescent="0.25">
      <c r="A198" s="869"/>
      <c r="B198" s="682"/>
      <c r="C198" s="616"/>
      <c r="D198" s="684"/>
      <c r="E198" s="741"/>
      <c r="F198" s="913"/>
      <c r="G198" s="141" t="s">
        <v>707</v>
      </c>
      <c r="H198" s="141" t="s">
        <v>708</v>
      </c>
      <c r="I198" s="44"/>
      <c r="J198" s="121">
        <f t="shared" si="1"/>
        <v>1</v>
      </c>
      <c r="K198" s="68"/>
      <c r="L198" s="4"/>
      <c r="M198" s="137"/>
      <c r="N198" s="138"/>
      <c r="O198" s="138"/>
      <c r="P198" s="124">
        <v>0.25</v>
      </c>
      <c r="Q198" s="134"/>
      <c r="R198" s="138"/>
      <c r="S198" s="124">
        <v>0.25</v>
      </c>
      <c r="T198" s="138"/>
      <c r="U198" s="138"/>
      <c r="V198" s="124">
        <v>0.25</v>
      </c>
      <c r="W198" s="134"/>
      <c r="X198" s="138"/>
      <c r="Y198" s="124">
        <v>0.25</v>
      </c>
      <c r="Z198" s="127"/>
      <c r="AA198" s="127"/>
      <c r="AB198" s="127"/>
      <c r="AC198" s="143"/>
      <c r="AD198" s="3"/>
      <c r="AE198" s="3"/>
      <c r="AF198" s="3"/>
      <c r="AG198" s="3"/>
      <c r="AH198" s="3"/>
      <c r="AI198" s="3"/>
      <c r="AJ198" s="3"/>
      <c r="AK198" s="3"/>
      <c r="AL198" s="3"/>
      <c r="AM198" s="3"/>
      <c r="AN198" s="3"/>
      <c r="AO198" s="3"/>
      <c r="AP198" s="3"/>
      <c r="AQ198" s="3"/>
      <c r="AR198" s="3"/>
      <c r="AS198" s="3"/>
      <c r="AT198" s="3"/>
      <c r="AU198" s="3"/>
      <c r="AV198" s="3"/>
      <c r="AW198" s="3"/>
      <c r="AX198" s="3"/>
      <c r="AY198" s="3"/>
      <c r="AZ198" s="3"/>
      <c r="BA198" s="3"/>
      <c r="BB198" s="3"/>
      <c r="BC198" s="3"/>
      <c r="BD198" s="3"/>
      <c r="BE198" s="3"/>
      <c r="BF198" s="3"/>
      <c r="BG198" s="3"/>
      <c r="BH198" s="3"/>
      <c r="BI198" s="3"/>
      <c r="BJ198" s="3"/>
      <c r="BK198" s="3"/>
      <c r="BL198" s="3"/>
      <c r="BM198" s="3"/>
      <c r="BN198" s="3"/>
      <c r="BO198" s="3"/>
      <c r="BP198" s="3"/>
      <c r="BQ198" s="3"/>
      <c r="BR198" s="3"/>
      <c r="BS198" s="3"/>
      <c r="BT198" s="3"/>
      <c r="BU198" s="3"/>
      <c r="BV198" s="3"/>
      <c r="BW198" s="3"/>
      <c r="BX198" s="3"/>
      <c r="BY198" s="3"/>
      <c r="BZ198" s="3"/>
      <c r="CA198" s="3"/>
      <c r="CB198" s="3"/>
      <c r="CC198" s="3"/>
      <c r="CD198" s="3"/>
      <c r="CE198" s="3"/>
      <c r="CF198" s="3"/>
      <c r="CG198" s="3"/>
      <c r="CH198" s="3"/>
      <c r="CI198" s="3"/>
      <c r="CJ198" s="3"/>
      <c r="CK198" s="3"/>
      <c r="CL198" s="3"/>
      <c r="CM198" s="3"/>
      <c r="CN198" s="3"/>
      <c r="CO198" s="3"/>
      <c r="CP198" s="3"/>
      <c r="CQ198" s="3"/>
      <c r="CR198" s="3"/>
      <c r="CS198" s="3"/>
      <c r="CT198" s="3"/>
      <c r="CU198" s="3"/>
      <c r="CV198" s="3"/>
      <c r="CW198" s="3"/>
      <c r="CX198" s="3"/>
      <c r="CY198" s="3"/>
      <c r="CZ198" s="3"/>
      <c r="DA198" s="3"/>
      <c r="DB198" s="3"/>
      <c r="DC198" s="3"/>
      <c r="DD198" s="3"/>
      <c r="DE198" s="3"/>
      <c r="DF198" s="3"/>
      <c r="DG198" s="3"/>
      <c r="DH198" s="3"/>
      <c r="DI198" s="3"/>
      <c r="DJ198" s="3"/>
      <c r="DK198" s="3"/>
      <c r="DL198" s="3"/>
      <c r="DM198" s="3"/>
      <c r="DN198" s="3"/>
      <c r="DO198" s="3"/>
      <c r="DP198" s="3"/>
      <c r="DQ198" s="3"/>
      <c r="DR198" s="3"/>
      <c r="DS198" s="3"/>
      <c r="DT198" s="3"/>
      <c r="DU198" s="3"/>
      <c r="DV198" s="3"/>
      <c r="DW198" s="3"/>
      <c r="DX198" s="3"/>
      <c r="DY198" s="3"/>
      <c r="DZ198" s="3"/>
      <c r="EA198" s="3"/>
      <c r="EB198" s="3"/>
      <c r="EC198" s="3"/>
      <c r="ED198" s="3"/>
      <c r="EE198" s="3"/>
      <c r="EF198" s="3"/>
      <c r="EG198" s="3"/>
      <c r="EH198" s="3"/>
      <c r="EI198" s="3"/>
      <c r="EJ198" s="3"/>
      <c r="EK198" s="3"/>
      <c r="EL198" s="3"/>
      <c r="EM198" s="3"/>
      <c r="EN198" s="3"/>
      <c r="EO198" s="3"/>
      <c r="EP198" s="3"/>
      <c r="EQ198" s="3"/>
      <c r="ER198" s="3"/>
      <c r="ES198" s="3"/>
      <c r="ET198" s="3"/>
      <c r="EU198" s="3"/>
      <c r="EV198" s="3"/>
      <c r="EW198" s="3"/>
      <c r="EX198" s="3"/>
      <c r="EY198" s="3"/>
      <c r="EZ198" s="3"/>
      <c r="FA198" s="3"/>
      <c r="FB198" s="3"/>
      <c r="FC198" s="3"/>
      <c r="FD198" s="3"/>
      <c r="FE198" s="3"/>
      <c r="FF198" s="3"/>
      <c r="FG198" s="3"/>
      <c r="FH198" s="3"/>
      <c r="FI198" s="3"/>
      <c r="FJ198" s="3"/>
      <c r="FK198" s="3"/>
      <c r="FL198" s="3"/>
      <c r="FM198" s="3"/>
      <c r="FN198" s="3"/>
      <c r="FO198" s="3"/>
      <c r="FP198" s="3"/>
      <c r="FQ198" s="3"/>
      <c r="FR198" s="3"/>
      <c r="FS198" s="3"/>
      <c r="FT198" s="3"/>
      <c r="FU198" s="3"/>
      <c r="FV198" s="3"/>
      <c r="FW198" s="3"/>
      <c r="FX198" s="3"/>
      <c r="FY198" s="3"/>
      <c r="FZ198" s="3"/>
      <c r="GA198" s="3"/>
      <c r="GB198" s="3"/>
      <c r="GC198" s="3"/>
      <c r="GD198" s="3"/>
      <c r="GE198" s="3"/>
      <c r="GF198" s="3"/>
      <c r="GG198" s="3"/>
      <c r="GH198" s="3"/>
      <c r="GI198" s="3"/>
      <c r="GJ198" s="3"/>
      <c r="GK198" s="3"/>
      <c r="GL198" s="3"/>
      <c r="GM198" s="3"/>
      <c r="GN198" s="3"/>
      <c r="GO198" s="3"/>
      <c r="GP198" s="3"/>
      <c r="GQ198" s="3"/>
      <c r="GR198" s="3"/>
      <c r="GS198" s="3"/>
      <c r="GT198" s="3"/>
      <c r="GU198" s="3"/>
      <c r="GV198" s="3"/>
      <c r="GW198" s="3"/>
      <c r="GX198" s="3"/>
      <c r="GY198" s="3"/>
      <c r="GZ198" s="3"/>
      <c r="HA198" s="3"/>
      <c r="HB198" s="3"/>
      <c r="HC198" s="3"/>
      <c r="HD198" s="3"/>
      <c r="HE198" s="3"/>
      <c r="HF198" s="3"/>
      <c r="HG198" s="3"/>
      <c r="HH198" s="3"/>
      <c r="HI198" s="3"/>
      <c r="HJ198" s="3"/>
      <c r="HK198" s="3"/>
      <c r="HL198" s="3"/>
      <c r="HM198" s="3"/>
      <c r="HN198" s="3"/>
      <c r="HO198" s="3"/>
      <c r="HP198" s="3"/>
      <c r="HQ198" s="3"/>
      <c r="HR198" s="3"/>
      <c r="HS198" s="3"/>
      <c r="HT198" s="3"/>
      <c r="HU198" s="3"/>
      <c r="HV198" s="3"/>
      <c r="HW198" s="3"/>
      <c r="HX198" s="3"/>
      <c r="HY198" s="3"/>
      <c r="HZ198" s="3"/>
      <c r="IA198" s="3"/>
      <c r="IB198" s="3"/>
      <c r="IC198" s="3"/>
      <c r="ID198" s="3"/>
      <c r="IE198" s="3"/>
      <c r="IF198" s="3"/>
      <c r="IG198" s="3"/>
      <c r="IH198" s="3"/>
      <c r="II198" s="3"/>
      <c r="IJ198" s="3"/>
      <c r="IK198" s="3"/>
      <c r="IL198" s="3"/>
      <c r="IM198" s="3"/>
      <c r="IN198" s="3"/>
      <c r="IO198" s="3"/>
      <c r="IP198" s="3"/>
      <c r="IQ198" s="3"/>
      <c r="IR198" s="3"/>
      <c r="IS198" s="3"/>
      <c r="IT198" s="3"/>
      <c r="IU198" s="3"/>
      <c r="IV198" s="3"/>
      <c r="IW198" s="3"/>
      <c r="IX198" s="3"/>
      <c r="IY198" s="3"/>
      <c r="IZ198" s="3"/>
      <c r="JA198" s="3"/>
      <c r="JB198" s="3"/>
      <c r="JC198" s="3"/>
      <c r="JD198" s="3"/>
      <c r="JE198" s="3"/>
      <c r="JF198" s="3"/>
      <c r="JG198" s="3"/>
      <c r="JH198" s="3"/>
      <c r="JI198" s="3"/>
      <c r="JJ198" s="3"/>
      <c r="JK198" s="3"/>
      <c r="JL198" s="3"/>
      <c r="JM198" s="3"/>
      <c r="JN198" s="3"/>
      <c r="JO198" s="3"/>
      <c r="JP198" s="3"/>
      <c r="JQ198" s="3"/>
      <c r="JR198" s="3"/>
      <c r="JS198" s="3"/>
      <c r="JT198" s="3"/>
      <c r="JU198" s="3"/>
      <c r="JV198" s="3"/>
      <c r="JW198" s="3"/>
      <c r="JX198" s="3"/>
      <c r="JY198" s="3"/>
      <c r="JZ198" s="3"/>
      <c r="KA198" s="3"/>
      <c r="KB198" s="3"/>
      <c r="KC198" s="3"/>
      <c r="KD198" s="3"/>
      <c r="KE198" s="3"/>
      <c r="KF198" s="3"/>
      <c r="KG198" s="3"/>
      <c r="KH198" s="3"/>
      <c r="KI198" s="3"/>
      <c r="KJ198" s="3"/>
      <c r="KK198" s="3"/>
      <c r="KL198" s="3"/>
      <c r="KM198" s="3"/>
      <c r="KN198" s="3"/>
      <c r="KO198" s="3"/>
      <c r="KP198" s="3"/>
      <c r="KQ198" s="3"/>
      <c r="KR198" s="3"/>
      <c r="KS198" s="3"/>
      <c r="KT198" s="3"/>
      <c r="KU198" s="3"/>
      <c r="KV198" s="3"/>
      <c r="KW198" s="3"/>
      <c r="KX198" s="3"/>
      <c r="KY198" s="3"/>
      <c r="KZ198" s="3"/>
      <c r="LA198" s="3"/>
      <c r="LB198" s="3"/>
      <c r="LC198" s="3"/>
      <c r="LD198" s="3"/>
      <c r="LE198" s="3"/>
      <c r="LF198" s="3"/>
      <c r="LG198" s="3"/>
      <c r="LH198" s="3"/>
      <c r="LI198" s="3"/>
      <c r="LJ198" s="3"/>
      <c r="LK198" s="3"/>
      <c r="LL198" s="3"/>
      <c r="LM198" s="3"/>
      <c r="LN198" s="3"/>
      <c r="LO198" s="3"/>
      <c r="LP198" s="3"/>
      <c r="LQ198" s="3"/>
      <c r="LR198" s="3"/>
      <c r="LS198" s="3"/>
      <c r="LT198" s="3"/>
      <c r="LU198" s="3"/>
      <c r="LV198" s="3"/>
      <c r="LW198" s="3"/>
      <c r="LX198" s="3"/>
      <c r="LY198" s="3"/>
      <c r="LZ198" s="3"/>
      <c r="MA198" s="3"/>
      <c r="MB198" s="3"/>
      <c r="MC198" s="3"/>
      <c r="MD198" s="3"/>
      <c r="ME198" s="3"/>
      <c r="MF198" s="129"/>
    </row>
    <row r="199" spans="1:344" s="75" customFormat="1" ht="54.75" customHeight="1" x14ac:dyDescent="0.25">
      <c r="A199" s="869"/>
      <c r="B199" s="682"/>
      <c r="C199" s="616"/>
      <c r="D199" s="684"/>
      <c r="E199" s="741"/>
      <c r="F199" s="913"/>
      <c r="G199" s="141" t="s">
        <v>709</v>
      </c>
      <c r="H199" s="141" t="s">
        <v>710</v>
      </c>
      <c r="I199" s="44"/>
      <c r="J199" s="121">
        <f t="shared" si="1"/>
        <v>1</v>
      </c>
      <c r="K199" s="68"/>
      <c r="L199" s="4"/>
      <c r="M199" s="137"/>
      <c r="N199" s="138"/>
      <c r="O199" s="138"/>
      <c r="P199" s="124">
        <v>0.25</v>
      </c>
      <c r="Q199" s="134"/>
      <c r="R199" s="138"/>
      <c r="S199" s="124">
        <v>0.25</v>
      </c>
      <c r="T199" s="138"/>
      <c r="U199" s="138"/>
      <c r="V199" s="124">
        <v>0.25</v>
      </c>
      <c r="W199" s="134"/>
      <c r="X199" s="138"/>
      <c r="Y199" s="124">
        <v>0.25</v>
      </c>
      <c r="Z199" s="127"/>
      <c r="AA199" s="127"/>
      <c r="AB199" s="127"/>
      <c r="AC199" s="143"/>
      <c r="AD199" s="3"/>
      <c r="AE199" s="3"/>
      <c r="AF199" s="3"/>
      <c r="AG199" s="3"/>
      <c r="AH199" s="3"/>
      <c r="AI199" s="3"/>
      <c r="AJ199" s="3"/>
      <c r="AK199" s="3"/>
      <c r="AL199" s="3"/>
      <c r="AM199" s="3"/>
      <c r="AN199" s="3"/>
      <c r="AO199" s="3"/>
      <c r="AP199" s="3"/>
      <c r="AQ199" s="3"/>
      <c r="AR199" s="3"/>
      <c r="AS199" s="3"/>
      <c r="AT199" s="3"/>
      <c r="AU199" s="3"/>
      <c r="AV199" s="3"/>
      <c r="AW199" s="3"/>
      <c r="AX199" s="3"/>
      <c r="AY199" s="3"/>
      <c r="AZ199" s="3"/>
      <c r="BA199" s="3"/>
      <c r="BB199" s="3"/>
      <c r="BC199" s="3"/>
      <c r="BD199" s="3"/>
      <c r="BE199" s="3"/>
      <c r="BF199" s="3"/>
      <c r="BG199" s="3"/>
      <c r="BH199" s="3"/>
      <c r="BI199" s="3"/>
      <c r="BJ199" s="3"/>
      <c r="BK199" s="3"/>
      <c r="BL199" s="3"/>
      <c r="BM199" s="3"/>
      <c r="BN199" s="3"/>
      <c r="BO199" s="3"/>
      <c r="BP199" s="3"/>
      <c r="BQ199" s="3"/>
      <c r="BR199" s="3"/>
      <c r="BS199" s="3"/>
      <c r="BT199" s="3"/>
      <c r="BU199" s="3"/>
      <c r="BV199" s="3"/>
      <c r="BW199" s="3"/>
      <c r="BX199" s="3"/>
      <c r="BY199" s="3"/>
      <c r="BZ199" s="3"/>
      <c r="CA199" s="3"/>
      <c r="CB199" s="3"/>
      <c r="CC199" s="3"/>
      <c r="CD199" s="3"/>
      <c r="CE199" s="3"/>
      <c r="CF199" s="3"/>
      <c r="CG199" s="3"/>
      <c r="CH199" s="3"/>
      <c r="CI199" s="3"/>
      <c r="CJ199" s="3"/>
      <c r="CK199" s="3"/>
      <c r="CL199" s="3"/>
      <c r="CM199" s="3"/>
      <c r="CN199" s="3"/>
      <c r="CO199" s="3"/>
      <c r="CP199" s="3"/>
      <c r="CQ199" s="3"/>
      <c r="CR199" s="3"/>
      <c r="CS199" s="3"/>
      <c r="CT199" s="3"/>
      <c r="CU199" s="3"/>
      <c r="CV199" s="3"/>
      <c r="CW199" s="3"/>
      <c r="CX199" s="3"/>
      <c r="CY199" s="3"/>
      <c r="CZ199" s="3"/>
      <c r="DA199" s="3"/>
      <c r="DB199" s="3"/>
      <c r="DC199" s="3"/>
      <c r="DD199" s="3"/>
      <c r="DE199" s="3"/>
      <c r="DF199" s="3"/>
      <c r="DG199" s="3"/>
      <c r="DH199" s="3"/>
      <c r="DI199" s="3"/>
      <c r="DJ199" s="3"/>
      <c r="DK199" s="3"/>
      <c r="DL199" s="3"/>
      <c r="DM199" s="3"/>
      <c r="DN199" s="3"/>
      <c r="DO199" s="3"/>
      <c r="DP199" s="3"/>
      <c r="DQ199" s="3"/>
      <c r="DR199" s="3"/>
      <c r="DS199" s="3"/>
      <c r="DT199" s="3"/>
      <c r="DU199" s="3"/>
      <c r="DV199" s="3"/>
      <c r="DW199" s="3"/>
      <c r="DX199" s="3"/>
      <c r="DY199" s="3"/>
      <c r="DZ199" s="3"/>
      <c r="EA199" s="3"/>
      <c r="EB199" s="3"/>
      <c r="EC199" s="3"/>
      <c r="ED199" s="3"/>
      <c r="EE199" s="3"/>
      <c r="EF199" s="3"/>
      <c r="EG199" s="3"/>
      <c r="EH199" s="3"/>
      <c r="EI199" s="3"/>
      <c r="EJ199" s="3"/>
      <c r="EK199" s="3"/>
      <c r="EL199" s="3"/>
      <c r="EM199" s="3"/>
      <c r="EN199" s="3"/>
      <c r="EO199" s="3"/>
      <c r="EP199" s="3"/>
      <c r="EQ199" s="3"/>
      <c r="ER199" s="3"/>
      <c r="ES199" s="3"/>
      <c r="ET199" s="3"/>
      <c r="EU199" s="3"/>
      <c r="EV199" s="3"/>
      <c r="EW199" s="3"/>
      <c r="EX199" s="3"/>
      <c r="EY199" s="3"/>
      <c r="EZ199" s="3"/>
      <c r="FA199" s="3"/>
      <c r="FB199" s="3"/>
      <c r="FC199" s="3"/>
      <c r="FD199" s="3"/>
      <c r="FE199" s="3"/>
      <c r="FF199" s="3"/>
      <c r="FG199" s="3"/>
      <c r="FH199" s="3"/>
      <c r="FI199" s="3"/>
      <c r="FJ199" s="3"/>
      <c r="FK199" s="3"/>
      <c r="FL199" s="3"/>
      <c r="FM199" s="3"/>
      <c r="FN199" s="3"/>
      <c r="FO199" s="3"/>
      <c r="FP199" s="3"/>
      <c r="FQ199" s="3"/>
      <c r="FR199" s="3"/>
      <c r="FS199" s="3"/>
      <c r="FT199" s="3"/>
      <c r="FU199" s="3"/>
      <c r="FV199" s="3"/>
      <c r="FW199" s="3"/>
      <c r="FX199" s="3"/>
      <c r="FY199" s="3"/>
      <c r="FZ199" s="3"/>
      <c r="GA199" s="3"/>
      <c r="GB199" s="3"/>
      <c r="GC199" s="3"/>
      <c r="GD199" s="3"/>
      <c r="GE199" s="3"/>
      <c r="GF199" s="3"/>
      <c r="GG199" s="3"/>
      <c r="GH199" s="3"/>
      <c r="GI199" s="3"/>
      <c r="GJ199" s="3"/>
      <c r="GK199" s="3"/>
      <c r="GL199" s="3"/>
      <c r="GM199" s="3"/>
      <c r="GN199" s="3"/>
      <c r="GO199" s="3"/>
      <c r="GP199" s="3"/>
      <c r="GQ199" s="3"/>
      <c r="GR199" s="3"/>
      <c r="GS199" s="3"/>
      <c r="GT199" s="3"/>
      <c r="GU199" s="3"/>
      <c r="GV199" s="3"/>
      <c r="GW199" s="3"/>
      <c r="GX199" s="3"/>
      <c r="GY199" s="3"/>
      <c r="GZ199" s="3"/>
      <c r="HA199" s="3"/>
      <c r="HB199" s="3"/>
      <c r="HC199" s="3"/>
      <c r="HD199" s="3"/>
      <c r="HE199" s="3"/>
      <c r="HF199" s="3"/>
      <c r="HG199" s="3"/>
      <c r="HH199" s="3"/>
      <c r="HI199" s="3"/>
      <c r="HJ199" s="3"/>
      <c r="HK199" s="3"/>
      <c r="HL199" s="3"/>
      <c r="HM199" s="3"/>
      <c r="HN199" s="3"/>
      <c r="HO199" s="3"/>
      <c r="HP199" s="3"/>
      <c r="HQ199" s="3"/>
      <c r="HR199" s="3"/>
      <c r="HS199" s="3"/>
      <c r="HT199" s="3"/>
      <c r="HU199" s="3"/>
      <c r="HV199" s="3"/>
      <c r="HW199" s="3"/>
      <c r="HX199" s="3"/>
      <c r="HY199" s="3"/>
      <c r="HZ199" s="3"/>
      <c r="IA199" s="3"/>
      <c r="IB199" s="3"/>
      <c r="IC199" s="3"/>
      <c r="ID199" s="3"/>
      <c r="IE199" s="3"/>
      <c r="IF199" s="3"/>
      <c r="IG199" s="3"/>
      <c r="IH199" s="3"/>
      <c r="II199" s="3"/>
      <c r="IJ199" s="3"/>
      <c r="IK199" s="3"/>
      <c r="IL199" s="3"/>
      <c r="IM199" s="3"/>
      <c r="IN199" s="3"/>
      <c r="IO199" s="3"/>
      <c r="IP199" s="3"/>
      <c r="IQ199" s="3"/>
      <c r="IR199" s="3"/>
      <c r="IS199" s="3"/>
      <c r="IT199" s="3"/>
      <c r="IU199" s="3"/>
      <c r="IV199" s="3"/>
      <c r="IW199" s="3"/>
      <c r="IX199" s="3"/>
      <c r="IY199" s="3"/>
      <c r="IZ199" s="3"/>
      <c r="JA199" s="3"/>
      <c r="JB199" s="3"/>
      <c r="JC199" s="3"/>
      <c r="JD199" s="3"/>
      <c r="JE199" s="3"/>
      <c r="JF199" s="3"/>
      <c r="JG199" s="3"/>
      <c r="JH199" s="3"/>
      <c r="JI199" s="3"/>
      <c r="JJ199" s="3"/>
      <c r="JK199" s="3"/>
      <c r="JL199" s="3"/>
      <c r="JM199" s="3"/>
      <c r="JN199" s="3"/>
      <c r="JO199" s="3"/>
      <c r="JP199" s="3"/>
      <c r="JQ199" s="3"/>
      <c r="JR199" s="3"/>
      <c r="JS199" s="3"/>
      <c r="JT199" s="3"/>
      <c r="JU199" s="3"/>
      <c r="JV199" s="3"/>
      <c r="JW199" s="3"/>
      <c r="JX199" s="3"/>
      <c r="JY199" s="3"/>
      <c r="JZ199" s="3"/>
      <c r="KA199" s="3"/>
      <c r="KB199" s="3"/>
      <c r="KC199" s="3"/>
      <c r="KD199" s="3"/>
      <c r="KE199" s="3"/>
      <c r="KF199" s="3"/>
      <c r="KG199" s="3"/>
      <c r="KH199" s="3"/>
      <c r="KI199" s="3"/>
      <c r="KJ199" s="3"/>
      <c r="KK199" s="3"/>
      <c r="KL199" s="3"/>
      <c r="KM199" s="3"/>
      <c r="KN199" s="3"/>
      <c r="KO199" s="3"/>
      <c r="KP199" s="3"/>
      <c r="KQ199" s="3"/>
      <c r="KR199" s="3"/>
      <c r="KS199" s="3"/>
      <c r="KT199" s="3"/>
      <c r="KU199" s="3"/>
      <c r="KV199" s="3"/>
      <c r="KW199" s="3"/>
      <c r="KX199" s="3"/>
      <c r="KY199" s="3"/>
      <c r="KZ199" s="3"/>
      <c r="LA199" s="3"/>
      <c r="LB199" s="3"/>
      <c r="LC199" s="3"/>
      <c r="LD199" s="3"/>
      <c r="LE199" s="3"/>
      <c r="LF199" s="3"/>
      <c r="LG199" s="3"/>
      <c r="LH199" s="3"/>
      <c r="LI199" s="3"/>
      <c r="LJ199" s="3"/>
      <c r="LK199" s="3"/>
      <c r="LL199" s="3"/>
      <c r="LM199" s="3"/>
      <c r="LN199" s="3"/>
      <c r="LO199" s="3"/>
      <c r="LP199" s="3"/>
      <c r="LQ199" s="3"/>
      <c r="LR199" s="3"/>
      <c r="LS199" s="3"/>
      <c r="LT199" s="3"/>
      <c r="LU199" s="3"/>
      <c r="LV199" s="3"/>
      <c r="LW199" s="3"/>
      <c r="LX199" s="3"/>
      <c r="LY199" s="3"/>
      <c r="LZ199" s="3"/>
      <c r="MA199" s="3"/>
      <c r="MB199" s="3"/>
      <c r="MC199" s="3"/>
      <c r="MD199" s="3"/>
      <c r="ME199" s="3"/>
      <c r="MF199" s="129"/>
    </row>
    <row r="200" spans="1:344" s="75" customFormat="1" ht="31.5" customHeight="1" x14ac:dyDescent="0.25">
      <c r="A200" s="869"/>
      <c r="B200" s="682"/>
      <c r="C200" s="616"/>
      <c r="D200" s="684"/>
      <c r="E200" s="741"/>
      <c r="F200" s="913"/>
      <c r="G200" s="141" t="s">
        <v>711</v>
      </c>
      <c r="H200" s="141" t="s">
        <v>712</v>
      </c>
      <c r="I200" s="44"/>
      <c r="J200" s="88">
        <f t="shared" si="1"/>
        <v>12</v>
      </c>
      <c r="K200" s="68"/>
      <c r="L200" s="4"/>
      <c r="M200" s="137"/>
      <c r="N200" s="138"/>
      <c r="O200" s="138"/>
      <c r="P200" s="156">
        <v>3</v>
      </c>
      <c r="Q200" s="134"/>
      <c r="R200" s="134"/>
      <c r="S200" s="156">
        <v>3</v>
      </c>
      <c r="T200" s="134"/>
      <c r="U200" s="134"/>
      <c r="V200" s="156">
        <v>3</v>
      </c>
      <c r="W200" s="134"/>
      <c r="X200" s="134"/>
      <c r="Y200" s="156">
        <v>3</v>
      </c>
      <c r="Z200" s="127"/>
      <c r="AA200" s="127"/>
      <c r="AB200" s="127"/>
      <c r="AC200" s="143"/>
      <c r="AD200" s="3"/>
      <c r="AE200" s="3"/>
      <c r="AF200" s="3"/>
      <c r="AG200" s="3"/>
      <c r="AH200" s="3"/>
      <c r="AI200" s="3"/>
      <c r="AJ200" s="3"/>
      <c r="AK200" s="3"/>
      <c r="AL200" s="3"/>
      <c r="AM200" s="3"/>
      <c r="AN200" s="3"/>
      <c r="AO200" s="3"/>
      <c r="AP200" s="3"/>
      <c r="AQ200" s="3"/>
      <c r="AR200" s="3"/>
      <c r="AS200" s="3"/>
      <c r="AT200" s="3"/>
      <c r="AU200" s="3"/>
      <c r="AV200" s="3"/>
      <c r="AW200" s="3"/>
      <c r="AX200" s="3"/>
      <c r="AY200" s="3"/>
      <c r="AZ200" s="3"/>
      <c r="BA200" s="3"/>
      <c r="BB200" s="3"/>
      <c r="BC200" s="3"/>
      <c r="BD200" s="3"/>
      <c r="BE200" s="3"/>
      <c r="BF200" s="3"/>
      <c r="BG200" s="3"/>
      <c r="BH200" s="3"/>
      <c r="BI200" s="3"/>
      <c r="BJ200" s="3"/>
      <c r="BK200" s="3"/>
      <c r="BL200" s="3"/>
      <c r="BM200" s="3"/>
      <c r="BN200" s="3"/>
      <c r="BO200" s="3"/>
      <c r="BP200" s="3"/>
      <c r="BQ200" s="3"/>
      <c r="BR200" s="3"/>
      <c r="BS200" s="3"/>
      <c r="BT200" s="3"/>
      <c r="BU200" s="3"/>
      <c r="BV200" s="3"/>
      <c r="BW200" s="3"/>
      <c r="BX200" s="3"/>
      <c r="BY200" s="3"/>
      <c r="BZ200" s="3"/>
      <c r="CA200" s="3"/>
      <c r="CB200" s="3"/>
      <c r="CC200" s="3"/>
      <c r="CD200" s="3"/>
      <c r="CE200" s="3"/>
      <c r="CF200" s="3"/>
      <c r="CG200" s="3"/>
      <c r="CH200" s="3"/>
      <c r="CI200" s="3"/>
      <c r="CJ200" s="3"/>
      <c r="CK200" s="3"/>
      <c r="CL200" s="3"/>
      <c r="CM200" s="3"/>
      <c r="CN200" s="3"/>
      <c r="CO200" s="3"/>
      <c r="CP200" s="3"/>
      <c r="CQ200" s="3"/>
      <c r="CR200" s="3"/>
      <c r="CS200" s="3"/>
      <c r="CT200" s="3"/>
      <c r="CU200" s="3"/>
      <c r="CV200" s="3"/>
      <c r="CW200" s="3"/>
      <c r="CX200" s="3"/>
      <c r="CY200" s="3"/>
      <c r="CZ200" s="3"/>
      <c r="DA200" s="3"/>
      <c r="DB200" s="3"/>
      <c r="DC200" s="3"/>
      <c r="DD200" s="3"/>
      <c r="DE200" s="3"/>
      <c r="DF200" s="3"/>
      <c r="DG200" s="3"/>
      <c r="DH200" s="3"/>
      <c r="DI200" s="3"/>
      <c r="DJ200" s="3"/>
      <c r="DK200" s="3"/>
      <c r="DL200" s="3"/>
      <c r="DM200" s="3"/>
      <c r="DN200" s="3"/>
      <c r="DO200" s="3"/>
      <c r="DP200" s="3"/>
      <c r="DQ200" s="3"/>
      <c r="DR200" s="3"/>
      <c r="DS200" s="3"/>
      <c r="DT200" s="3"/>
      <c r="DU200" s="3"/>
      <c r="DV200" s="3"/>
      <c r="DW200" s="3"/>
      <c r="DX200" s="3"/>
      <c r="DY200" s="3"/>
      <c r="DZ200" s="3"/>
      <c r="EA200" s="3"/>
      <c r="EB200" s="3"/>
      <c r="EC200" s="3"/>
      <c r="ED200" s="3"/>
      <c r="EE200" s="3"/>
      <c r="EF200" s="3"/>
      <c r="EG200" s="3"/>
      <c r="EH200" s="3"/>
      <c r="EI200" s="3"/>
      <c r="EJ200" s="3"/>
      <c r="EK200" s="3"/>
      <c r="EL200" s="3"/>
      <c r="EM200" s="3"/>
      <c r="EN200" s="3"/>
      <c r="EO200" s="3"/>
      <c r="EP200" s="3"/>
      <c r="EQ200" s="3"/>
      <c r="ER200" s="3"/>
      <c r="ES200" s="3"/>
      <c r="ET200" s="3"/>
      <c r="EU200" s="3"/>
      <c r="EV200" s="3"/>
      <c r="EW200" s="3"/>
      <c r="EX200" s="3"/>
      <c r="EY200" s="3"/>
      <c r="EZ200" s="3"/>
      <c r="FA200" s="3"/>
      <c r="FB200" s="3"/>
      <c r="FC200" s="3"/>
      <c r="FD200" s="3"/>
      <c r="FE200" s="3"/>
      <c r="FF200" s="3"/>
      <c r="FG200" s="3"/>
      <c r="FH200" s="3"/>
      <c r="FI200" s="3"/>
      <c r="FJ200" s="3"/>
      <c r="FK200" s="3"/>
      <c r="FL200" s="3"/>
      <c r="FM200" s="3"/>
      <c r="FN200" s="3"/>
      <c r="FO200" s="3"/>
      <c r="FP200" s="3"/>
      <c r="FQ200" s="3"/>
      <c r="FR200" s="3"/>
      <c r="FS200" s="3"/>
      <c r="FT200" s="3"/>
      <c r="FU200" s="3"/>
      <c r="FV200" s="3"/>
      <c r="FW200" s="3"/>
      <c r="FX200" s="3"/>
      <c r="FY200" s="3"/>
      <c r="FZ200" s="3"/>
      <c r="GA200" s="3"/>
      <c r="GB200" s="3"/>
      <c r="GC200" s="3"/>
      <c r="GD200" s="3"/>
      <c r="GE200" s="3"/>
      <c r="GF200" s="3"/>
      <c r="GG200" s="3"/>
      <c r="GH200" s="3"/>
      <c r="GI200" s="3"/>
      <c r="GJ200" s="3"/>
      <c r="GK200" s="3"/>
      <c r="GL200" s="3"/>
      <c r="GM200" s="3"/>
      <c r="GN200" s="3"/>
      <c r="GO200" s="3"/>
      <c r="GP200" s="3"/>
      <c r="GQ200" s="3"/>
      <c r="GR200" s="3"/>
      <c r="GS200" s="3"/>
      <c r="GT200" s="3"/>
      <c r="GU200" s="3"/>
      <c r="GV200" s="3"/>
      <c r="GW200" s="3"/>
      <c r="GX200" s="3"/>
      <c r="GY200" s="3"/>
      <c r="GZ200" s="3"/>
      <c r="HA200" s="3"/>
      <c r="HB200" s="3"/>
      <c r="HC200" s="3"/>
      <c r="HD200" s="3"/>
      <c r="HE200" s="3"/>
      <c r="HF200" s="3"/>
      <c r="HG200" s="3"/>
      <c r="HH200" s="3"/>
      <c r="HI200" s="3"/>
      <c r="HJ200" s="3"/>
      <c r="HK200" s="3"/>
      <c r="HL200" s="3"/>
      <c r="HM200" s="3"/>
      <c r="HN200" s="3"/>
      <c r="HO200" s="3"/>
      <c r="HP200" s="3"/>
      <c r="HQ200" s="3"/>
      <c r="HR200" s="3"/>
      <c r="HS200" s="3"/>
      <c r="HT200" s="3"/>
      <c r="HU200" s="3"/>
      <c r="HV200" s="3"/>
      <c r="HW200" s="3"/>
      <c r="HX200" s="3"/>
      <c r="HY200" s="3"/>
      <c r="HZ200" s="3"/>
      <c r="IA200" s="3"/>
      <c r="IB200" s="3"/>
      <c r="IC200" s="3"/>
      <c r="ID200" s="3"/>
      <c r="IE200" s="3"/>
      <c r="IF200" s="3"/>
      <c r="IG200" s="3"/>
      <c r="IH200" s="3"/>
      <c r="II200" s="3"/>
      <c r="IJ200" s="3"/>
      <c r="IK200" s="3"/>
      <c r="IL200" s="3"/>
      <c r="IM200" s="3"/>
      <c r="IN200" s="3"/>
      <c r="IO200" s="3"/>
      <c r="IP200" s="3"/>
      <c r="IQ200" s="3"/>
      <c r="IR200" s="3"/>
      <c r="IS200" s="3"/>
      <c r="IT200" s="3"/>
      <c r="IU200" s="3"/>
      <c r="IV200" s="3"/>
      <c r="IW200" s="3"/>
      <c r="IX200" s="3"/>
      <c r="IY200" s="3"/>
      <c r="IZ200" s="3"/>
      <c r="JA200" s="3"/>
      <c r="JB200" s="3"/>
      <c r="JC200" s="3"/>
      <c r="JD200" s="3"/>
      <c r="JE200" s="3"/>
      <c r="JF200" s="3"/>
      <c r="JG200" s="3"/>
      <c r="JH200" s="3"/>
      <c r="JI200" s="3"/>
      <c r="JJ200" s="3"/>
      <c r="JK200" s="3"/>
      <c r="JL200" s="3"/>
      <c r="JM200" s="3"/>
      <c r="JN200" s="3"/>
      <c r="JO200" s="3"/>
      <c r="JP200" s="3"/>
      <c r="JQ200" s="3"/>
      <c r="JR200" s="3"/>
      <c r="JS200" s="3"/>
      <c r="JT200" s="3"/>
      <c r="JU200" s="3"/>
      <c r="JV200" s="3"/>
      <c r="JW200" s="3"/>
      <c r="JX200" s="3"/>
      <c r="JY200" s="3"/>
      <c r="JZ200" s="3"/>
      <c r="KA200" s="3"/>
      <c r="KB200" s="3"/>
      <c r="KC200" s="3"/>
      <c r="KD200" s="3"/>
      <c r="KE200" s="3"/>
      <c r="KF200" s="3"/>
      <c r="KG200" s="3"/>
      <c r="KH200" s="3"/>
      <c r="KI200" s="3"/>
      <c r="KJ200" s="3"/>
      <c r="KK200" s="3"/>
      <c r="KL200" s="3"/>
      <c r="KM200" s="3"/>
      <c r="KN200" s="3"/>
      <c r="KO200" s="3"/>
      <c r="KP200" s="3"/>
      <c r="KQ200" s="3"/>
      <c r="KR200" s="3"/>
      <c r="KS200" s="3"/>
      <c r="KT200" s="3"/>
      <c r="KU200" s="3"/>
      <c r="KV200" s="3"/>
      <c r="KW200" s="3"/>
      <c r="KX200" s="3"/>
      <c r="KY200" s="3"/>
      <c r="KZ200" s="3"/>
      <c r="LA200" s="3"/>
      <c r="LB200" s="3"/>
      <c r="LC200" s="3"/>
      <c r="LD200" s="3"/>
      <c r="LE200" s="3"/>
      <c r="LF200" s="3"/>
      <c r="LG200" s="3"/>
      <c r="LH200" s="3"/>
      <c r="LI200" s="3"/>
      <c r="LJ200" s="3"/>
      <c r="LK200" s="3"/>
      <c r="LL200" s="3"/>
      <c r="LM200" s="3"/>
      <c r="LN200" s="3"/>
      <c r="LO200" s="3"/>
      <c r="LP200" s="3"/>
      <c r="LQ200" s="3"/>
      <c r="LR200" s="3"/>
      <c r="LS200" s="3"/>
      <c r="LT200" s="3"/>
      <c r="LU200" s="3"/>
      <c r="LV200" s="3"/>
      <c r="LW200" s="3"/>
      <c r="LX200" s="3"/>
      <c r="LY200" s="3"/>
      <c r="LZ200" s="3"/>
      <c r="MA200" s="3"/>
      <c r="MB200" s="3"/>
      <c r="MC200" s="3"/>
      <c r="MD200" s="3"/>
      <c r="ME200" s="3"/>
      <c r="MF200" s="129"/>
    </row>
    <row r="201" spans="1:344" s="75" customFormat="1" ht="31.5" customHeight="1" x14ac:dyDescent="0.25">
      <c r="A201" s="869"/>
      <c r="B201" s="682"/>
      <c r="C201" s="616"/>
      <c r="D201" s="684"/>
      <c r="E201" s="741"/>
      <c r="F201" s="913"/>
      <c r="G201" s="141" t="s">
        <v>713</v>
      </c>
      <c r="H201" s="141" t="s">
        <v>714</v>
      </c>
      <c r="I201" s="44"/>
      <c r="J201" s="121">
        <f t="shared" si="1"/>
        <v>1</v>
      </c>
      <c r="K201" s="68"/>
      <c r="L201" s="4"/>
      <c r="M201" s="137"/>
      <c r="N201" s="138"/>
      <c r="O201" s="138"/>
      <c r="P201" s="124">
        <v>0.25</v>
      </c>
      <c r="Q201" s="134"/>
      <c r="R201" s="138"/>
      <c r="S201" s="124">
        <v>0.25</v>
      </c>
      <c r="T201" s="138"/>
      <c r="U201" s="138"/>
      <c r="V201" s="124">
        <v>0.25</v>
      </c>
      <c r="W201" s="134"/>
      <c r="X201" s="138"/>
      <c r="Y201" s="124">
        <v>0.25</v>
      </c>
      <c r="Z201" s="127"/>
      <c r="AA201" s="127"/>
      <c r="AB201" s="127"/>
      <c r="AC201" s="143"/>
      <c r="AD201" s="3"/>
      <c r="AE201" s="3"/>
      <c r="AF201" s="3"/>
      <c r="AG201" s="3"/>
      <c r="AH201" s="3"/>
      <c r="AI201" s="3"/>
      <c r="AJ201" s="3"/>
      <c r="AK201" s="3"/>
      <c r="AL201" s="3"/>
      <c r="AM201" s="3"/>
      <c r="AN201" s="3"/>
      <c r="AO201" s="3"/>
      <c r="AP201" s="3"/>
      <c r="AQ201" s="3"/>
      <c r="AR201" s="3"/>
      <c r="AS201" s="3"/>
      <c r="AT201" s="3"/>
      <c r="AU201" s="3"/>
      <c r="AV201" s="3"/>
      <c r="AW201" s="3"/>
      <c r="AX201" s="3"/>
      <c r="AY201" s="3"/>
      <c r="AZ201" s="3"/>
      <c r="BA201" s="3"/>
      <c r="BB201" s="3"/>
      <c r="BC201" s="3"/>
      <c r="BD201" s="3"/>
      <c r="BE201" s="3"/>
      <c r="BF201" s="3"/>
      <c r="BG201" s="3"/>
      <c r="BH201" s="3"/>
      <c r="BI201" s="3"/>
      <c r="BJ201" s="3"/>
      <c r="BK201" s="3"/>
      <c r="BL201" s="3"/>
      <c r="BM201" s="3"/>
      <c r="BN201" s="3"/>
      <c r="BO201" s="3"/>
      <c r="BP201" s="3"/>
      <c r="BQ201" s="3"/>
      <c r="BR201" s="3"/>
      <c r="BS201" s="3"/>
      <c r="BT201" s="3"/>
      <c r="BU201" s="3"/>
      <c r="BV201" s="3"/>
      <c r="BW201" s="3"/>
      <c r="BX201" s="3"/>
      <c r="BY201" s="3"/>
      <c r="BZ201" s="3"/>
      <c r="CA201" s="3"/>
      <c r="CB201" s="3"/>
      <c r="CC201" s="3"/>
      <c r="CD201" s="3"/>
      <c r="CE201" s="3"/>
      <c r="CF201" s="3"/>
      <c r="CG201" s="3"/>
      <c r="CH201" s="3"/>
      <c r="CI201" s="3"/>
      <c r="CJ201" s="3"/>
      <c r="CK201" s="3"/>
      <c r="CL201" s="3"/>
      <c r="CM201" s="3"/>
      <c r="CN201" s="3"/>
      <c r="CO201" s="3"/>
      <c r="CP201" s="3"/>
      <c r="CQ201" s="3"/>
      <c r="CR201" s="3"/>
      <c r="CS201" s="3"/>
      <c r="CT201" s="3"/>
      <c r="CU201" s="3"/>
      <c r="CV201" s="3"/>
      <c r="CW201" s="3"/>
      <c r="CX201" s="3"/>
      <c r="CY201" s="3"/>
      <c r="CZ201" s="3"/>
      <c r="DA201" s="3"/>
      <c r="DB201" s="3"/>
      <c r="DC201" s="3"/>
      <c r="DD201" s="3"/>
      <c r="DE201" s="3"/>
      <c r="DF201" s="3"/>
      <c r="DG201" s="3"/>
      <c r="DH201" s="3"/>
      <c r="DI201" s="3"/>
      <c r="DJ201" s="3"/>
      <c r="DK201" s="3"/>
      <c r="DL201" s="3"/>
      <c r="DM201" s="3"/>
      <c r="DN201" s="3"/>
      <c r="DO201" s="3"/>
      <c r="DP201" s="3"/>
      <c r="DQ201" s="3"/>
      <c r="DR201" s="3"/>
      <c r="DS201" s="3"/>
      <c r="DT201" s="3"/>
      <c r="DU201" s="3"/>
      <c r="DV201" s="3"/>
      <c r="DW201" s="3"/>
      <c r="DX201" s="3"/>
      <c r="DY201" s="3"/>
      <c r="DZ201" s="3"/>
      <c r="EA201" s="3"/>
      <c r="EB201" s="3"/>
      <c r="EC201" s="3"/>
      <c r="ED201" s="3"/>
      <c r="EE201" s="3"/>
      <c r="EF201" s="3"/>
      <c r="EG201" s="3"/>
      <c r="EH201" s="3"/>
      <c r="EI201" s="3"/>
      <c r="EJ201" s="3"/>
      <c r="EK201" s="3"/>
      <c r="EL201" s="3"/>
      <c r="EM201" s="3"/>
      <c r="EN201" s="3"/>
      <c r="EO201" s="3"/>
      <c r="EP201" s="3"/>
      <c r="EQ201" s="3"/>
      <c r="ER201" s="3"/>
      <c r="ES201" s="3"/>
      <c r="ET201" s="3"/>
      <c r="EU201" s="3"/>
      <c r="EV201" s="3"/>
      <c r="EW201" s="3"/>
      <c r="EX201" s="3"/>
      <c r="EY201" s="3"/>
      <c r="EZ201" s="3"/>
      <c r="FA201" s="3"/>
      <c r="FB201" s="3"/>
      <c r="FC201" s="3"/>
      <c r="FD201" s="3"/>
      <c r="FE201" s="3"/>
      <c r="FF201" s="3"/>
      <c r="FG201" s="3"/>
      <c r="FH201" s="3"/>
      <c r="FI201" s="3"/>
      <c r="FJ201" s="3"/>
      <c r="FK201" s="3"/>
      <c r="FL201" s="3"/>
      <c r="FM201" s="3"/>
      <c r="FN201" s="3"/>
      <c r="FO201" s="3"/>
      <c r="FP201" s="3"/>
      <c r="FQ201" s="3"/>
      <c r="FR201" s="3"/>
      <c r="FS201" s="3"/>
      <c r="FT201" s="3"/>
      <c r="FU201" s="3"/>
      <c r="FV201" s="3"/>
      <c r="FW201" s="3"/>
      <c r="FX201" s="3"/>
      <c r="FY201" s="3"/>
      <c r="FZ201" s="3"/>
      <c r="GA201" s="3"/>
      <c r="GB201" s="3"/>
      <c r="GC201" s="3"/>
      <c r="GD201" s="3"/>
      <c r="GE201" s="3"/>
      <c r="GF201" s="3"/>
      <c r="GG201" s="3"/>
      <c r="GH201" s="3"/>
      <c r="GI201" s="3"/>
      <c r="GJ201" s="3"/>
      <c r="GK201" s="3"/>
      <c r="GL201" s="3"/>
      <c r="GM201" s="3"/>
      <c r="GN201" s="3"/>
      <c r="GO201" s="3"/>
      <c r="GP201" s="3"/>
      <c r="GQ201" s="3"/>
      <c r="GR201" s="3"/>
      <c r="GS201" s="3"/>
      <c r="GT201" s="3"/>
      <c r="GU201" s="3"/>
      <c r="GV201" s="3"/>
      <c r="GW201" s="3"/>
      <c r="GX201" s="3"/>
      <c r="GY201" s="3"/>
      <c r="GZ201" s="3"/>
      <c r="HA201" s="3"/>
      <c r="HB201" s="3"/>
      <c r="HC201" s="3"/>
      <c r="HD201" s="3"/>
      <c r="HE201" s="3"/>
      <c r="HF201" s="3"/>
      <c r="HG201" s="3"/>
      <c r="HH201" s="3"/>
      <c r="HI201" s="3"/>
      <c r="HJ201" s="3"/>
      <c r="HK201" s="3"/>
      <c r="HL201" s="3"/>
      <c r="HM201" s="3"/>
      <c r="HN201" s="3"/>
      <c r="HO201" s="3"/>
      <c r="HP201" s="3"/>
      <c r="HQ201" s="3"/>
      <c r="HR201" s="3"/>
      <c r="HS201" s="3"/>
      <c r="HT201" s="3"/>
      <c r="HU201" s="3"/>
      <c r="HV201" s="3"/>
      <c r="HW201" s="3"/>
      <c r="HX201" s="3"/>
      <c r="HY201" s="3"/>
      <c r="HZ201" s="3"/>
      <c r="IA201" s="3"/>
      <c r="IB201" s="3"/>
      <c r="IC201" s="3"/>
      <c r="ID201" s="3"/>
      <c r="IE201" s="3"/>
      <c r="IF201" s="3"/>
      <c r="IG201" s="3"/>
      <c r="IH201" s="3"/>
      <c r="II201" s="3"/>
      <c r="IJ201" s="3"/>
      <c r="IK201" s="3"/>
      <c r="IL201" s="3"/>
      <c r="IM201" s="3"/>
      <c r="IN201" s="3"/>
      <c r="IO201" s="3"/>
      <c r="IP201" s="3"/>
      <c r="IQ201" s="3"/>
      <c r="IR201" s="3"/>
      <c r="IS201" s="3"/>
      <c r="IT201" s="3"/>
      <c r="IU201" s="3"/>
      <c r="IV201" s="3"/>
      <c r="IW201" s="3"/>
      <c r="IX201" s="3"/>
      <c r="IY201" s="3"/>
      <c r="IZ201" s="3"/>
      <c r="JA201" s="3"/>
      <c r="JB201" s="3"/>
      <c r="JC201" s="3"/>
      <c r="JD201" s="3"/>
      <c r="JE201" s="3"/>
      <c r="JF201" s="3"/>
      <c r="JG201" s="3"/>
      <c r="JH201" s="3"/>
      <c r="JI201" s="3"/>
      <c r="JJ201" s="3"/>
      <c r="JK201" s="3"/>
      <c r="JL201" s="3"/>
      <c r="JM201" s="3"/>
      <c r="JN201" s="3"/>
      <c r="JO201" s="3"/>
      <c r="JP201" s="3"/>
      <c r="JQ201" s="3"/>
      <c r="JR201" s="3"/>
      <c r="JS201" s="3"/>
      <c r="JT201" s="3"/>
      <c r="JU201" s="3"/>
      <c r="JV201" s="3"/>
      <c r="JW201" s="3"/>
      <c r="JX201" s="3"/>
      <c r="JY201" s="3"/>
      <c r="JZ201" s="3"/>
      <c r="KA201" s="3"/>
      <c r="KB201" s="3"/>
      <c r="KC201" s="3"/>
      <c r="KD201" s="3"/>
      <c r="KE201" s="3"/>
      <c r="KF201" s="3"/>
      <c r="KG201" s="3"/>
      <c r="KH201" s="3"/>
      <c r="KI201" s="3"/>
      <c r="KJ201" s="3"/>
      <c r="KK201" s="3"/>
      <c r="KL201" s="3"/>
      <c r="KM201" s="3"/>
      <c r="KN201" s="3"/>
      <c r="KO201" s="3"/>
      <c r="KP201" s="3"/>
      <c r="KQ201" s="3"/>
      <c r="KR201" s="3"/>
      <c r="KS201" s="3"/>
      <c r="KT201" s="3"/>
      <c r="KU201" s="3"/>
      <c r="KV201" s="3"/>
      <c r="KW201" s="3"/>
      <c r="KX201" s="3"/>
      <c r="KY201" s="3"/>
      <c r="KZ201" s="3"/>
      <c r="LA201" s="3"/>
      <c r="LB201" s="3"/>
      <c r="LC201" s="3"/>
      <c r="LD201" s="3"/>
      <c r="LE201" s="3"/>
      <c r="LF201" s="3"/>
      <c r="LG201" s="3"/>
      <c r="LH201" s="3"/>
      <c r="LI201" s="3"/>
      <c r="LJ201" s="3"/>
      <c r="LK201" s="3"/>
      <c r="LL201" s="3"/>
      <c r="LM201" s="3"/>
      <c r="LN201" s="3"/>
      <c r="LO201" s="3"/>
      <c r="LP201" s="3"/>
      <c r="LQ201" s="3"/>
      <c r="LR201" s="3"/>
      <c r="LS201" s="3"/>
      <c r="LT201" s="3"/>
      <c r="LU201" s="3"/>
      <c r="LV201" s="3"/>
      <c r="LW201" s="3"/>
      <c r="LX201" s="3"/>
      <c r="LY201" s="3"/>
      <c r="LZ201" s="3"/>
      <c r="MA201" s="3"/>
      <c r="MB201" s="3"/>
      <c r="MC201" s="3"/>
      <c r="MD201" s="3"/>
      <c r="ME201" s="3"/>
      <c r="MF201" s="129"/>
    </row>
    <row r="202" spans="1:344" s="75" customFormat="1" ht="31.5" customHeight="1" x14ac:dyDescent="0.25">
      <c r="A202" s="869"/>
      <c r="B202" s="682"/>
      <c r="C202" s="616"/>
      <c r="D202" s="684"/>
      <c r="E202" s="741"/>
      <c r="F202" s="913"/>
      <c r="G202" s="141" t="s">
        <v>715</v>
      </c>
      <c r="H202" s="30" t="s">
        <v>716</v>
      </c>
      <c r="I202" s="44"/>
      <c r="J202" s="88">
        <f t="shared" si="1"/>
        <v>12</v>
      </c>
      <c r="K202" s="68"/>
      <c r="L202" s="4"/>
      <c r="M202" s="137"/>
      <c r="N202" s="138"/>
      <c r="O202" s="138"/>
      <c r="P202" s="156">
        <v>3</v>
      </c>
      <c r="Q202" s="134"/>
      <c r="R202" s="134"/>
      <c r="S202" s="156">
        <v>3</v>
      </c>
      <c r="T202" s="134"/>
      <c r="U202" s="134"/>
      <c r="V202" s="156">
        <v>3</v>
      </c>
      <c r="W202" s="134"/>
      <c r="X202" s="134"/>
      <c r="Y202" s="156">
        <v>3</v>
      </c>
      <c r="Z202" s="127"/>
      <c r="AA202" s="127"/>
      <c r="AB202" s="127"/>
      <c r="AC202" s="143"/>
      <c r="AD202" s="3"/>
      <c r="AE202" s="3"/>
      <c r="AF202" s="3"/>
      <c r="AG202" s="3"/>
      <c r="AH202" s="3"/>
      <c r="AI202" s="3"/>
      <c r="AJ202" s="3"/>
      <c r="AK202" s="3"/>
      <c r="AL202" s="3"/>
      <c r="AM202" s="3"/>
      <c r="AN202" s="3"/>
      <c r="AO202" s="3"/>
      <c r="AP202" s="3"/>
      <c r="AQ202" s="3"/>
      <c r="AR202" s="3"/>
      <c r="AS202" s="3"/>
      <c r="AT202" s="3"/>
      <c r="AU202" s="3"/>
      <c r="AV202" s="3"/>
      <c r="AW202" s="3"/>
      <c r="AX202" s="3"/>
      <c r="AY202" s="3"/>
      <c r="AZ202" s="3"/>
      <c r="BA202" s="3"/>
      <c r="BB202" s="3"/>
      <c r="BC202" s="3"/>
      <c r="BD202" s="3"/>
      <c r="BE202" s="3"/>
      <c r="BF202" s="3"/>
      <c r="BG202" s="3"/>
      <c r="BH202" s="3"/>
      <c r="BI202" s="3"/>
      <c r="BJ202" s="3"/>
      <c r="BK202" s="3"/>
      <c r="BL202" s="3"/>
      <c r="BM202" s="3"/>
      <c r="BN202" s="3"/>
      <c r="BO202" s="3"/>
      <c r="BP202" s="3"/>
      <c r="BQ202" s="3"/>
      <c r="BR202" s="3"/>
      <c r="BS202" s="3"/>
      <c r="BT202" s="3"/>
      <c r="BU202" s="3"/>
      <c r="BV202" s="3"/>
      <c r="BW202" s="3"/>
      <c r="BX202" s="3"/>
      <c r="BY202" s="3"/>
      <c r="BZ202" s="3"/>
      <c r="CA202" s="3"/>
      <c r="CB202" s="3"/>
      <c r="CC202" s="3"/>
      <c r="CD202" s="3"/>
      <c r="CE202" s="3"/>
      <c r="CF202" s="3"/>
      <c r="CG202" s="3"/>
      <c r="CH202" s="3"/>
      <c r="CI202" s="3"/>
      <c r="CJ202" s="3"/>
      <c r="CK202" s="3"/>
      <c r="CL202" s="3"/>
      <c r="CM202" s="3"/>
      <c r="CN202" s="3"/>
      <c r="CO202" s="3"/>
      <c r="CP202" s="3"/>
      <c r="CQ202" s="3"/>
      <c r="CR202" s="3"/>
      <c r="CS202" s="3"/>
      <c r="CT202" s="3"/>
      <c r="CU202" s="3"/>
      <c r="CV202" s="3"/>
      <c r="CW202" s="3"/>
      <c r="CX202" s="3"/>
      <c r="CY202" s="3"/>
      <c r="CZ202" s="3"/>
      <c r="DA202" s="3"/>
      <c r="DB202" s="3"/>
      <c r="DC202" s="3"/>
      <c r="DD202" s="3"/>
      <c r="DE202" s="3"/>
      <c r="DF202" s="3"/>
      <c r="DG202" s="3"/>
      <c r="DH202" s="3"/>
      <c r="DI202" s="3"/>
      <c r="DJ202" s="3"/>
      <c r="DK202" s="3"/>
      <c r="DL202" s="3"/>
      <c r="DM202" s="3"/>
      <c r="DN202" s="3"/>
      <c r="DO202" s="3"/>
      <c r="DP202" s="3"/>
      <c r="DQ202" s="3"/>
      <c r="DR202" s="3"/>
      <c r="DS202" s="3"/>
      <c r="DT202" s="3"/>
      <c r="DU202" s="3"/>
      <c r="DV202" s="3"/>
      <c r="DW202" s="3"/>
      <c r="DX202" s="3"/>
      <c r="DY202" s="3"/>
      <c r="DZ202" s="3"/>
      <c r="EA202" s="3"/>
      <c r="EB202" s="3"/>
      <c r="EC202" s="3"/>
      <c r="ED202" s="3"/>
      <c r="EE202" s="3"/>
      <c r="EF202" s="3"/>
      <c r="EG202" s="3"/>
      <c r="EH202" s="3"/>
      <c r="EI202" s="3"/>
      <c r="EJ202" s="3"/>
      <c r="EK202" s="3"/>
      <c r="EL202" s="3"/>
      <c r="EM202" s="3"/>
      <c r="EN202" s="3"/>
      <c r="EO202" s="3"/>
      <c r="EP202" s="3"/>
      <c r="EQ202" s="3"/>
      <c r="ER202" s="3"/>
      <c r="ES202" s="3"/>
      <c r="ET202" s="3"/>
      <c r="EU202" s="3"/>
      <c r="EV202" s="3"/>
      <c r="EW202" s="3"/>
      <c r="EX202" s="3"/>
      <c r="EY202" s="3"/>
      <c r="EZ202" s="3"/>
      <c r="FA202" s="3"/>
      <c r="FB202" s="3"/>
      <c r="FC202" s="3"/>
      <c r="FD202" s="3"/>
      <c r="FE202" s="3"/>
      <c r="FF202" s="3"/>
      <c r="FG202" s="3"/>
      <c r="FH202" s="3"/>
      <c r="FI202" s="3"/>
      <c r="FJ202" s="3"/>
      <c r="FK202" s="3"/>
      <c r="FL202" s="3"/>
      <c r="FM202" s="3"/>
      <c r="FN202" s="3"/>
      <c r="FO202" s="3"/>
      <c r="FP202" s="3"/>
      <c r="FQ202" s="3"/>
      <c r="FR202" s="3"/>
      <c r="FS202" s="3"/>
      <c r="FT202" s="3"/>
      <c r="FU202" s="3"/>
      <c r="FV202" s="3"/>
      <c r="FW202" s="3"/>
      <c r="FX202" s="3"/>
      <c r="FY202" s="3"/>
      <c r="FZ202" s="3"/>
      <c r="GA202" s="3"/>
      <c r="GB202" s="3"/>
      <c r="GC202" s="3"/>
      <c r="GD202" s="3"/>
      <c r="GE202" s="3"/>
      <c r="GF202" s="3"/>
      <c r="GG202" s="3"/>
      <c r="GH202" s="3"/>
      <c r="GI202" s="3"/>
      <c r="GJ202" s="3"/>
      <c r="GK202" s="3"/>
      <c r="GL202" s="3"/>
      <c r="GM202" s="3"/>
      <c r="GN202" s="3"/>
      <c r="GO202" s="3"/>
      <c r="GP202" s="3"/>
      <c r="GQ202" s="3"/>
      <c r="GR202" s="3"/>
      <c r="GS202" s="3"/>
      <c r="GT202" s="3"/>
      <c r="GU202" s="3"/>
      <c r="GV202" s="3"/>
      <c r="GW202" s="3"/>
      <c r="GX202" s="3"/>
      <c r="GY202" s="3"/>
      <c r="GZ202" s="3"/>
      <c r="HA202" s="3"/>
      <c r="HB202" s="3"/>
      <c r="HC202" s="3"/>
      <c r="HD202" s="3"/>
      <c r="HE202" s="3"/>
      <c r="HF202" s="3"/>
      <c r="HG202" s="3"/>
      <c r="HH202" s="3"/>
      <c r="HI202" s="3"/>
      <c r="HJ202" s="3"/>
      <c r="HK202" s="3"/>
      <c r="HL202" s="3"/>
      <c r="HM202" s="3"/>
      <c r="HN202" s="3"/>
      <c r="HO202" s="3"/>
      <c r="HP202" s="3"/>
      <c r="HQ202" s="3"/>
      <c r="HR202" s="3"/>
      <c r="HS202" s="3"/>
      <c r="HT202" s="3"/>
      <c r="HU202" s="3"/>
      <c r="HV202" s="3"/>
      <c r="HW202" s="3"/>
      <c r="HX202" s="3"/>
      <c r="HY202" s="3"/>
      <c r="HZ202" s="3"/>
      <c r="IA202" s="3"/>
      <c r="IB202" s="3"/>
      <c r="IC202" s="3"/>
      <c r="ID202" s="3"/>
      <c r="IE202" s="3"/>
      <c r="IF202" s="3"/>
      <c r="IG202" s="3"/>
      <c r="IH202" s="3"/>
      <c r="II202" s="3"/>
      <c r="IJ202" s="3"/>
      <c r="IK202" s="3"/>
      <c r="IL202" s="3"/>
      <c r="IM202" s="3"/>
      <c r="IN202" s="3"/>
      <c r="IO202" s="3"/>
      <c r="IP202" s="3"/>
      <c r="IQ202" s="3"/>
      <c r="IR202" s="3"/>
      <c r="IS202" s="3"/>
      <c r="IT202" s="3"/>
      <c r="IU202" s="3"/>
      <c r="IV202" s="3"/>
      <c r="IW202" s="3"/>
      <c r="IX202" s="3"/>
      <c r="IY202" s="3"/>
      <c r="IZ202" s="3"/>
      <c r="JA202" s="3"/>
      <c r="JB202" s="3"/>
      <c r="JC202" s="3"/>
      <c r="JD202" s="3"/>
      <c r="JE202" s="3"/>
      <c r="JF202" s="3"/>
      <c r="JG202" s="3"/>
      <c r="JH202" s="3"/>
      <c r="JI202" s="3"/>
      <c r="JJ202" s="3"/>
      <c r="JK202" s="3"/>
      <c r="JL202" s="3"/>
      <c r="JM202" s="3"/>
      <c r="JN202" s="3"/>
      <c r="JO202" s="3"/>
      <c r="JP202" s="3"/>
      <c r="JQ202" s="3"/>
      <c r="JR202" s="3"/>
      <c r="JS202" s="3"/>
      <c r="JT202" s="3"/>
      <c r="JU202" s="3"/>
      <c r="JV202" s="3"/>
      <c r="JW202" s="3"/>
      <c r="JX202" s="3"/>
      <c r="JY202" s="3"/>
      <c r="JZ202" s="3"/>
      <c r="KA202" s="3"/>
      <c r="KB202" s="3"/>
      <c r="KC202" s="3"/>
      <c r="KD202" s="3"/>
      <c r="KE202" s="3"/>
      <c r="KF202" s="3"/>
      <c r="KG202" s="3"/>
      <c r="KH202" s="3"/>
      <c r="KI202" s="3"/>
      <c r="KJ202" s="3"/>
      <c r="KK202" s="3"/>
      <c r="KL202" s="3"/>
      <c r="KM202" s="3"/>
      <c r="KN202" s="3"/>
      <c r="KO202" s="3"/>
      <c r="KP202" s="3"/>
      <c r="KQ202" s="3"/>
      <c r="KR202" s="3"/>
      <c r="KS202" s="3"/>
      <c r="KT202" s="3"/>
      <c r="KU202" s="3"/>
      <c r="KV202" s="3"/>
      <c r="KW202" s="3"/>
      <c r="KX202" s="3"/>
      <c r="KY202" s="3"/>
      <c r="KZ202" s="3"/>
      <c r="LA202" s="3"/>
      <c r="LB202" s="3"/>
      <c r="LC202" s="3"/>
      <c r="LD202" s="3"/>
      <c r="LE202" s="3"/>
      <c r="LF202" s="3"/>
      <c r="LG202" s="3"/>
      <c r="LH202" s="3"/>
      <c r="LI202" s="3"/>
      <c r="LJ202" s="3"/>
      <c r="LK202" s="3"/>
      <c r="LL202" s="3"/>
      <c r="LM202" s="3"/>
      <c r="LN202" s="3"/>
      <c r="LO202" s="3"/>
      <c r="LP202" s="3"/>
      <c r="LQ202" s="3"/>
      <c r="LR202" s="3"/>
      <c r="LS202" s="3"/>
      <c r="LT202" s="3"/>
      <c r="LU202" s="3"/>
      <c r="LV202" s="3"/>
      <c r="LW202" s="3"/>
      <c r="LX202" s="3"/>
      <c r="LY202" s="3"/>
      <c r="LZ202" s="3"/>
      <c r="MA202" s="3"/>
      <c r="MB202" s="3"/>
      <c r="MC202" s="3"/>
      <c r="MD202" s="3"/>
      <c r="ME202" s="3"/>
      <c r="MF202" s="129"/>
    </row>
    <row r="203" spans="1:344" s="75" customFormat="1" ht="31.5" customHeight="1" x14ac:dyDescent="0.25">
      <c r="A203" s="869"/>
      <c r="B203" s="682"/>
      <c r="C203" s="616"/>
      <c r="D203" s="684"/>
      <c r="E203" s="741"/>
      <c r="F203" s="913"/>
      <c r="G203" s="141" t="s">
        <v>717</v>
      </c>
      <c r="H203" s="30" t="s">
        <v>718</v>
      </c>
      <c r="I203" s="44"/>
      <c r="J203" s="88">
        <f t="shared" si="1"/>
        <v>4</v>
      </c>
      <c r="K203" s="68"/>
      <c r="L203" s="4"/>
      <c r="M203" s="137"/>
      <c r="N203" s="138"/>
      <c r="O203" s="138"/>
      <c r="P203" s="156">
        <v>1</v>
      </c>
      <c r="Q203" s="134"/>
      <c r="R203" s="134"/>
      <c r="S203" s="156">
        <v>1</v>
      </c>
      <c r="T203" s="134"/>
      <c r="U203" s="134"/>
      <c r="V203" s="156">
        <v>1</v>
      </c>
      <c r="W203" s="134"/>
      <c r="X203" s="134"/>
      <c r="Y203" s="156">
        <v>1</v>
      </c>
      <c r="Z203" s="127"/>
      <c r="AA203" s="127"/>
      <c r="AB203" s="127"/>
      <c r="AC203" s="143"/>
      <c r="AD203" s="3"/>
      <c r="AE203" s="3"/>
      <c r="AF203" s="3"/>
      <c r="AG203" s="3"/>
      <c r="AH203" s="3"/>
      <c r="AI203" s="3"/>
      <c r="AJ203" s="3"/>
      <c r="AK203" s="3"/>
      <c r="AL203" s="3"/>
      <c r="AM203" s="3"/>
      <c r="AN203" s="3"/>
      <c r="AO203" s="3"/>
      <c r="AP203" s="3"/>
      <c r="AQ203" s="3"/>
      <c r="AR203" s="3"/>
      <c r="AS203" s="3"/>
      <c r="AT203" s="3"/>
      <c r="AU203" s="3"/>
      <c r="AV203" s="3"/>
      <c r="AW203" s="3"/>
      <c r="AX203" s="3"/>
      <c r="AY203" s="3"/>
      <c r="AZ203" s="3"/>
      <c r="BA203" s="3"/>
      <c r="BB203" s="3"/>
      <c r="BC203" s="3"/>
      <c r="BD203" s="3"/>
      <c r="BE203" s="3"/>
      <c r="BF203" s="3"/>
      <c r="BG203" s="3"/>
      <c r="BH203" s="3"/>
      <c r="BI203" s="3"/>
      <c r="BJ203" s="3"/>
      <c r="BK203" s="3"/>
      <c r="BL203" s="3"/>
      <c r="BM203" s="3"/>
      <c r="BN203" s="3"/>
      <c r="BO203" s="3"/>
      <c r="BP203" s="3"/>
      <c r="BQ203" s="3"/>
      <c r="BR203" s="3"/>
      <c r="BS203" s="3"/>
      <c r="BT203" s="3"/>
      <c r="BU203" s="3"/>
      <c r="BV203" s="3"/>
      <c r="BW203" s="3"/>
      <c r="BX203" s="3"/>
      <c r="BY203" s="3"/>
      <c r="BZ203" s="3"/>
      <c r="CA203" s="3"/>
      <c r="CB203" s="3"/>
      <c r="CC203" s="3"/>
      <c r="CD203" s="3"/>
      <c r="CE203" s="3"/>
      <c r="CF203" s="3"/>
      <c r="CG203" s="3"/>
      <c r="CH203" s="3"/>
      <c r="CI203" s="3"/>
      <c r="CJ203" s="3"/>
      <c r="CK203" s="3"/>
      <c r="CL203" s="3"/>
      <c r="CM203" s="3"/>
      <c r="CN203" s="3"/>
      <c r="CO203" s="3"/>
      <c r="CP203" s="3"/>
      <c r="CQ203" s="3"/>
      <c r="CR203" s="3"/>
      <c r="CS203" s="3"/>
      <c r="CT203" s="3"/>
      <c r="CU203" s="3"/>
      <c r="CV203" s="3"/>
      <c r="CW203" s="3"/>
      <c r="CX203" s="3"/>
      <c r="CY203" s="3"/>
      <c r="CZ203" s="3"/>
      <c r="DA203" s="3"/>
      <c r="DB203" s="3"/>
      <c r="DC203" s="3"/>
      <c r="DD203" s="3"/>
      <c r="DE203" s="3"/>
      <c r="DF203" s="3"/>
      <c r="DG203" s="3"/>
      <c r="DH203" s="3"/>
      <c r="DI203" s="3"/>
      <c r="DJ203" s="3"/>
      <c r="DK203" s="3"/>
      <c r="DL203" s="3"/>
      <c r="DM203" s="3"/>
      <c r="DN203" s="3"/>
      <c r="DO203" s="3"/>
      <c r="DP203" s="3"/>
      <c r="DQ203" s="3"/>
      <c r="DR203" s="3"/>
      <c r="DS203" s="3"/>
      <c r="DT203" s="3"/>
      <c r="DU203" s="3"/>
      <c r="DV203" s="3"/>
      <c r="DW203" s="3"/>
      <c r="DX203" s="3"/>
      <c r="DY203" s="3"/>
      <c r="DZ203" s="3"/>
      <c r="EA203" s="3"/>
      <c r="EB203" s="3"/>
      <c r="EC203" s="3"/>
      <c r="ED203" s="3"/>
      <c r="EE203" s="3"/>
      <c r="EF203" s="3"/>
      <c r="EG203" s="3"/>
      <c r="EH203" s="3"/>
      <c r="EI203" s="3"/>
      <c r="EJ203" s="3"/>
      <c r="EK203" s="3"/>
      <c r="EL203" s="3"/>
      <c r="EM203" s="3"/>
      <c r="EN203" s="3"/>
      <c r="EO203" s="3"/>
      <c r="EP203" s="3"/>
      <c r="EQ203" s="3"/>
      <c r="ER203" s="3"/>
      <c r="ES203" s="3"/>
      <c r="ET203" s="3"/>
      <c r="EU203" s="3"/>
      <c r="EV203" s="3"/>
      <c r="EW203" s="3"/>
      <c r="EX203" s="3"/>
      <c r="EY203" s="3"/>
      <c r="EZ203" s="3"/>
      <c r="FA203" s="3"/>
      <c r="FB203" s="3"/>
      <c r="FC203" s="3"/>
      <c r="FD203" s="3"/>
      <c r="FE203" s="3"/>
      <c r="FF203" s="3"/>
      <c r="FG203" s="3"/>
      <c r="FH203" s="3"/>
      <c r="FI203" s="3"/>
      <c r="FJ203" s="3"/>
      <c r="FK203" s="3"/>
      <c r="FL203" s="3"/>
      <c r="FM203" s="3"/>
      <c r="FN203" s="3"/>
      <c r="FO203" s="3"/>
      <c r="FP203" s="3"/>
      <c r="FQ203" s="3"/>
      <c r="FR203" s="3"/>
      <c r="FS203" s="3"/>
      <c r="FT203" s="3"/>
      <c r="FU203" s="3"/>
      <c r="FV203" s="3"/>
      <c r="FW203" s="3"/>
      <c r="FX203" s="3"/>
      <c r="FY203" s="3"/>
      <c r="FZ203" s="3"/>
      <c r="GA203" s="3"/>
      <c r="GB203" s="3"/>
      <c r="GC203" s="3"/>
      <c r="GD203" s="3"/>
      <c r="GE203" s="3"/>
      <c r="GF203" s="3"/>
      <c r="GG203" s="3"/>
      <c r="GH203" s="3"/>
      <c r="GI203" s="3"/>
      <c r="GJ203" s="3"/>
      <c r="GK203" s="3"/>
      <c r="GL203" s="3"/>
      <c r="GM203" s="3"/>
      <c r="GN203" s="3"/>
      <c r="GO203" s="3"/>
      <c r="GP203" s="3"/>
      <c r="GQ203" s="3"/>
      <c r="GR203" s="3"/>
      <c r="GS203" s="3"/>
      <c r="GT203" s="3"/>
      <c r="GU203" s="3"/>
      <c r="GV203" s="3"/>
      <c r="GW203" s="3"/>
      <c r="GX203" s="3"/>
      <c r="GY203" s="3"/>
      <c r="GZ203" s="3"/>
      <c r="HA203" s="3"/>
      <c r="HB203" s="3"/>
      <c r="HC203" s="3"/>
      <c r="HD203" s="3"/>
      <c r="HE203" s="3"/>
      <c r="HF203" s="3"/>
      <c r="HG203" s="3"/>
      <c r="HH203" s="3"/>
      <c r="HI203" s="3"/>
      <c r="HJ203" s="3"/>
      <c r="HK203" s="3"/>
      <c r="HL203" s="3"/>
      <c r="HM203" s="3"/>
      <c r="HN203" s="3"/>
      <c r="HO203" s="3"/>
      <c r="HP203" s="3"/>
      <c r="HQ203" s="3"/>
      <c r="HR203" s="3"/>
      <c r="HS203" s="3"/>
      <c r="HT203" s="3"/>
      <c r="HU203" s="3"/>
      <c r="HV203" s="3"/>
      <c r="HW203" s="3"/>
      <c r="HX203" s="3"/>
      <c r="HY203" s="3"/>
      <c r="HZ203" s="3"/>
      <c r="IA203" s="3"/>
      <c r="IB203" s="3"/>
      <c r="IC203" s="3"/>
      <c r="ID203" s="3"/>
      <c r="IE203" s="3"/>
      <c r="IF203" s="3"/>
      <c r="IG203" s="3"/>
      <c r="IH203" s="3"/>
      <c r="II203" s="3"/>
      <c r="IJ203" s="3"/>
      <c r="IK203" s="3"/>
      <c r="IL203" s="3"/>
      <c r="IM203" s="3"/>
      <c r="IN203" s="3"/>
      <c r="IO203" s="3"/>
      <c r="IP203" s="3"/>
      <c r="IQ203" s="3"/>
      <c r="IR203" s="3"/>
      <c r="IS203" s="3"/>
      <c r="IT203" s="3"/>
      <c r="IU203" s="3"/>
      <c r="IV203" s="3"/>
      <c r="IW203" s="3"/>
      <c r="IX203" s="3"/>
      <c r="IY203" s="3"/>
      <c r="IZ203" s="3"/>
      <c r="JA203" s="3"/>
      <c r="JB203" s="3"/>
      <c r="JC203" s="3"/>
      <c r="JD203" s="3"/>
      <c r="JE203" s="3"/>
      <c r="JF203" s="3"/>
      <c r="JG203" s="3"/>
      <c r="JH203" s="3"/>
      <c r="JI203" s="3"/>
      <c r="JJ203" s="3"/>
      <c r="JK203" s="3"/>
      <c r="JL203" s="3"/>
      <c r="JM203" s="3"/>
      <c r="JN203" s="3"/>
      <c r="JO203" s="3"/>
      <c r="JP203" s="3"/>
      <c r="JQ203" s="3"/>
      <c r="JR203" s="3"/>
      <c r="JS203" s="3"/>
      <c r="JT203" s="3"/>
      <c r="JU203" s="3"/>
      <c r="JV203" s="3"/>
      <c r="JW203" s="3"/>
      <c r="JX203" s="3"/>
      <c r="JY203" s="3"/>
      <c r="JZ203" s="3"/>
      <c r="KA203" s="3"/>
      <c r="KB203" s="3"/>
      <c r="KC203" s="3"/>
      <c r="KD203" s="3"/>
      <c r="KE203" s="3"/>
      <c r="KF203" s="3"/>
      <c r="KG203" s="3"/>
      <c r="KH203" s="3"/>
      <c r="KI203" s="3"/>
      <c r="KJ203" s="3"/>
      <c r="KK203" s="3"/>
      <c r="KL203" s="3"/>
      <c r="KM203" s="3"/>
      <c r="KN203" s="3"/>
      <c r="KO203" s="3"/>
      <c r="KP203" s="3"/>
      <c r="KQ203" s="3"/>
      <c r="KR203" s="3"/>
      <c r="KS203" s="3"/>
      <c r="KT203" s="3"/>
      <c r="KU203" s="3"/>
      <c r="KV203" s="3"/>
      <c r="KW203" s="3"/>
      <c r="KX203" s="3"/>
      <c r="KY203" s="3"/>
      <c r="KZ203" s="3"/>
      <c r="LA203" s="3"/>
      <c r="LB203" s="3"/>
      <c r="LC203" s="3"/>
      <c r="LD203" s="3"/>
      <c r="LE203" s="3"/>
      <c r="LF203" s="3"/>
      <c r="LG203" s="3"/>
      <c r="LH203" s="3"/>
      <c r="LI203" s="3"/>
      <c r="LJ203" s="3"/>
      <c r="LK203" s="3"/>
      <c r="LL203" s="3"/>
      <c r="LM203" s="3"/>
      <c r="LN203" s="3"/>
      <c r="LO203" s="3"/>
      <c r="LP203" s="3"/>
      <c r="LQ203" s="3"/>
      <c r="LR203" s="3"/>
      <c r="LS203" s="3"/>
      <c r="LT203" s="3"/>
      <c r="LU203" s="3"/>
      <c r="LV203" s="3"/>
      <c r="LW203" s="3"/>
      <c r="LX203" s="3"/>
      <c r="LY203" s="3"/>
      <c r="LZ203" s="3"/>
      <c r="MA203" s="3"/>
      <c r="MB203" s="3"/>
      <c r="MC203" s="3"/>
      <c r="MD203" s="3"/>
      <c r="ME203" s="3"/>
      <c r="MF203" s="129"/>
    </row>
    <row r="204" spans="1:344" s="75" customFormat="1" ht="31.5" customHeight="1" x14ac:dyDescent="0.25">
      <c r="A204" s="869"/>
      <c r="B204" s="682"/>
      <c r="C204" s="616"/>
      <c r="D204" s="684"/>
      <c r="E204" s="741"/>
      <c r="F204" s="913"/>
      <c r="G204" s="157" t="s">
        <v>719</v>
      </c>
      <c r="H204" s="30" t="s">
        <v>720</v>
      </c>
      <c r="I204" s="44"/>
      <c r="J204" s="88">
        <f t="shared" si="1"/>
        <v>4</v>
      </c>
      <c r="K204" s="68"/>
      <c r="L204" s="4"/>
      <c r="M204" s="137"/>
      <c r="N204" s="138"/>
      <c r="O204" s="138"/>
      <c r="P204" s="156">
        <v>1</v>
      </c>
      <c r="Q204" s="134"/>
      <c r="R204" s="134"/>
      <c r="S204" s="156">
        <v>1</v>
      </c>
      <c r="T204" s="134"/>
      <c r="U204" s="134"/>
      <c r="V204" s="156">
        <v>1</v>
      </c>
      <c r="W204" s="134"/>
      <c r="X204" s="134"/>
      <c r="Y204" s="156">
        <v>1</v>
      </c>
      <c r="Z204" s="127"/>
      <c r="AA204" s="127"/>
      <c r="AB204" s="127"/>
      <c r="AC204" s="143"/>
      <c r="AD204" s="3"/>
      <c r="AE204" s="3"/>
      <c r="AF204" s="3"/>
      <c r="AG204" s="3"/>
      <c r="AH204" s="3"/>
      <c r="AI204" s="3"/>
      <c r="AJ204" s="3"/>
      <c r="AK204" s="3"/>
      <c r="AL204" s="3"/>
      <c r="AM204" s="3"/>
      <c r="AN204" s="3"/>
      <c r="AO204" s="3"/>
      <c r="AP204" s="3"/>
      <c r="AQ204" s="3"/>
      <c r="AR204" s="3"/>
      <c r="AS204" s="3"/>
      <c r="AT204" s="3"/>
      <c r="AU204" s="3"/>
      <c r="AV204" s="3"/>
      <c r="AW204" s="3"/>
      <c r="AX204" s="3"/>
      <c r="AY204" s="3"/>
      <c r="AZ204" s="3"/>
      <c r="BA204" s="3"/>
      <c r="BB204" s="3"/>
      <c r="BC204" s="3"/>
      <c r="BD204" s="3"/>
      <c r="BE204" s="3"/>
      <c r="BF204" s="3"/>
      <c r="BG204" s="3"/>
      <c r="BH204" s="3"/>
      <c r="BI204" s="3"/>
      <c r="BJ204" s="3"/>
      <c r="BK204" s="3"/>
      <c r="BL204" s="3"/>
      <c r="BM204" s="3"/>
      <c r="BN204" s="3"/>
      <c r="BO204" s="3"/>
      <c r="BP204" s="3"/>
      <c r="BQ204" s="3"/>
      <c r="BR204" s="3"/>
      <c r="BS204" s="3"/>
      <c r="BT204" s="3"/>
      <c r="BU204" s="3"/>
      <c r="BV204" s="3"/>
      <c r="BW204" s="3"/>
      <c r="BX204" s="3"/>
      <c r="BY204" s="3"/>
      <c r="BZ204" s="3"/>
      <c r="CA204" s="3"/>
      <c r="CB204" s="3"/>
      <c r="CC204" s="3"/>
      <c r="CD204" s="3"/>
      <c r="CE204" s="3"/>
      <c r="CF204" s="3"/>
      <c r="CG204" s="3"/>
      <c r="CH204" s="3"/>
      <c r="CI204" s="3"/>
      <c r="CJ204" s="3"/>
      <c r="CK204" s="3"/>
      <c r="CL204" s="3"/>
      <c r="CM204" s="3"/>
      <c r="CN204" s="3"/>
      <c r="CO204" s="3"/>
      <c r="CP204" s="3"/>
      <c r="CQ204" s="3"/>
      <c r="CR204" s="3"/>
      <c r="CS204" s="3"/>
      <c r="CT204" s="3"/>
      <c r="CU204" s="3"/>
      <c r="CV204" s="3"/>
      <c r="CW204" s="3"/>
      <c r="CX204" s="3"/>
      <c r="CY204" s="3"/>
      <c r="CZ204" s="3"/>
      <c r="DA204" s="3"/>
      <c r="DB204" s="3"/>
      <c r="DC204" s="3"/>
      <c r="DD204" s="3"/>
      <c r="DE204" s="3"/>
      <c r="DF204" s="3"/>
      <c r="DG204" s="3"/>
      <c r="DH204" s="3"/>
      <c r="DI204" s="3"/>
      <c r="DJ204" s="3"/>
      <c r="DK204" s="3"/>
      <c r="DL204" s="3"/>
      <c r="DM204" s="3"/>
      <c r="DN204" s="3"/>
      <c r="DO204" s="3"/>
      <c r="DP204" s="3"/>
      <c r="DQ204" s="3"/>
      <c r="DR204" s="3"/>
      <c r="DS204" s="3"/>
      <c r="DT204" s="3"/>
      <c r="DU204" s="3"/>
      <c r="DV204" s="3"/>
      <c r="DW204" s="3"/>
      <c r="DX204" s="3"/>
      <c r="DY204" s="3"/>
      <c r="DZ204" s="3"/>
      <c r="EA204" s="3"/>
      <c r="EB204" s="3"/>
      <c r="EC204" s="3"/>
      <c r="ED204" s="3"/>
      <c r="EE204" s="3"/>
      <c r="EF204" s="3"/>
      <c r="EG204" s="3"/>
      <c r="EH204" s="3"/>
      <c r="EI204" s="3"/>
      <c r="EJ204" s="3"/>
      <c r="EK204" s="3"/>
      <c r="EL204" s="3"/>
      <c r="EM204" s="3"/>
      <c r="EN204" s="3"/>
      <c r="EO204" s="3"/>
      <c r="EP204" s="3"/>
      <c r="EQ204" s="3"/>
      <c r="ER204" s="3"/>
      <c r="ES204" s="3"/>
      <c r="ET204" s="3"/>
      <c r="EU204" s="3"/>
      <c r="EV204" s="3"/>
      <c r="EW204" s="3"/>
      <c r="EX204" s="3"/>
      <c r="EY204" s="3"/>
      <c r="EZ204" s="3"/>
      <c r="FA204" s="3"/>
      <c r="FB204" s="3"/>
      <c r="FC204" s="3"/>
      <c r="FD204" s="3"/>
      <c r="FE204" s="3"/>
      <c r="FF204" s="3"/>
      <c r="FG204" s="3"/>
      <c r="FH204" s="3"/>
      <c r="FI204" s="3"/>
      <c r="FJ204" s="3"/>
      <c r="FK204" s="3"/>
      <c r="FL204" s="3"/>
      <c r="FM204" s="3"/>
      <c r="FN204" s="3"/>
      <c r="FO204" s="3"/>
      <c r="FP204" s="3"/>
      <c r="FQ204" s="3"/>
      <c r="FR204" s="3"/>
      <c r="FS204" s="3"/>
      <c r="FT204" s="3"/>
      <c r="FU204" s="3"/>
      <c r="FV204" s="3"/>
      <c r="FW204" s="3"/>
      <c r="FX204" s="3"/>
      <c r="FY204" s="3"/>
      <c r="FZ204" s="3"/>
      <c r="GA204" s="3"/>
      <c r="GB204" s="3"/>
      <c r="GC204" s="3"/>
      <c r="GD204" s="3"/>
      <c r="GE204" s="3"/>
      <c r="GF204" s="3"/>
      <c r="GG204" s="3"/>
      <c r="GH204" s="3"/>
      <c r="GI204" s="3"/>
      <c r="GJ204" s="3"/>
      <c r="GK204" s="3"/>
      <c r="GL204" s="3"/>
      <c r="GM204" s="3"/>
      <c r="GN204" s="3"/>
      <c r="GO204" s="3"/>
      <c r="GP204" s="3"/>
      <c r="GQ204" s="3"/>
      <c r="GR204" s="3"/>
      <c r="GS204" s="3"/>
      <c r="GT204" s="3"/>
      <c r="GU204" s="3"/>
      <c r="GV204" s="3"/>
      <c r="GW204" s="3"/>
      <c r="GX204" s="3"/>
      <c r="GY204" s="3"/>
      <c r="GZ204" s="3"/>
      <c r="HA204" s="3"/>
      <c r="HB204" s="3"/>
      <c r="HC204" s="3"/>
      <c r="HD204" s="3"/>
      <c r="HE204" s="3"/>
      <c r="HF204" s="3"/>
      <c r="HG204" s="3"/>
      <c r="HH204" s="3"/>
      <c r="HI204" s="3"/>
      <c r="HJ204" s="3"/>
      <c r="HK204" s="3"/>
      <c r="HL204" s="3"/>
      <c r="HM204" s="3"/>
      <c r="HN204" s="3"/>
      <c r="HO204" s="3"/>
      <c r="HP204" s="3"/>
      <c r="HQ204" s="3"/>
      <c r="HR204" s="3"/>
      <c r="HS204" s="3"/>
      <c r="HT204" s="3"/>
      <c r="HU204" s="3"/>
      <c r="HV204" s="3"/>
      <c r="HW204" s="3"/>
      <c r="HX204" s="3"/>
      <c r="HY204" s="3"/>
      <c r="HZ204" s="3"/>
      <c r="IA204" s="3"/>
      <c r="IB204" s="3"/>
      <c r="IC204" s="3"/>
      <c r="ID204" s="3"/>
      <c r="IE204" s="3"/>
      <c r="IF204" s="3"/>
      <c r="IG204" s="3"/>
      <c r="IH204" s="3"/>
      <c r="II204" s="3"/>
      <c r="IJ204" s="3"/>
      <c r="IK204" s="3"/>
      <c r="IL204" s="3"/>
      <c r="IM204" s="3"/>
      <c r="IN204" s="3"/>
      <c r="IO204" s="3"/>
      <c r="IP204" s="3"/>
      <c r="IQ204" s="3"/>
      <c r="IR204" s="3"/>
      <c r="IS204" s="3"/>
      <c r="IT204" s="3"/>
      <c r="IU204" s="3"/>
      <c r="IV204" s="3"/>
      <c r="IW204" s="3"/>
      <c r="IX204" s="3"/>
      <c r="IY204" s="3"/>
      <c r="IZ204" s="3"/>
      <c r="JA204" s="3"/>
      <c r="JB204" s="3"/>
      <c r="JC204" s="3"/>
      <c r="JD204" s="3"/>
      <c r="JE204" s="3"/>
      <c r="JF204" s="3"/>
      <c r="JG204" s="3"/>
      <c r="JH204" s="3"/>
      <c r="JI204" s="3"/>
      <c r="JJ204" s="3"/>
      <c r="JK204" s="3"/>
      <c r="JL204" s="3"/>
      <c r="JM204" s="3"/>
      <c r="JN204" s="3"/>
      <c r="JO204" s="3"/>
      <c r="JP204" s="3"/>
      <c r="JQ204" s="3"/>
      <c r="JR204" s="3"/>
      <c r="JS204" s="3"/>
      <c r="JT204" s="3"/>
      <c r="JU204" s="3"/>
      <c r="JV204" s="3"/>
      <c r="JW204" s="3"/>
      <c r="JX204" s="3"/>
      <c r="JY204" s="3"/>
      <c r="JZ204" s="3"/>
      <c r="KA204" s="3"/>
      <c r="KB204" s="3"/>
      <c r="KC204" s="3"/>
      <c r="KD204" s="3"/>
      <c r="KE204" s="3"/>
      <c r="KF204" s="3"/>
      <c r="KG204" s="3"/>
      <c r="KH204" s="3"/>
      <c r="KI204" s="3"/>
      <c r="KJ204" s="3"/>
      <c r="KK204" s="3"/>
      <c r="KL204" s="3"/>
      <c r="KM204" s="3"/>
      <c r="KN204" s="3"/>
      <c r="KO204" s="3"/>
      <c r="KP204" s="3"/>
      <c r="KQ204" s="3"/>
      <c r="KR204" s="3"/>
      <c r="KS204" s="3"/>
      <c r="KT204" s="3"/>
      <c r="KU204" s="3"/>
      <c r="KV204" s="3"/>
      <c r="KW204" s="3"/>
      <c r="KX204" s="3"/>
      <c r="KY204" s="3"/>
      <c r="KZ204" s="3"/>
      <c r="LA204" s="3"/>
      <c r="LB204" s="3"/>
      <c r="LC204" s="3"/>
      <c r="LD204" s="3"/>
      <c r="LE204" s="3"/>
      <c r="LF204" s="3"/>
      <c r="LG204" s="3"/>
      <c r="LH204" s="3"/>
      <c r="LI204" s="3"/>
      <c r="LJ204" s="3"/>
      <c r="LK204" s="3"/>
      <c r="LL204" s="3"/>
      <c r="LM204" s="3"/>
      <c r="LN204" s="3"/>
      <c r="LO204" s="3"/>
      <c r="LP204" s="3"/>
      <c r="LQ204" s="3"/>
      <c r="LR204" s="3"/>
      <c r="LS204" s="3"/>
      <c r="LT204" s="3"/>
      <c r="LU204" s="3"/>
      <c r="LV204" s="3"/>
      <c r="LW204" s="3"/>
      <c r="LX204" s="3"/>
      <c r="LY204" s="3"/>
      <c r="LZ204" s="3"/>
      <c r="MA204" s="3"/>
      <c r="MB204" s="3"/>
      <c r="MC204" s="3"/>
      <c r="MD204" s="3"/>
      <c r="ME204" s="3"/>
      <c r="MF204" s="129"/>
    </row>
    <row r="205" spans="1:344" s="75" customFormat="1" ht="31.5" customHeight="1" x14ac:dyDescent="0.25">
      <c r="A205" s="869"/>
      <c r="B205" s="682"/>
      <c r="C205" s="616"/>
      <c r="D205" s="684"/>
      <c r="E205" s="741"/>
      <c r="F205" s="913"/>
      <c r="G205" s="157" t="s">
        <v>721</v>
      </c>
      <c r="H205" s="30" t="s">
        <v>722</v>
      </c>
      <c r="I205" s="44"/>
      <c r="J205" s="88">
        <f t="shared" si="1"/>
        <v>4</v>
      </c>
      <c r="K205" s="68"/>
      <c r="L205" s="4"/>
      <c r="M205" s="137"/>
      <c r="N205" s="138"/>
      <c r="O205" s="138"/>
      <c r="P205" s="156">
        <v>1</v>
      </c>
      <c r="Q205" s="134"/>
      <c r="R205" s="134"/>
      <c r="S205" s="156">
        <v>1</v>
      </c>
      <c r="T205" s="134"/>
      <c r="U205" s="134"/>
      <c r="V205" s="156">
        <v>1</v>
      </c>
      <c r="W205" s="134"/>
      <c r="X205" s="134"/>
      <c r="Y205" s="156">
        <v>1</v>
      </c>
      <c r="Z205" s="127"/>
      <c r="AA205" s="127"/>
      <c r="AB205" s="127"/>
      <c r="AC205" s="143"/>
      <c r="AD205" s="3"/>
      <c r="AE205" s="3"/>
      <c r="AF205" s="3"/>
      <c r="AG205" s="3"/>
      <c r="AH205" s="3"/>
      <c r="AI205" s="3"/>
      <c r="AJ205" s="3"/>
      <c r="AK205" s="3"/>
      <c r="AL205" s="3"/>
      <c r="AM205" s="3"/>
      <c r="AN205" s="3"/>
      <c r="AO205" s="3"/>
      <c r="AP205" s="3"/>
      <c r="AQ205" s="3"/>
      <c r="AR205" s="3"/>
      <c r="AS205" s="3"/>
      <c r="AT205" s="3"/>
      <c r="AU205" s="3"/>
      <c r="AV205" s="3"/>
      <c r="AW205" s="3"/>
      <c r="AX205" s="3"/>
      <c r="AY205" s="3"/>
      <c r="AZ205" s="3"/>
      <c r="BA205" s="3"/>
      <c r="BB205" s="3"/>
      <c r="BC205" s="3"/>
      <c r="BD205" s="3"/>
      <c r="BE205" s="3"/>
      <c r="BF205" s="3"/>
      <c r="BG205" s="3"/>
      <c r="BH205" s="3"/>
      <c r="BI205" s="3"/>
      <c r="BJ205" s="3"/>
      <c r="BK205" s="3"/>
      <c r="BL205" s="3"/>
      <c r="BM205" s="3"/>
      <c r="BN205" s="3"/>
      <c r="BO205" s="3"/>
      <c r="BP205" s="3"/>
      <c r="BQ205" s="3"/>
      <c r="BR205" s="3"/>
      <c r="BS205" s="3"/>
      <c r="BT205" s="3"/>
      <c r="BU205" s="3"/>
      <c r="BV205" s="3"/>
      <c r="BW205" s="3"/>
      <c r="BX205" s="3"/>
      <c r="BY205" s="3"/>
      <c r="BZ205" s="3"/>
      <c r="CA205" s="3"/>
      <c r="CB205" s="3"/>
      <c r="CC205" s="3"/>
      <c r="CD205" s="3"/>
      <c r="CE205" s="3"/>
      <c r="CF205" s="3"/>
      <c r="CG205" s="3"/>
      <c r="CH205" s="3"/>
      <c r="CI205" s="3"/>
      <c r="CJ205" s="3"/>
      <c r="CK205" s="3"/>
      <c r="CL205" s="3"/>
      <c r="CM205" s="3"/>
      <c r="CN205" s="3"/>
      <c r="CO205" s="3"/>
      <c r="CP205" s="3"/>
      <c r="CQ205" s="3"/>
      <c r="CR205" s="3"/>
      <c r="CS205" s="3"/>
      <c r="CT205" s="3"/>
      <c r="CU205" s="3"/>
      <c r="CV205" s="3"/>
      <c r="CW205" s="3"/>
      <c r="CX205" s="3"/>
      <c r="CY205" s="3"/>
      <c r="CZ205" s="3"/>
      <c r="DA205" s="3"/>
      <c r="DB205" s="3"/>
      <c r="DC205" s="3"/>
      <c r="DD205" s="3"/>
      <c r="DE205" s="3"/>
      <c r="DF205" s="3"/>
      <c r="DG205" s="3"/>
      <c r="DH205" s="3"/>
      <c r="DI205" s="3"/>
      <c r="DJ205" s="3"/>
      <c r="DK205" s="3"/>
      <c r="DL205" s="3"/>
      <c r="DM205" s="3"/>
      <c r="DN205" s="3"/>
      <c r="DO205" s="3"/>
      <c r="DP205" s="3"/>
      <c r="DQ205" s="3"/>
      <c r="DR205" s="3"/>
      <c r="DS205" s="3"/>
      <c r="DT205" s="3"/>
      <c r="DU205" s="3"/>
      <c r="DV205" s="3"/>
      <c r="DW205" s="3"/>
      <c r="DX205" s="3"/>
      <c r="DY205" s="3"/>
      <c r="DZ205" s="3"/>
      <c r="EA205" s="3"/>
      <c r="EB205" s="3"/>
      <c r="EC205" s="3"/>
      <c r="ED205" s="3"/>
      <c r="EE205" s="3"/>
      <c r="EF205" s="3"/>
      <c r="EG205" s="3"/>
      <c r="EH205" s="3"/>
      <c r="EI205" s="3"/>
      <c r="EJ205" s="3"/>
      <c r="EK205" s="3"/>
      <c r="EL205" s="3"/>
      <c r="EM205" s="3"/>
      <c r="EN205" s="3"/>
      <c r="EO205" s="3"/>
      <c r="EP205" s="3"/>
      <c r="EQ205" s="3"/>
      <c r="ER205" s="3"/>
      <c r="ES205" s="3"/>
      <c r="ET205" s="3"/>
      <c r="EU205" s="3"/>
      <c r="EV205" s="3"/>
      <c r="EW205" s="3"/>
      <c r="EX205" s="3"/>
      <c r="EY205" s="3"/>
      <c r="EZ205" s="3"/>
      <c r="FA205" s="3"/>
      <c r="FB205" s="3"/>
      <c r="FC205" s="3"/>
      <c r="FD205" s="3"/>
      <c r="FE205" s="3"/>
      <c r="FF205" s="3"/>
      <c r="FG205" s="3"/>
      <c r="FH205" s="3"/>
      <c r="FI205" s="3"/>
      <c r="FJ205" s="3"/>
      <c r="FK205" s="3"/>
      <c r="FL205" s="3"/>
      <c r="FM205" s="3"/>
      <c r="FN205" s="3"/>
      <c r="FO205" s="3"/>
      <c r="FP205" s="3"/>
      <c r="FQ205" s="3"/>
      <c r="FR205" s="3"/>
      <c r="FS205" s="3"/>
      <c r="FT205" s="3"/>
      <c r="FU205" s="3"/>
      <c r="FV205" s="3"/>
      <c r="FW205" s="3"/>
      <c r="FX205" s="3"/>
      <c r="FY205" s="3"/>
      <c r="FZ205" s="3"/>
      <c r="GA205" s="3"/>
      <c r="GB205" s="3"/>
      <c r="GC205" s="3"/>
      <c r="GD205" s="3"/>
      <c r="GE205" s="3"/>
      <c r="GF205" s="3"/>
      <c r="GG205" s="3"/>
      <c r="GH205" s="3"/>
      <c r="GI205" s="3"/>
      <c r="GJ205" s="3"/>
      <c r="GK205" s="3"/>
      <c r="GL205" s="3"/>
      <c r="GM205" s="3"/>
      <c r="GN205" s="3"/>
      <c r="GO205" s="3"/>
      <c r="GP205" s="3"/>
      <c r="GQ205" s="3"/>
      <c r="GR205" s="3"/>
      <c r="GS205" s="3"/>
      <c r="GT205" s="3"/>
      <c r="GU205" s="3"/>
      <c r="GV205" s="3"/>
      <c r="GW205" s="3"/>
      <c r="GX205" s="3"/>
      <c r="GY205" s="3"/>
      <c r="GZ205" s="3"/>
      <c r="HA205" s="3"/>
      <c r="HB205" s="3"/>
      <c r="HC205" s="3"/>
      <c r="HD205" s="3"/>
      <c r="HE205" s="3"/>
      <c r="HF205" s="3"/>
      <c r="HG205" s="3"/>
      <c r="HH205" s="3"/>
      <c r="HI205" s="3"/>
      <c r="HJ205" s="3"/>
      <c r="HK205" s="3"/>
      <c r="HL205" s="3"/>
      <c r="HM205" s="3"/>
      <c r="HN205" s="3"/>
      <c r="HO205" s="3"/>
      <c r="HP205" s="3"/>
      <c r="HQ205" s="3"/>
      <c r="HR205" s="3"/>
      <c r="HS205" s="3"/>
      <c r="HT205" s="3"/>
      <c r="HU205" s="3"/>
      <c r="HV205" s="3"/>
      <c r="HW205" s="3"/>
      <c r="HX205" s="3"/>
      <c r="HY205" s="3"/>
      <c r="HZ205" s="3"/>
      <c r="IA205" s="3"/>
      <c r="IB205" s="3"/>
      <c r="IC205" s="3"/>
      <c r="ID205" s="3"/>
      <c r="IE205" s="3"/>
      <c r="IF205" s="3"/>
      <c r="IG205" s="3"/>
      <c r="IH205" s="3"/>
      <c r="II205" s="3"/>
      <c r="IJ205" s="3"/>
      <c r="IK205" s="3"/>
      <c r="IL205" s="3"/>
      <c r="IM205" s="3"/>
      <c r="IN205" s="3"/>
      <c r="IO205" s="3"/>
      <c r="IP205" s="3"/>
      <c r="IQ205" s="3"/>
      <c r="IR205" s="3"/>
      <c r="IS205" s="3"/>
      <c r="IT205" s="3"/>
      <c r="IU205" s="3"/>
      <c r="IV205" s="3"/>
      <c r="IW205" s="3"/>
      <c r="IX205" s="3"/>
      <c r="IY205" s="3"/>
      <c r="IZ205" s="3"/>
      <c r="JA205" s="3"/>
      <c r="JB205" s="3"/>
      <c r="JC205" s="3"/>
      <c r="JD205" s="3"/>
      <c r="JE205" s="3"/>
      <c r="JF205" s="3"/>
      <c r="JG205" s="3"/>
      <c r="JH205" s="3"/>
      <c r="JI205" s="3"/>
      <c r="JJ205" s="3"/>
      <c r="JK205" s="3"/>
      <c r="JL205" s="3"/>
      <c r="JM205" s="3"/>
      <c r="JN205" s="3"/>
      <c r="JO205" s="3"/>
      <c r="JP205" s="3"/>
      <c r="JQ205" s="3"/>
      <c r="JR205" s="3"/>
      <c r="JS205" s="3"/>
      <c r="JT205" s="3"/>
      <c r="JU205" s="3"/>
      <c r="JV205" s="3"/>
      <c r="JW205" s="3"/>
      <c r="JX205" s="3"/>
      <c r="JY205" s="3"/>
      <c r="JZ205" s="3"/>
      <c r="KA205" s="3"/>
      <c r="KB205" s="3"/>
      <c r="KC205" s="3"/>
      <c r="KD205" s="3"/>
      <c r="KE205" s="3"/>
      <c r="KF205" s="3"/>
      <c r="KG205" s="3"/>
      <c r="KH205" s="3"/>
      <c r="KI205" s="3"/>
      <c r="KJ205" s="3"/>
      <c r="KK205" s="3"/>
      <c r="KL205" s="3"/>
      <c r="KM205" s="3"/>
      <c r="KN205" s="3"/>
      <c r="KO205" s="3"/>
      <c r="KP205" s="3"/>
      <c r="KQ205" s="3"/>
      <c r="KR205" s="3"/>
      <c r="KS205" s="3"/>
      <c r="KT205" s="3"/>
      <c r="KU205" s="3"/>
      <c r="KV205" s="3"/>
      <c r="KW205" s="3"/>
      <c r="KX205" s="3"/>
      <c r="KY205" s="3"/>
      <c r="KZ205" s="3"/>
      <c r="LA205" s="3"/>
      <c r="LB205" s="3"/>
      <c r="LC205" s="3"/>
      <c r="LD205" s="3"/>
      <c r="LE205" s="3"/>
      <c r="LF205" s="3"/>
      <c r="LG205" s="3"/>
      <c r="LH205" s="3"/>
      <c r="LI205" s="3"/>
      <c r="LJ205" s="3"/>
      <c r="LK205" s="3"/>
      <c r="LL205" s="3"/>
      <c r="LM205" s="3"/>
      <c r="LN205" s="3"/>
      <c r="LO205" s="3"/>
      <c r="LP205" s="3"/>
      <c r="LQ205" s="3"/>
      <c r="LR205" s="3"/>
      <c r="LS205" s="3"/>
      <c r="LT205" s="3"/>
      <c r="LU205" s="3"/>
      <c r="LV205" s="3"/>
      <c r="LW205" s="3"/>
      <c r="LX205" s="3"/>
      <c r="LY205" s="3"/>
      <c r="LZ205" s="3"/>
      <c r="MA205" s="3"/>
      <c r="MB205" s="3"/>
      <c r="MC205" s="3"/>
      <c r="MD205" s="3"/>
      <c r="ME205" s="3"/>
      <c r="MF205" s="129"/>
    </row>
    <row r="206" spans="1:344" s="75" customFormat="1" ht="94.5" customHeight="1" x14ac:dyDescent="0.25">
      <c r="A206" s="869"/>
      <c r="B206" s="682"/>
      <c r="C206" s="616"/>
      <c r="D206" s="684"/>
      <c r="E206" s="741"/>
      <c r="F206" s="913"/>
      <c r="G206" s="157" t="s">
        <v>723</v>
      </c>
      <c r="H206" s="30" t="s">
        <v>724</v>
      </c>
      <c r="I206" s="44"/>
      <c r="J206" s="88">
        <f t="shared" si="1"/>
        <v>4</v>
      </c>
      <c r="K206" s="68"/>
      <c r="L206" s="4"/>
      <c r="M206" s="137"/>
      <c r="N206" s="138"/>
      <c r="O206" s="138"/>
      <c r="P206" s="156">
        <v>1</v>
      </c>
      <c r="Q206" s="134"/>
      <c r="R206" s="134"/>
      <c r="S206" s="156">
        <v>1</v>
      </c>
      <c r="T206" s="134"/>
      <c r="U206" s="134"/>
      <c r="V206" s="156">
        <v>1</v>
      </c>
      <c r="W206" s="134"/>
      <c r="X206" s="134"/>
      <c r="Y206" s="156">
        <v>1</v>
      </c>
      <c r="Z206" s="127"/>
      <c r="AA206" s="127"/>
      <c r="AB206" s="127"/>
      <c r="AC206" s="143"/>
      <c r="AD206" s="3"/>
      <c r="AE206" s="3"/>
      <c r="AF206" s="3"/>
      <c r="AG206" s="3"/>
      <c r="AH206" s="3"/>
      <c r="AI206" s="3"/>
      <c r="AJ206" s="3"/>
      <c r="AK206" s="3"/>
      <c r="AL206" s="3"/>
      <c r="AM206" s="3"/>
      <c r="AN206" s="3"/>
      <c r="AO206" s="3"/>
      <c r="AP206" s="3"/>
      <c r="AQ206" s="3"/>
      <c r="AR206" s="3"/>
      <c r="AS206" s="3"/>
      <c r="AT206" s="3"/>
      <c r="AU206" s="3"/>
      <c r="AV206" s="3"/>
      <c r="AW206" s="3"/>
      <c r="AX206" s="3"/>
      <c r="AY206" s="3"/>
      <c r="AZ206" s="3"/>
      <c r="BA206" s="3"/>
      <c r="BB206" s="3"/>
      <c r="BC206" s="3"/>
      <c r="BD206" s="3"/>
      <c r="BE206" s="3"/>
      <c r="BF206" s="3"/>
      <c r="BG206" s="3"/>
      <c r="BH206" s="3"/>
      <c r="BI206" s="3"/>
      <c r="BJ206" s="3"/>
      <c r="BK206" s="3"/>
      <c r="BL206" s="3"/>
      <c r="BM206" s="3"/>
      <c r="BN206" s="3"/>
      <c r="BO206" s="3"/>
      <c r="BP206" s="3"/>
      <c r="BQ206" s="3"/>
      <c r="BR206" s="3"/>
      <c r="BS206" s="3"/>
      <c r="BT206" s="3"/>
      <c r="BU206" s="3"/>
      <c r="BV206" s="3"/>
      <c r="BW206" s="3"/>
      <c r="BX206" s="3"/>
      <c r="BY206" s="3"/>
      <c r="BZ206" s="3"/>
      <c r="CA206" s="3"/>
      <c r="CB206" s="3"/>
      <c r="CC206" s="3"/>
      <c r="CD206" s="3"/>
      <c r="CE206" s="3"/>
      <c r="CF206" s="3"/>
      <c r="CG206" s="3"/>
      <c r="CH206" s="3"/>
      <c r="CI206" s="3"/>
      <c r="CJ206" s="3"/>
      <c r="CK206" s="3"/>
      <c r="CL206" s="3"/>
      <c r="CM206" s="3"/>
      <c r="CN206" s="3"/>
      <c r="CO206" s="3"/>
      <c r="CP206" s="3"/>
      <c r="CQ206" s="3"/>
      <c r="CR206" s="3"/>
      <c r="CS206" s="3"/>
      <c r="CT206" s="3"/>
      <c r="CU206" s="3"/>
      <c r="CV206" s="3"/>
      <c r="CW206" s="3"/>
      <c r="CX206" s="3"/>
      <c r="CY206" s="3"/>
      <c r="CZ206" s="3"/>
      <c r="DA206" s="3"/>
      <c r="DB206" s="3"/>
      <c r="DC206" s="3"/>
      <c r="DD206" s="3"/>
      <c r="DE206" s="3"/>
      <c r="DF206" s="3"/>
      <c r="DG206" s="3"/>
      <c r="DH206" s="3"/>
      <c r="DI206" s="3"/>
      <c r="DJ206" s="3"/>
      <c r="DK206" s="3"/>
      <c r="DL206" s="3"/>
      <c r="DM206" s="3"/>
      <c r="DN206" s="3"/>
      <c r="DO206" s="3"/>
      <c r="DP206" s="3"/>
      <c r="DQ206" s="3"/>
      <c r="DR206" s="3"/>
      <c r="DS206" s="3"/>
      <c r="DT206" s="3"/>
      <c r="DU206" s="3"/>
      <c r="DV206" s="3"/>
      <c r="DW206" s="3"/>
      <c r="DX206" s="3"/>
      <c r="DY206" s="3"/>
      <c r="DZ206" s="3"/>
      <c r="EA206" s="3"/>
      <c r="EB206" s="3"/>
      <c r="EC206" s="3"/>
      <c r="ED206" s="3"/>
      <c r="EE206" s="3"/>
      <c r="EF206" s="3"/>
      <c r="EG206" s="3"/>
      <c r="EH206" s="3"/>
      <c r="EI206" s="3"/>
      <c r="EJ206" s="3"/>
      <c r="EK206" s="3"/>
      <c r="EL206" s="3"/>
      <c r="EM206" s="3"/>
      <c r="EN206" s="3"/>
      <c r="EO206" s="3"/>
      <c r="EP206" s="3"/>
      <c r="EQ206" s="3"/>
      <c r="ER206" s="3"/>
      <c r="ES206" s="3"/>
      <c r="ET206" s="3"/>
      <c r="EU206" s="3"/>
      <c r="EV206" s="3"/>
      <c r="EW206" s="3"/>
      <c r="EX206" s="3"/>
      <c r="EY206" s="3"/>
      <c r="EZ206" s="3"/>
      <c r="FA206" s="3"/>
      <c r="FB206" s="3"/>
      <c r="FC206" s="3"/>
      <c r="FD206" s="3"/>
      <c r="FE206" s="3"/>
      <c r="FF206" s="3"/>
      <c r="FG206" s="3"/>
      <c r="FH206" s="3"/>
      <c r="FI206" s="3"/>
      <c r="FJ206" s="3"/>
      <c r="FK206" s="3"/>
      <c r="FL206" s="3"/>
      <c r="FM206" s="3"/>
      <c r="FN206" s="3"/>
      <c r="FO206" s="3"/>
      <c r="FP206" s="3"/>
      <c r="FQ206" s="3"/>
      <c r="FR206" s="3"/>
      <c r="FS206" s="3"/>
      <c r="FT206" s="3"/>
      <c r="FU206" s="3"/>
      <c r="FV206" s="3"/>
      <c r="FW206" s="3"/>
      <c r="FX206" s="3"/>
      <c r="FY206" s="3"/>
      <c r="FZ206" s="3"/>
      <c r="GA206" s="3"/>
      <c r="GB206" s="3"/>
      <c r="GC206" s="3"/>
      <c r="GD206" s="3"/>
      <c r="GE206" s="3"/>
      <c r="GF206" s="3"/>
      <c r="GG206" s="3"/>
      <c r="GH206" s="3"/>
      <c r="GI206" s="3"/>
      <c r="GJ206" s="3"/>
      <c r="GK206" s="3"/>
      <c r="GL206" s="3"/>
      <c r="GM206" s="3"/>
      <c r="GN206" s="3"/>
      <c r="GO206" s="3"/>
      <c r="GP206" s="3"/>
      <c r="GQ206" s="3"/>
      <c r="GR206" s="3"/>
      <c r="GS206" s="3"/>
      <c r="GT206" s="3"/>
      <c r="GU206" s="3"/>
      <c r="GV206" s="3"/>
      <c r="GW206" s="3"/>
      <c r="GX206" s="3"/>
      <c r="GY206" s="3"/>
      <c r="GZ206" s="3"/>
      <c r="HA206" s="3"/>
      <c r="HB206" s="3"/>
      <c r="HC206" s="3"/>
      <c r="HD206" s="3"/>
      <c r="HE206" s="3"/>
      <c r="HF206" s="3"/>
      <c r="HG206" s="3"/>
      <c r="HH206" s="3"/>
      <c r="HI206" s="3"/>
      <c r="HJ206" s="3"/>
      <c r="HK206" s="3"/>
      <c r="HL206" s="3"/>
      <c r="HM206" s="3"/>
      <c r="HN206" s="3"/>
      <c r="HO206" s="3"/>
      <c r="HP206" s="3"/>
      <c r="HQ206" s="3"/>
      <c r="HR206" s="3"/>
      <c r="HS206" s="3"/>
      <c r="HT206" s="3"/>
      <c r="HU206" s="3"/>
      <c r="HV206" s="3"/>
      <c r="HW206" s="3"/>
      <c r="HX206" s="3"/>
      <c r="HY206" s="3"/>
      <c r="HZ206" s="3"/>
      <c r="IA206" s="3"/>
      <c r="IB206" s="3"/>
      <c r="IC206" s="3"/>
      <c r="ID206" s="3"/>
      <c r="IE206" s="3"/>
      <c r="IF206" s="3"/>
      <c r="IG206" s="3"/>
      <c r="IH206" s="3"/>
      <c r="II206" s="3"/>
      <c r="IJ206" s="3"/>
      <c r="IK206" s="3"/>
      <c r="IL206" s="3"/>
      <c r="IM206" s="3"/>
      <c r="IN206" s="3"/>
      <c r="IO206" s="3"/>
      <c r="IP206" s="3"/>
      <c r="IQ206" s="3"/>
      <c r="IR206" s="3"/>
      <c r="IS206" s="3"/>
      <c r="IT206" s="3"/>
      <c r="IU206" s="3"/>
      <c r="IV206" s="3"/>
      <c r="IW206" s="3"/>
      <c r="IX206" s="3"/>
      <c r="IY206" s="3"/>
      <c r="IZ206" s="3"/>
      <c r="JA206" s="3"/>
      <c r="JB206" s="3"/>
      <c r="JC206" s="3"/>
      <c r="JD206" s="3"/>
      <c r="JE206" s="3"/>
      <c r="JF206" s="3"/>
      <c r="JG206" s="3"/>
      <c r="JH206" s="3"/>
      <c r="JI206" s="3"/>
      <c r="JJ206" s="3"/>
      <c r="JK206" s="3"/>
      <c r="JL206" s="3"/>
      <c r="JM206" s="3"/>
      <c r="JN206" s="3"/>
      <c r="JO206" s="3"/>
      <c r="JP206" s="3"/>
      <c r="JQ206" s="3"/>
      <c r="JR206" s="3"/>
      <c r="JS206" s="3"/>
      <c r="JT206" s="3"/>
      <c r="JU206" s="3"/>
      <c r="JV206" s="3"/>
      <c r="JW206" s="3"/>
      <c r="JX206" s="3"/>
      <c r="JY206" s="3"/>
      <c r="JZ206" s="3"/>
      <c r="KA206" s="3"/>
      <c r="KB206" s="3"/>
      <c r="KC206" s="3"/>
      <c r="KD206" s="3"/>
      <c r="KE206" s="3"/>
      <c r="KF206" s="3"/>
      <c r="KG206" s="3"/>
      <c r="KH206" s="3"/>
      <c r="KI206" s="3"/>
      <c r="KJ206" s="3"/>
      <c r="KK206" s="3"/>
      <c r="KL206" s="3"/>
      <c r="KM206" s="3"/>
      <c r="KN206" s="3"/>
      <c r="KO206" s="3"/>
      <c r="KP206" s="3"/>
      <c r="KQ206" s="3"/>
      <c r="KR206" s="3"/>
      <c r="KS206" s="3"/>
      <c r="KT206" s="3"/>
      <c r="KU206" s="3"/>
      <c r="KV206" s="3"/>
      <c r="KW206" s="3"/>
      <c r="KX206" s="3"/>
      <c r="KY206" s="3"/>
      <c r="KZ206" s="3"/>
      <c r="LA206" s="3"/>
      <c r="LB206" s="3"/>
      <c r="LC206" s="3"/>
      <c r="LD206" s="3"/>
      <c r="LE206" s="3"/>
      <c r="LF206" s="3"/>
      <c r="LG206" s="3"/>
      <c r="LH206" s="3"/>
      <c r="LI206" s="3"/>
      <c r="LJ206" s="3"/>
      <c r="LK206" s="3"/>
      <c r="LL206" s="3"/>
      <c r="LM206" s="3"/>
      <c r="LN206" s="3"/>
      <c r="LO206" s="3"/>
      <c r="LP206" s="3"/>
      <c r="LQ206" s="3"/>
      <c r="LR206" s="3"/>
      <c r="LS206" s="3"/>
      <c r="LT206" s="3"/>
      <c r="LU206" s="3"/>
      <c r="LV206" s="3"/>
      <c r="LW206" s="3"/>
      <c r="LX206" s="3"/>
      <c r="LY206" s="3"/>
      <c r="LZ206" s="3"/>
      <c r="MA206" s="3"/>
      <c r="MB206" s="3"/>
      <c r="MC206" s="3"/>
      <c r="MD206" s="3"/>
      <c r="ME206" s="3"/>
      <c r="MF206" s="129"/>
    </row>
    <row r="207" spans="1:344" s="75" customFormat="1" ht="31.5" customHeight="1" x14ac:dyDescent="0.25">
      <c r="A207" s="869"/>
      <c r="B207" s="682"/>
      <c r="C207" s="616"/>
      <c r="D207" s="684"/>
      <c r="E207" s="741"/>
      <c r="F207" s="913"/>
      <c r="G207" s="93" t="s">
        <v>725</v>
      </c>
      <c r="H207" s="30" t="s">
        <v>726</v>
      </c>
      <c r="I207" s="44" t="s">
        <v>727</v>
      </c>
      <c r="J207" s="88">
        <f t="shared" si="1"/>
        <v>40</v>
      </c>
      <c r="K207" s="68"/>
      <c r="L207" s="4"/>
      <c r="M207" s="137"/>
      <c r="N207" s="138"/>
      <c r="O207" s="138"/>
      <c r="P207" s="134">
        <v>10</v>
      </c>
      <c r="Q207" s="134"/>
      <c r="R207" s="138"/>
      <c r="S207" s="134">
        <v>10</v>
      </c>
      <c r="T207" s="134"/>
      <c r="U207" s="134"/>
      <c r="V207" s="134">
        <v>10</v>
      </c>
      <c r="W207" s="149"/>
      <c r="X207" s="138"/>
      <c r="Y207" s="148">
        <v>10</v>
      </c>
      <c r="Z207" s="127"/>
      <c r="AA207" s="127"/>
      <c r="AB207" s="127"/>
      <c r="AC207" s="143"/>
      <c r="AD207" s="3"/>
      <c r="AE207" s="3"/>
      <c r="AF207" s="3"/>
      <c r="AG207" s="3"/>
      <c r="AH207" s="3"/>
      <c r="AI207" s="3"/>
      <c r="AJ207" s="3"/>
      <c r="AK207" s="3"/>
      <c r="AL207" s="3"/>
      <c r="AM207" s="3"/>
      <c r="AN207" s="3"/>
      <c r="AO207" s="3"/>
      <c r="AP207" s="3"/>
      <c r="AQ207" s="3"/>
      <c r="AR207" s="3"/>
      <c r="AS207" s="3"/>
      <c r="AT207" s="3"/>
      <c r="AU207" s="3"/>
      <c r="AV207" s="3"/>
      <c r="AW207" s="3"/>
      <c r="AX207" s="3"/>
      <c r="AY207" s="3"/>
      <c r="AZ207" s="3"/>
      <c r="BA207" s="3"/>
      <c r="BB207" s="3"/>
      <c r="BC207" s="3"/>
      <c r="BD207" s="3"/>
      <c r="BE207" s="3"/>
      <c r="BF207" s="3"/>
      <c r="BG207" s="3"/>
      <c r="BH207" s="3"/>
      <c r="BI207" s="3"/>
      <c r="BJ207" s="3"/>
      <c r="BK207" s="3"/>
      <c r="BL207" s="3"/>
      <c r="BM207" s="3"/>
      <c r="BN207" s="3"/>
      <c r="BO207" s="3"/>
      <c r="BP207" s="3"/>
      <c r="BQ207" s="3"/>
      <c r="BR207" s="3"/>
      <c r="BS207" s="3"/>
      <c r="BT207" s="3"/>
      <c r="BU207" s="3"/>
      <c r="BV207" s="3"/>
      <c r="BW207" s="3"/>
      <c r="BX207" s="3"/>
      <c r="BY207" s="3"/>
      <c r="BZ207" s="3"/>
      <c r="CA207" s="3"/>
      <c r="CB207" s="3"/>
      <c r="CC207" s="3"/>
      <c r="CD207" s="3"/>
      <c r="CE207" s="3"/>
      <c r="CF207" s="3"/>
      <c r="CG207" s="3"/>
      <c r="CH207" s="3"/>
      <c r="CI207" s="3"/>
      <c r="CJ207" s="3"/>
      <c r="CK207" s="3"/>
      <c r="CL207" s="3"/>
      <c r="CM207" s="3"/>
      <c r="CN207" s="3"/>
      <c r="CO207" s="3"/>
      <c r="CP207" s="3"/>
      <c r="CQ207" s="3"/>
      <c r="CR207" s="3"/>
      <c r="CS207" s="3"/>
      <c r="CT207" s="3"/>
      <c r="CU207" s="3"/>
      <c r="CV207" s="3"/>
      <c r="CW207" s="3"/>
      <c r="CX207" s="3"/>
      <c r="CY207" s="3"/>
      <c r="CZ207" s="3"/>
      <c r="DA207" s="3"/>
      <c r="DB207" s="3"/>
      <c r="DC207" s="3"/>
      <c r="DD207" s="3"/>
      <c r="DE207" s="3"/>
      <c r="DF207" s="3"/>
      <c r="DG207" s="3"/>
      <c r="DH207" s="3"/>
      <c r="DI207" s="3"/>
      <c r="DJ207" s="3"/>
      <c r="DK207" s="3"/>
      <c r="DL207" s="3"/>
      <c r="DM207" s="3"/>
      <c r="DN207" s="3"/>
      <c r="DO207" s="3"/>
      <c r="DP207" s="3"/>
      <c r="DQ207" s="3"/>
      <c r="DR207" s="3"/>
      <c r="DS207" s="3"/>
      <c r="DT207" s="3"/>
      <c r="DU207" s="3"/>
      <c r="DV207" s="3"/>
      <c r="DW207" s="3"/>
      <c r="DX207" s="3"/>
      <c r="DY207" s="3"/>
      <c r="DZ207" s="3"/>
      <c r="EA207" s="3"/>
      <c r="EB207" s="3"/>
      <c r="EC207" s="3"/>
      <c r="ED207" s="3"/>
      <c r="EE207" s="3"/>
      <c r="EF207" s="3"/>
      <c r="EG207" s="3"/>
      <c r="EH207" s="3"/>
      <c r="EI207" s="3"/>
      <c r="EJ207" s="3"/>
      <c r="EK207" s="3"/>
      <c r="EL207" s="3"/>
      <c r="EM207" s="3"/>
      <c r="EN207" s="3"/>
      <c r="EO207" s="3"/>
      <c r="EP207" s="3"/>
      <c r="EQ207" s="3"/>
      <c r="ER207" s="3"/>
      <c r="ES207" s="3"/>
      <c r="ET207" s="3"/>
      <c r="EU207" s="3"/>
      <c r="EV207" s="3"/>
      <c r="EW207" s="3"/>
      <c r="EX207" s="3"/>
      <c r="EY207" s="3"/>
      <c r="EZ207" s="3"/>
      <c r="FA207" s="3"/>
      <c r="FB207" s="3"/>
      <c r="FC207" s="3"/>
      <c r="FD207" s="3"/>
      <c r="FE207" s="3"/>
      <c r="FF207" s="3"/>
      <c r="FG207" s="3"/>
      <c r="FH207" s="3"/>
      <c r="FI207" s="3"/>
      <c r="FJ207" s="3"/>
      <c r="FK207" s="3"/>
      <c r="FL207" s="3"/>
      <c r="FM207" s="3"/>
      <c r="FN207" s="3"/>
      <c r="FO207" s="3"/>
      <c r="FP207" s="3"/>
      <c r="FQ207" s="3"/>
      <c r="FR207" s="3"/>
      <c r="FS207" s="3"/>
      <c r="FT207" s="3"/>
      <c r="FU207" s="3"/>
      <c r="FV207" s="3"/>
      <c r="FW207" s="3"/>
      <c r="FX207" s="3"/>
      <c r="FY207" s="3"/>
      <c r="FZ207" s="3"/>
      <c r="GA207" s="3"/>
      <c r="GB207" s="3"/>
      <c r="GC207" s="3"/>
      <c r="GD207" s="3"/>
      <c r="GE207" s="3"/>
      <c r="GF207" s="3"/>
      <c r="GG207" s="3"/>
      <c r="GH207" s="3"/>
      <c r="GI207" s="3"/>
      <c r="GJ207" s="3"/>
      <c r="GK207" s="3"/>
      <c r="GL207" s="3"/>
      <c r="GM207" s="3"/>
      <c r="GN207" s="3"/>
      <c r="GO207" s="3"/>
      <c r="GP207" s="3"/>
      <c r="GQ207" s="3"/>
      <c r="GR207" s="3"/>
      <c r="GS207" s="3"/>
      <c r="GT207" s="3"/>
      <c r="GU207" s="3"/>
      <c r="GV207" s="3"/>
      <c r="GW207" s="3"/>
      <c r="GX207" s="3"/>
      <c r="GY207" s="3"/>
      <c r="GZ207" s="3"/>
      <c r="HA207" s="3"/>
      <c r="HB207" s="3"/>
      <c r="HC207" s="3"/>
      <c r="HD207" s="3"/>
      <c r="HE207" s="3"/>
      <c r="HF207" s="3"/>
      <c r="HG207" s="3"/>
      <c r="HH207" s="3"/>
      <c r="HI207" s="3"/>
      <c r="HJ207" s="3"/>
      <c r="HK207" s="3"/>
      <c r="HL207" s="3"/>
      <c r="HM207" s="3"/>
      <c r="HN207" s="3"/>
      <c r="HO207" s="3"/>
      <c r="HP207" s="3"/>
      <c r="HQ207" s="3"/>
      <c r="HR207" s="3"/>
      <c r="HS207" s="3"/>
      <c r="HT207" s="3"/>
      <c r="HU207" s="3"/>
      <c r="HV207" s="3"/>
      <c r="HW207" s="3"/>
      <c r="HX207" s="3"/>
      <c r="HY207" s="3"/>
      <c r="HZ207" s="3"/>
      <c r="IA207" s="3"/>
      <c r="IB207" s="3"/>
      <c r="IC207" s="3"/>
      <c r="ID207" s="3"/>
      <c r="IE207" s="3"/>
      <c r="IF207" s="3"/>
      <c r="IG207" s="3"/>
      <c r="IH207" s="3"/>
      <c r="II207" s="3"/>
      <c r="IJ207" s="3"/>
      <c r="IK207" s="3"/>
      <c r="IL207" s="3"/>
      <c r="IM207" s="3"/>
      <c r="IN207" s="3"/>
      <c r="IO207" s="3"/>
      <c r="IP207" s="3"/>
      <c r="IQ207" s="3"/>
      <c r="IR207" s="3"/>
      <c r="IS207" s="3"/>
      <c r="IT207" s="3"/>
      <c r="IU207" s="3"/>
      <c r="IV207" s="3"/>
      <c r="IW207" s="3"/>
      <c r="IX207" s="3"/>
      <c r="IY207" s="3"/>
      <c r="IZ207" s="3"/>
      <c r="JA207" s="3"/>
      <c r="JB207" s="3"/>
      <c r="JC207" s="3"/>
      <c r="JD207" s="3"/>
      <c r="JE207" s="3"/>
      <c r="JF207" s="3"/>
      <c r="JG207" s="3"/>
      <c r="JH207" s="3"/>
      <c r="JI207" s="3"/>
      <c r="JJ207" s="3"/>
      <c r="JK207" s="3"/>
      <c r="JL207" s="3"/>
      <c r="JM207" s="3"/>
      <c r="JN207" s="3"/>
      <c r="JO207" s="3"/>
      <c r="JP207" s="3"/>
      <c r="JQ207" s="3"/>
      <c r="JR207" s="3"/>
      <c r="JS207" s="3"/>
      <c r="JT207" s="3"/>
      <c r="JU207" s="3"/>
      <c r="JV207" s="3"/>
      <c r="JW207" s="3"/>
      <c r="JX207" s="3"/>
      <c r="JY207" s="3"/>
      <c r="JZ207" s="3"/>
      <c r="KA207" s="3"/>
      <c r="KB207" s="3"/>
      <c r="KC207" s="3"/>
      <c r="KD207" s="3"/>
      <c r="KE207" s="3"/>
      <c r="KF207" s="3"/>
      <c r="KG207" s="3"/>
      <c r="KH207" s="3"/>
      <c r="KI207" s="3"/>
      <c r="KJ207" s="3"/>
      <c r="KK207" s="3"/>
      <c r="KL207" s="3"/>
      <c r="KM207" s="3"/>
      <c r="KN207" s="3"/>
      <c r="KO207" s="3"/>
      <c r="KP207" s="3"/>
      <c r="KQ207" s="3"/>
      <c r="KR207" s="3"/>
      <c r="KS207" s="3"/>
      <c r="KT207" s="3"/>
      <c r="KU207" s="3"/>
      <c r="KV207" s="3"/>
      <c r="KW207" s="3"/>
      <c r="KX207" s="3"/>
      <c r="KY207" s="3"/>
      <c r="KZ207" s="3"/>
      <c r="LA207" s="3"/>
      <c r="LB207" s="3"/>
      <c r="LC207" s="3"/>
      <c r="LD207" s="3"/>
      <c r="LE207" s="3"/>
      <c r="LF207" s="3"/>
      <c r="LG207" s="3"/>
      <c r="LH207" s="3"/>
      <c r="LI207" s="3"/>
      <c r="LJ207" s="3"/>
      <c r="LK207" s="3"/>
      <c r="LL207" s="3"/>
      <c r="LM207" s="3"/>
      <c r="LN207" s="3"/>
      <c r="LO207" s="3"/>
      <c r="LP207" s="3"/>
      <c r="LQ207" s="3"/>
      <c r="LR207" s="3"/>
      <c r="LS207" s="3"/>
      <c r="LT207" s="3"/>
      <c r="LU207" s="3"/>
      <c r="LV207" s="3"/>
      <c r="LW207" s="3"/>
      <c r="LX207" s="3"/>
      <c r="LY207" s="3"/>
      <c r="LZ207" s="3"/>
      <c r="MA207" s="3"/>
      <c r="MB207" s="3"/>
      <c r="MC207" s="3"/>
      <c r="MD207" s="3"/>
      <c r="ME207" s="3"/>
      <c r="MF207" s="129"/>
    </row>
    <row r="208" spans="1:344" s="75" customFormat="1" ht="52.5" customHeight="1" x14ac:dyDescent="0.25">
      <c r="A208" s="869"/>
      <c r="B208" s="682"/>
      <c r="C208" s="616"/>
      <c r="D208" s="684"/>
      <c r="E208" s="741"/>
      <c r="F208" s="913"/>
      <c r="G208" s="93"/>
      <c r="H208" s="30" t="s">
        <v>728</v>
      </c>
      <c r="I208" s="44"/>
      <c r="J208" s="158">
        <f t="shared" si="1"/>
        <v>2</v>
      </c>
      <c r="K208" s="68"/>
      <c r="L208" s="4"/>
      <c r="M208" s="137"/>
      <c r="N208" s="138"/>
      <c r="O208" s="138"/>
      <c r="P208" s="156">
        <v>1</v>
      </c>
      <c r="Q208" s="134"/>
      <c r="R208" s="134"/>
      <c r="S208" s="156">
        <v>1</v>
      </c>
      <c r="T208" s="134"/>
      <c r="U208" s="134"/>
      <c r="V208" s="156">
        <v>0</v>
      </c>
      <c r="W208" s="134"/>
      <c r="X208" s="134"/>
      <c r="Y208" s="156">
        <v>0</v>
      </c>
      <c r="Z208" s="159"/>
      <c r="AA208" s="127"/>
      <c r="AB208" s="127"/>
      <c r="AC208" s="143"/>
      <c r="AD208" s="3"/>
      <c r="AE208" s="3"/>
      <c r="AF208" s="3"/>
      <c r="AG208" s="3"/>
      <c r="AH208" s="3"/>
      <c r="AI208" s="3"/>
      <c r="AJ208" s="3"/>
      <c r="AK208" s="3"/>
      <c r="AL208" s="3"/>
      <c r="AM208" s="3"/>
      <c r="AN208" s="3"/>
      <c r="AO208" s="3"/>
      <c r="AP208" s="3"/>
      <c r="AQ208" s="3"/>
      <c r="AR208" s="3"/>
      <c r="AS208" s="3"/>
      <c r="AT208" s="3"/>
      <c r="AU208" s="3"/>
      <c r="AV208" s="3"/>
      <c r="AW208" s="3"/>
      <c r="AX208" s="3"/>
      <c r="AY208" s="3"/>
      <c r="AZ208" s="3"/>
      <c r="BA208" s="3"/>
      <c r="BB208" s="3"/>
      <c r="BC208" s="3"/>
      <c r="BD208" s="3"/>
      <c r="BE208" s="3"/>
      <c r="BF208" s="3"/>
      <c r="BG208" s="3"/>
      <c r="BH208" s="3"/>
      <c r="BI208" s="3"/>
      <c r="BJ208" s="3"/>
      <c r="BK208" s="3"/>
      <c r="BL208" s="3"/>
      <c r="BM208" s="3"/>
      <c r="BN208" s="3"/>
      <c r="BO208" s="3"/>
      <c r="BP208" s="3"/>
      <c r="BQ208" s="3"/>
      <c r="BR208" s="3"/>
      <c r="BS208" s="3"/>
      <c r="BT208" s="3"/>
      <c r="BU208" s="3"/>
      <c r="BV208" s="3"/>
      <c r="BW208" s="3"/>
      <c r="BX208" s="3"/>
      <c r="BY208" s="3"/>
      <c r="BZ208" s="3"/>
      <c r="CA208" s="3"/>
      <c r="CB208" s="3"/>
      <c r="CC208" s="3"/>
      <c r="CD208" s="3"/>
      <c r="CE208" s="3"/>
      <c r="CF208" s="3"/>
      <c r="CG208" s="3"/>
      <c r="CH208" s="3"/>
      <c r="CI208" s="3"/>
      <c r="CJ208" s="3"/>
      <c r="CK208" s="3"/>
      <c r="CL208" s="3"/>
      <c r="CM208" s="3"/>
      <c r="CN208" s="3"/>
      <c r="CO208" s="3"/>
      <c r="CP208" s="3"/>
      <c r="CQ208" s="3"/>
      <c r="CR208" s="3"/>
      <c r="CS208" s="3"/>
      <c r="CT208" s="3"/>
      <c r="CU208" s="3"/>
      <c r="CV208" s="3"/>
      <c r="CW208" s="3"/>
      <c r="CX208" s="3"/>
      <c r="CY208" s="3"/>
      <c r="CZ208" s="3"/>
      <c r="DA208" s="3"/>
      <c r="DB208" s="3"/>
      <c r="DC208" s="3"/>
      <c r="DD208" s="3"/>
      <c r="DE208" s="3"/>
      <c r="DF208" s="3"/>
      <c r="DG208" s="3"/>
      <c r="DH208" s="3"/>
      <c r="DI208" s="3"/>
      <c r="DJ208" s="3"/>
      <c r="DK208" s="3"/>
      <c r="DL208" s="3"/>
      <c r="DM208" s="3"/>
      <c r="DN208" s="3"/>
      <c r="DO208" s="3"/>
      <c r="DP208" s="3"/>
      <c r="DQ208" s="3"/>
      <c r="DR208" s="3"/>
      <c r="DS208" s="3"/>
      <c r="DT208" s="3"/>
      <c r="DU208" s="3"/>
      <c r="DV208" s="3"/>
      <c r="DW208" s="3"/>
      <c r="DX208" s="3"/>
      <c r="DY208" s="3"/>
      <c r="DZ208" s="3"/>
      <c r="EA208" s="3"/>
      <c r="EB208" s="3"/>
      <c r="EC208" s="3"/>
      <c r="ED208" s="3"/>
      <c r="EE208" s="3"/>
      <c r="EF208" s="3"/>
      <c r="EG208" s="3"/>
      <c r="EH208" s="3"/>
      <c r="EI208" s="3"/>
      <c r="EJ208" s="3"/>
      <c r="EK208" s="3"/>
      <c r="EL208" s="3"/>
      <c r="EM208" s="3"/>
      <c r="EN208" s="3"/>
      <c r="EO208" s="3"/>
      <c r="EP208" s="3"/>
      <c r="EQ208" s="3"/>
      <c r="ER208" s="3"/>
      <c r="ES208" s="3"/>
      <c r="ET208" s="3"/>
      <c r="EU208" s="3"/>
      <c r="EV208" s="3"/>
      <c r="EW208" s="3"/>
      <c r="EX208" s="3"/>
      <c r="EY208" s="3"/>
      <c r="EZ208" s="3"/>
      <c r="FA208" s="3"/>
      <c r="FB208" s="3"/>
      <c r="FC208" s="3"/>
      <c r="FD208" s="3"/>
      <c r="FE208" s="3"/>
      <c r="FF208" s="3"/>
      <c r="FG208" s="3"/>
      <c r="FH208" s="3"/>
      <c r="FI208" s="3"/>
      <c r="FJ208" s="3"/>
      <c r="FK208" s="3"/>
      <c r="FL208" s="3"/>
      <c r="FM208" s="3"/>
      <c r="FN208" s="3"/>
      <c r="FO208" s="3"/>
      <c r="FP208" s="3"/>
      <c r="FQ208" s="3"/>
      <c r="FR208" s="3"/>
      <c r="FS208" s="3"/>
      <c r="FT208" s="3"/>
      <c r="FU208" s="3"/>
      <c r="FV208" s="3"/>
      <c r="FW208" s="3"/>
      <c r="FX208" s="3"/>
      <c r="FY208" s="3"/>
      <c r="FZ208" s="3"/>
      <c r="GA208" s="3"/>
      <c r="GB208" s="3"/>
      <c r="GC208" s="3"/>
      <c r="GD208" s="3"/>
      <c r="GE208" s="3"/>
      <c r="GF208" s="3"/>
      <c r="GG208" s="3"/>
      <c r="GH208" s="3"/>
      <c r="GI208" s="3"/>
      <c r="GJ208" s="3"/>
      <c r="GK208" s="3"/>
      <c r="GL208" s="3"/>
      <c r="GM208" s="3"/>
      <c r="GN208" s="3"/>
      <c r="GO208" s="3"/>
      <c r="GP208" s="3"/>
      <c r="GQ208" s="3"/>
      <c r="GR208" s="3"/>
      <c r="GS208" s="3"/>
      <c r="GT208" s="3"/>
      <c r="GU208" s="3"/>
      <c r="GV208" s="3"/>
      <c r="GW208" s="3"/>
      <c r="GX208" s="3"/>
      <c r="GY208" s="3"/>
      <c r="GZ208" s="3"/>
      <c r="HA208" s="3"/>
      <c r="HB208" s="3"/>
      <c r="HC208" s="3"/>
      <c r="HD208" s="3"/>
      <c r="HE208" s="3"/>
      <c r="HF208" s="3"/>
      <c r="HG208" s="3"/>
      <c r="HH208" s="3"/>
      <c r="HI208" s="3"/>
      <c r="HJ208" s="3"/>
      <c r="HK208" s="3"/>
      <c r="HL208" s="3"/>
      <c r="HM208" s="3"/>
      <c r="HN208" s="3"/>
      <c r="HO208" s="3"/>
      <c r="HP208" s="3"/>
      <c r="HQ208" s="3"/>
      <c r="HR208" s="3"/>
      <c r="HS208" s="3"/>
      <c r="HT208" s="3"/>
      <c r="HU208" s="3"/>
      <c r="HV208" s="3"/>
      <c r="HW208" s="3"/>
      <c r="HX208" s="3"/>
      <c r="HY208" s="3"/>
      <c r="HZ208" s="3"/>
      <c r="IA208" s="3"/>
      <c r="IB208" s="3"/>
      <c r="IC208" s="3"/>
      <c r="ID208" s="3"/>
      <c r="IE208" s="3"/>
      <c r="IF208" s="3"/>
      <c r="IG208" s="3"/>
      <c r="IH208" s="3"/>
      <c r="II208" s="3"/>
      <c r="IJ208" s="3"/>
      <c r="IK208" s="3"/>
      <c r="IL208" s="3"/>
      <c r="IM208" s="3"/>
      <c r="IN208" s="3"/>
      <c r="IO208" s="3"/>
      <c r="IP208" s="3"/>
      <c r="IQ208" s="3"/>
      <c r="IR208" s="3"/>
      <c r="IS208" s="3"/>
      <c r="IT208" s="3"/>
      <c r="IU208" s="3"/>
      <c r="IV208" s="3"/>
      <c r="IW208" s="3"/>
      <c r="IX208" s="3"/>
      <c r="IY208" s="3"/>
      <c r="IZ208" s="3"/>
      <c r="JA208" s="3"/>
      <c r="JB208" s="3"/>
      <c r="JC208" s="3"/>
      <c r="JD208" s="3"/>
      <c r="JE208" s="3"/>
      <c r="JF208" s="3"/>
      <c r="JG208" s="3"/>
      <c r="JH208" s="3"/>
      <c r="JI208" s="3"/>
      <c r="JJ208" s="3"/>
      <c r="JK208" s="3"/>
      <c r="JL208" s="3"/>
      <c r="JM208" s="3"/>
      <c r="JN208" s="3"/>
      <c r="JO208" s="3"/>
      <c r="JP208" s="3"/>
      <c r="JQ208" s="3"/>
      <c r="JR208" s="3"/>
      <c r="JS208" s="3"/>
      <c r="JT208" s="3"/>
      <c r="JU208" s="3"/>
      <c r="JV208" s="3"/>
      <c r="JW208" s="3"/>
      <c r="JX208" s="3"/>
      <c r="JY208" s="3"/>
      <c r="JZ208" s="3"/>
      <c r="KA208" s="3"/>
      <c r="KB208" s="3"/>
      <c r="KC208" s="3"/>
      <c r="KD208" s="3"/>
      <c r="KE208" s="3"/>
      <c r="KF208" s="3"/>
      <c r="KG208" s="3"/>
      <c r="KH208" s="3"/>
      <c r="KI208" s="3"/>
      <c r="KJ208" s="3"/>
      <c r="KK208" s="3"/>
      <c r="KL208" s="3"/>
      <c r="KM208" s="3"/>
      <c r="KN208" s="3"/>
      <c r="KO208" s="3"/>
      <c r="KP208" s="3"/>
      <c r="KQ208" s="3"/>
      <c r="KR208" s="3"/>
      <c r="KS208" s="3"/>
      <c r="KT208" s="3"/>
      <c r="KU208" s="3"/>
      <c r="KV208" s="3"/>
      <c r="KW208" s="3"/>
      <c r="KX208" s="3"/>
      <c r="KY208" s="3"/>
      <c r="KZ208" s="3"/>
      <c r="LA208" s="3"/>
      <c r="LB208" s="3"/>
      <c r="LC208" s="3"/>
      <c r="LD208" s="3"/>
      <c r="LE208" s="3"/>
      <c r="LF208" s="3"/>
      <c r="LG208" s="3"/>
      <c r="LH208" s="3"/>
      <c r="LI208" s="3"/>
      <c r="LJ208" s="3"/>
      <c r="LK208" s="3"/>
      <c r="LL208" s="3"/>
      <c r="LM208" s="3"/>
      <c r="LN208" s="3"/>
      <c r="LO208" s="3"/>
      <c r="LP208" s="3"/>
      <c r="LQ208" s="3"/>
      <c r="LR208" s="3"/>
      <c r="LS208" s="3"/>
      <c r="LT208" s="3"/>
      <c r="LU208" s="3"/>
      <c r="LV208" s="3"/>
      <c r="LW208" s="3"/>
      <c r="LX208" s="3"/>
      <c r="LY208" s="3"/>
      <c r="LZ208" s="3"/>
      <c r="MA208" s="3"/>
      <c r="MB208" s="3"/>
      <c r="MC208" s="3"/>
      <c r="MD208" s="3"/>
      <c r="ME208" s="3"/>
      <c r="MF208" s="129"/>
    </row>
    <row r="209" spans="1:344" s="75" customFormat="1" ht="31.5" customHeight="1" x14ac:dyDescent="0.25">
      <c r="A209" s="869"/>
      <c r="B209" s="682"/>
      <c r="C209" s="616"/>
      <c r="D209" s="684"/>
      <c r="E209" s="741"/>
      <c r="F209" s="913"/>
      <c r="G209" s="93"/>
      <c r="H209" s="160" t="s">
        <v>729</v>
      </c>
      <c r="I209" s="44"/>
      <c r="J209" s="121">
        <f t="shared" si="1"/>
        <v>1</v>
      </c>
      <c r="K209" s="68"/>
      <c r="L209" s="4"/>
      <c r="M209" s="137"/>
      <c r="N209" s="138"/>
      <c r="O209" s="138"/>
      <c r="P209" s="124">
        <v>0.25</v>
      </c>
      <c r="Q209" s="134"/>
      <c r="R209" s="138"/>
      <c r="S209" s="124">
        <v>0.25</v>
      </c>
      <c r="T209" s="138"/>
      <c r="U209" s="138"/>
      <c r="V209" s="124">
        <v>0.25</v>
      </c>
      <c r="W209" s="134"/>
      <c r="X209" s="138"/>
      <c r="Y209" s="124">
        <v>0.25</v>
      </c>
      <c r="Z209" s="127"/>
      <c r="AA209" s="127"/>
      <c r="AB209" s="127"/>
      <c r="AC209" s="143"/>
      <c r="AD209" s="3"/>
      <c r="AE209" s="3"/>
      <c r="AF209" s="3"/>
      <c r="AG209" s="3"/>
      <c r="AH209" s="3"/>
      <c r="AI209" s="3"/>
      <c r="AJ209" s="3"/>
      <c r="AK209" s="3"/>
      <c r="AL209" s="3"/>
      <c r="AM209" s="3"/>
      <c r="AN209" s="3"/>
      <c r="AO209" s="3"/>
      <c r="AP209" s="3"/>
      <c r="AQ209" s="3"/>
      <c r="AR209" s="3"/>
      <c r="AS209" s="3"/>
      <c r="AT209" s="3"/>
      <c r="AU209" s="3"/>
      <c r="AV209" s="3"/>
      <c r="AW209" s="3"/>
      <c r="AX209" s="3"/>
      <c r="AY209" s="3"/>
      <c r="AZ209" s="3"/>
      <c r="BA209" s="3"/>
      <c r="BB209" s="3"/>
      <c r="BC209" s="3"/>
      <c r="BD209" s="3"/>
      <c r="BE209" s="3"/>
      <c r="BF209" s="3"/>
      <c r="BG209" s="3"/>
      <c r="BH209" s="3"/>
      <c r="BI209" s="3"/>
      <c r="BJ209" s="3"/>
      <c r="BK209" s="3"/>
      <c r="BL209" s="3"/>
      <c r="BM209" s="3"/>
      <c r="BN209" s="3"/>
      <c r="BO209" s="3"/>
      <c r="BP209" s="3"/>
      <c r="BQ209" s="3"/>
      <c r="BR209" s="3"/>
      <c r="BS209" s="3"/>
      <c r="BT209" s="3"/>
      <c r="BU209" s="3"/>
      <c r="BV209" s="3"/>
      <c r="BW209" s="3"/>
      <c r="BX209" s="3"/>
      <c r="BY209" s="3"/>
      <c r="BZ209" s="3"/>
      <c r="CA209" s="3"/>
      <c r="CB209" s="3"/>
      <c r="CC209" s="3"/>
      <c r="CD209" s="3"/>
      <c r="CE209" s="3"/>
      <c r="CF209" s="3"/>
      <c r="CG209" s="3"/>
      <c r="CH209" s="3"/>
      <c r="CI209" s="3"/>
      <c r="CJ209" s="3"/>
      <c r="CK209" s="3"/>
      <c r="CL209" s="3"/>
      <c r="CM209" s="3"/>
      <c r="CN209" s="3"/>
      <c r="CO209" s="3"/>
      <c r="CP209" s="3"/>
      <c r="CQ209" s="3"/>
      <c r="CR209" s="3"/>
      <c r="CS209" s="3"/>
      <c r="CT209" s="3"/>
      <c r="CU209" s="3"/>
      <c r="CV209" s="3"/>
      <c r="CW209" s="3"/>
      <c r="CX209" s="3"/>
      <c r="CY209" s="3"/>
      <c r="CZ209" s="3"/>
      <c r="DA209" s="3"/>
      <c r="DB209" s="3"/>
      <c r="DC209" s="3"/>
      <c r="DD209" s="3"/>
      <c r="DE209" s="3"/>
      <c r="DF209" s="3"/>
      <c r="DG209" s="3"/>
      <c r="DH209" s="3"/>
      <c r="DI209" s="3"/>
      <c r="DJ209" s="3"/>
      <c r="DK209" s="3"/>
      <c r="DL209" s="3"/>
      <c r="DM209" s="3"/>
      <c r="DN209" s="3"/>
      <c r="DO209" s="3"/>
      <c r="DP209" s="3"/>
      <c r="DQ209" s="3"/>
      <c r="DR209" s="3"/>
      <c r="DS209" s="3"/>
      <c r="DT209" s="3"/>
      <c r="DU209" s="3"/>
      <c r="DV209" s="3"/>
      <c r="DW209" s="3"/>
      <c r="DX209" s="3"/>
      <c r="DY209" s="3"/>
      <c r="DZ209" s="3"/>
      <c r="EA209" s="3"/>
      <c r="EB209" s="3"/>
      <c r="EC209" s="3"/>
      <c r="ED209" s="3"/>
      <c r="EE209" s="3"/>
      <c r="EF209" s="3"/>
      <c r="EG209" s="3"/>
      <c r="EH209" s="3"/>
      <c r="EI209" s="3"/>
      <c r="EJ209" s="3"/>
      <c r="EK209" s="3"/>
      <c r="EL209" s="3"/>
      <c r="EM209" s="3"/>
      <c r="EN209" s="3"/>
      <c r="EO209" s="3"/>
      <c r="EP209" s="3"/>
      <c r="EQ209" s="3"/>
      <c r="ER209" s="3"/>
      <c r="ES209" s="3"/>
      <c r="ET209" s="3"/>
      <c r="EU209" s="3"/>
      <c r="EV209" s="3"/>
      <c r="EW209" s="3"/>
      <c r="EX209" s="3"/>
      <c r="EY209" s="3"/>
      <c r="EZ209" s="3"/>
      <c r="FA209" s="3"/>
      <c r="FB209" s="3"/>
      <c r="FC209" s="3"/>
      <c r="FD209" s="3"/>
      <c r="FE209" s="3"/>
      <c r="FF209" s="3"/>
      <c r="FG209" s="3"/>
      <c r="FH209" s="3"/>
      <c r="FI209" s="3"/>
      <c r="FJ209" s="3"/>
      <c r="FK209" s="3"/>
      <c r="FL209" s="3"/>
      <c r="FM209" s="3"/>
      <c r="FN209" s="3"/>
      <c r="FO209" s="3"/>
      <c r="FP209" s="3"/>
      <c r="FQ209" s="3"/>
      <c r="FR209" s="3"/>
      <c r="FS209" s="3"/>
      <c r="FT209" s="3"/>
      <c r="FU209" s="3"/>
      <c r="FV209" s="3"/>
      <c r="FW209" s="3"/>
      <c r="FX209" s="3"/>
      <c r="FY209" s="3"/>
      <c r="FZ209" s="3"/>
      <c r="GA209" s="3"/>
      <c r="GB209" s="3"/>
      <c r="GC209" s="3"/>
      <c r="GD209" s="3"/>
      <c r="GE209" s="3"/>
      <c r="GF209" s="3"/>
      <c r="GG209" s="3"/>
      <c r="GH209" s="3"/>
      <c r="GI209" s="3"/>
      <c r="GJ209" s="3"/>
      <c r="GK209" s="3"/>
      <c r="GL209" s="3"/>
      <c r="GM209" s="3"/>
      <c r="GN209" s="3"/>
      <c r="GO209" s="3"/>
      <c r="GP209" s="3"/>
      <c r="GQ209" s="3"/>
      <c r="GR209" s="3"/>
      <c r="GS209" s="3"/>
      <c r="GT209" s="3"/>
      <c r="GU209" s="3"/>
      <c r="GV209" s="3"/>
      <c r="GW209" s="3"/>
      <c r="GX209" s="3"/>
      <c r="GY209" s="3"/>
      <c r="GZ209" s="3"/>
      <c r="HA209" s="3"/>
      <c r="HB209" s="3"/>
      <c r="HC209" s="3"/>
      <c r="HD209" s="3"/>
      <c r="HE209" s="3"/>
      <c r="HF209" s="3"/>
      <c r="HG209" s="3"/>
      <c r="HH209" s="3"/>
      <c r="HI209" s="3"/>
      <c r="HJ209" s="3"/>
      <c r="HK209" s="3"/>
      <c r="HL209" s="3"/>
      <c r="HM209" s="3"/>
      <c r="HN209" s="3"/>
      <c r="HO209" s="3"/>
      <c r="HP209" s="3"/>
      <c r="HQ209" s="3"/>
      <c r="HR209" s="3"/>
      <c r="HS209" s="3"/>
      <c r="HT209" s="3"/>
      <c r="HU209" s="3"/>
      <c r="HV209" s="3"/>
      <c r="HW209" s="3"/>
      <c r="HX209" s="3"/>
      <c r="HY209" s="3"/>
      <c r="HZ209" s="3"/>
      <c r="IA209" s="3"/>
      <c r="IB209" s="3"/>
      <c r="IC209" s="3"/>
      <c r="ID209" s="3"/>
      <c r="IE209" s="3"/>
      <c r="IF209" s="3"/>
      <c r="IG209" s="3"/>
      <c r="IH209" s="3"/>
      <c r="II209" s="3"/>
      <c r="IJ209" s="3"/>
      <c r="IK209" s="3"/>
      <c r="IL209" s="3"/>
      <c r="IM209" s="3"/>
      <c r="IN209" s="3"/>
      <c r="IO209" s="3"/>
      <c r="IP209" s="3"/>
      <c r="IQ209" s="3"/>
      <c r="IR209" s="3"/>
      <c r="IS209" s="3"/>
      <c r="IT209" s="3"/>
      <c r="IU209" s="3"/>
      <c r="IV209" s="3"/>
      <c r="IW209" s="3"/>
      <c r="IX209" s="3"/>
      <c r="IY209" s="3"/>
      <c r="IZ209" s="3"/>
      <c r="JA209" s="3"/>
      <c r="JB209" s="3"/>
      <c r="JC209" s="3"/>
      <c r="JD209" s="3"/>
      <c r="JE209" s="3"/>
      <c r="JF209" s="3"/>
      <c r="JG209" s="3"/>
      <c r="JH209" s="3"/>
      <c r="JI209" s="3"/>
      <c r="JJ209" s="3"/>
      <c r="JK209" s="3"/>
      <c r="JL209" s="3"/>
      <c r="JM209" s="3"/>
      <c r="JN209" s="3"/>
      <c r="JO209" s="3"/>
      <c r="JP209" s="3"/>
      <c r="JQ209" s="3"/>
      <c r="JR209" s="3"/>
      <c r="JS209" s="3"/>
      <c r="JT209" s="3"/>
      <c r="JU209" s="3"/>
      <c r="JV209" s="3"/>
      <c r="JW209" s="3"/>
      <c r="JX209" s="3"/>
      <c r="JY209" s="3"/>
      <c r="JZ209" s="3"/>
      <c r="KA209" s="3"/>
      <c r="KB209" s="3"/>
      <c r="KC209" s="3"/>
      <c r="KD209" s="3"/>
      <c r="KE209" s="3"/>
      <c r="KF209" s="3"/>
      <c r="KG209" s="3"/>
      <c r="KH209" s="3"/>
      <c r="KI209" s="3"/>
      <c r="KJ209" s="3"/>
      <c r="KK209" s="3"/>
      <c r="KL209" s="3"/>
      <c r="KM209" s="3"/>
      <c r="KN209" s="3"/>
      <c r="KO209" s="3"/>
      <c r="KP209" s="3"/>
      <c r="KQ209" s="3"/>
      <c r="KR209" s="3"/>
      <c r="KS209" s="3"/>
      <c r="KT209" s="3"/>
      <c r="KU209" s="3"/>
      <c r="KV209" s="3"/>
      <c r="KW209" s="3"/>
      <c r="KX209" s="3"/>
      <c r="KY209" s="3"/>
      <c r="KZ209" s="3"/>
      <c r="LA209" s="3"/>
      <c r="LB209" s="3"/>
      <c r="LC209" s="3"/>
      <c r="LD209" s="3"/>
      <c r="LE209" s="3"/>
      <c r="LF209" s="3"/>
      <c r="LG209" s="3"/>
      <c r="LH209" s="3"/>
      <c r="LI209" s="3"/>
      <c r="LJ209" s="3"/>
      <c r="LK209" s="3"/>
      <c r="LL209" s="3"/>
      <c r="LM209" s="3"/>
      <c r="LN209" s="3"/>
      <c r="LO209" s="3"/>
      <c r="LP209" s="3"/>
      <c r="LQ209" s="3"/>
      <c r="LR209" s="3"/>
      <c r="LS209" s="3"/>
      <c r="LT209" s="3"/>
      <c r="LU209" s="3"/>
      <c r="LV209" s="3"/>
      <c r="LW209" s="3"/>
      <c r="LX209" s="3"/>
      <c r="LY209" s="3"/>
      <c r="LZ209" s="3"/>
      <c r="MA209" s="3"/>
      <c r="MB209" s="3"/>
      <c r="MC209" s="3"/>
      <c r="MD209" s="3"/>
      <c r="ME209" s="3"/>
      <c r="MF209" s="129"/>
    </row>
    <row r="210" spans="1:344" s="75" customFormat="1" ht="94.5" customHeight="1" x14ac:dyDescent="0.25">
      <c r="A210" s="869"/>
      <c r="B210" s="682"/>
      <c r="C210" s="616"/>
      <c r="D210" s="684"/>
      <c r="E210" s="738"/>
      <c r="F210" s="913"/>
      <c r="G210" s="93"/>
      <c r="H210" s="30" t="s">
        <v>730</v>
      </c>
      <c r="I210" s="44"/>
      <c r="J210" s="121">
        <f t="shared" si="1"/>
        <v>1</v>
      </c>
      <c r="K210" s="68"/>
      <c r="L210" s="4"/>
      <c r="M210" s="137"/>
      <c r="N210" s="138"/>
      <c r="O210" s="138"/>
      <c r="P210" s="124">
        <v>0.25</v>
      </c>
      <c r="Q210" s="134"/>
      <c r="R210" s="138"/>
      <c r="S210" s="124">
        <v>0.25</v>
      </c>
      <c r="T210" s="138"/>
      <c r="U210" s="138"/>
      <c r="V210" s="124">
        <v>0.25</v>
      </c>
      <c r="W210" s="134"/>
      <c r="X210" s="138"/>
      <c r="Y210" s="124">
        <v>0.25</v>
      </c>
      <c r="Z210" s="127"/>
      <c r="AA210" s="127"/>
      <c r="AB210" s="127"/>
      <c r="AC210" s="143"/>
      <c r="AD210" s="3"/>
      <c r="AE210" s="3"/>
      <c r="AF210" s="3"/>
      <c r="AG210" s="3"/>
      <c r="AH210" s="3"/>
      <c r="AI210" s="3"/>
      <c r="AJ210" s="3"/>
      <c r="AK210" s="3"/>
      <c r="AL210" s="3"/>
      <c r="AM210" s="3"/>
      <c r="AN210" s="3"/>
      <c r="AO210" s="3"/>
      <c r="AP210" s="3"/>
      <c r="AQ210" s="3"/>
      <c r="AR210" s="3"/>
      <c r="AS210" s="3"/>
      <c r="AT210" s="3"/>
      <c r="AU210" s="3"/>
      <c r="AV210" s="3"/>
      <c r="AW210" s="3"/>
      <c r="AX210" s="3"/>
      <c r="AY210" s="3"/>
      <c r="AZ210" s="3"/>
      <c r="BA210" s="3"/>
      <c r="BB210" s="3"/>
      <c r="BC210" s="3"/>
      <c r="BD210" s="3"/>
      <c r="BE210" s="3"/>
      <c r="BF210" s="3"/>
      <c r="BG210" s="3"/>
      <c r="BH210" s="3"/>
      <c r="BI210" s="3"/>
      <c r="BJ210" s="3"/>
      <c r="BK210" s="3"/>
      <c r="BL210" s="3"/>
      <c r="BM210" s="3"/>
      <c r="BN210" s="3"/>
      <c r="BO210" s="3"/>
      <c r="BP210" s="3"/>
      <c r="BQ210" s="3"/>
      <c r="BR210" s="3"/>
      <c r="BS210" s="3"/>
      <c r="BT210" s="3"/>
      <c r="BU210" s="3"/>
      <c r="BV210" s="3"/>
      <c r="BW210" s="3"/>
      <c r="BX210" s="3"/>
      <c r="BY210" s="3"/>
      <c r="BZ210" s="3"/>
      <c r="CA210" s="3"/>
      <c r="CB210" s="3"/>
      <c r="CC210" s="3"/>
      <c r="CD210" s="3"/>
      <c r="CE210" s="3"/>
      <c r="CF210" s="3"/>
      <c r="CG210" s="3"/>
      <c r="CH210" s="3"/>
      <c r="CI210" s="3"/>
      <c r="CJ210" s="3"/>
      <c r="CK210" s="3"/>
      <c r="CL210" s="3"/>
      <c r="CM210" s="3"/>
      <c r="CN210" s="3"/>
      <c r="CO210" s="3"/>
      <c r="CP210" s="3"/>
      <c r="CQ210" s="3"/>
      <c r="CR210" s="3"/>
      <c r="CS210" s="3"/>
      <c r="CT210" s="3"/>
      <c r="CU210" s="3"/>
      <c r="CV210" s="3"/>
      <c r="CW210" s="3"/>
      <c r="CX210" s="3"/>
      <c r="CY210" s="3"/>
      <c r="CZ210" s="3"/>
      <c r="DA210" s="3"/>
      <c r="DB210" s="3"/>
      <c r="DC210" s="3"/>
      <c r="DD210" s="3"/>
      <c r="DE210" s="3"/>
      <c r="DF210" s="3"/>
      <c r="DG210" s="3"/>
      <c r="DH210" s="3"/>
      <c r="DI210" s="3"/>
      <c r="DJ210" s="3"/>
      <c r="DK210" s="3"/>
      <c r="DL210" s="3"/>
      <c r="DM210" s="3"/>
      <c r="DN210" s="3"/>
      <c r="DO210" s="3"/>
      <c r="DP210" s="3"/>
      <c r="DQ210" s="3"/>
      <c r="DR210" s="3"/>
      <c r="DS210" s="3"/>
      <c r="DT210" s="3"/>
      <c r="DU210" s="3"/>
      <c r="DV210" s="3"/>
      <c r="DW210" s="3"/>
      <c r="DX210" s="3"/>
      <c r="DY210" s="3"/>
      <c r="DZ210" s="3"/>
      <c r="EA210" s="3"/>
      <c r="EB210" s="3"/>
      <c r="EC210" s="3"/>
      <c r="ED210" s="3"/>
      <c r="EE210" s="3"/>
      <c r="EF210" s="3"/>
      <c r="EG210" s="3"/>
      <c r="EH210" s="3"/>
      <c r="EI210" s="3"/>
      <c r="EJ210" s="3"/>
      <c r="EK210" s="3"/>
      <c r="EL210" s="3"/>
      <c r="EM210" s="3"/>
      <c r="EN210" s="3"/>
      <c r="EO210" s="3"/>
      <c r="EP210" s="3"/>
      <c r="EQ210" s="3"/>
      <c r="ER210" s="3"/>
      <c r="ES210" s="3"/>
      <c r="ET210" s="3"/>
      <c r="EU210" s="3"/>
      <c r="EV210" s="3"/>
      <c r="EW210" s="3"/>
      <c r="EX210" s="3"/>
      <c r="EY210" s="3"/>
      <c r="EZ210" s="3"/>
      <c r="FA210" s="3"/>
      <c r="FB210" s="3"/>
      <c r="FC210" s="3"/>
      <c r="FD210" s="3"/>
      <c r="FE210" s="3"/>
      <c r="FF210" s="3"/>
      <c r="FG210" s="3"/>
      <c r="FH210" s="3"/>
      <c r="FI210" s="3"/>
      <c r="FJ210" s="3"/>
      <c r="FK210" s="3"/>
      <c r="FL210" s="3"/>
      <c r="FM210" s="3"/>
      <c r="FN210" s="3"/>
      <c r="FO210" s="3"/>
      <c r="FP210" s="3"/>
      <c r="FQ210" s="3"/>
      <c r="FR210" s="3"/>
      <c r="FS210" s="3"/>
      <c r="FT210" s="3"/>
      <c r="FU210" s="3"/>
      <c r="FV210" s="3"/>
      <c r="FW210" s="3"/>
      <c r="FX210" s="3"/>
      <c r="FY210" s="3"/>
      <c r="FZ210" s="3"/>
      <c r="GA210" s="3"/>
      <c r="GB210" s="3"/>
      <c r="GC210" s="3"/>
      <c r="GD210" s="3"/>
      <c r="GE210" s="3"/>
      <c r="GF210" s="3"/>
      <c r="GG210" s="3"/>
      <c r="GH210" s="3"/>
      <c r="GI210" s="3"/>
      <c r="GJ210" s="3"/>
      <c r="GK210" s="3"/>
      <c r="GL210" s="3"/>
      <c r="GM210" s="3"/>
      <c r="GN210" s="3"/>
      <c r="GO210" s="3"/>
      <c r="GP210" s="3"/>
      <c r="GQ210" s="3"/>
      <c r="GR210" s="3"/>
      <c r="GS210" s="3"/>
      <c r="GT210" s="3"/>
      <c r="GU210" s="3"/>
      <c r="GV210" s="3"/>
      <c r="GW210" s="3"/>
      <c r="GX210" s="3"/>
      <c r="GY210" s="3"/>
      <c r="GZ210" s="3"/>
      <c r="HA210" s="3"/>
      <c r="HB210" s="3"/>
      <c r="HC210" s="3"/>
      <c r="HD210" s="3"/>
      <c r="HE210" s="3"/>
      <c r="HF210" s="3"/>
      <c r="HG210" s="3"/>
      <c r="HH210" s="3"/>
      <c r="HI210" s="3"/>
      <c r="HJ210" s="3"/>
      <c r="HK210" s="3"/>
      <c r="HL210" s="3"/>
      <c r="HM210" s="3"/>
      <c r="HN210" s="3"/>
      <c r="HO210" s="3"/>
      <c r="HP210" s="3"/>
      <c r="HQ210" s="3"/>
      <c r="HR210" s="3"/>
      <c r="HS210" s="3"/>
      <c r="HT210" s="3"/>
      <c r="HU210" s="3"/>
      <c r="HV210" s="3"/>
      <c r="HW210" s="3"/>
      <c r="HX210" s="3"/>
      <c r="HY210" s="3"/>
      <c r="HZ210" s="3"/>
      <c r="IA210" s="3"/>
      <c r="IB210" s="3"/>
      <c r="IC210" s="3"/>
      <c r="ID210" s="3"/>
      <c r="IE210" s="3"/>
      <c r="IF210" s="3"/>
      <c r="IG210" s="3"/>
      <c r="IH210" s="3"/>
      <c r="II210" s="3"/>
      <c r="IJ210" s="3"/>
      <c r="IK210" s="3"/>
      <c r="IL210" s="3"/>
      <c r="IM210" s="3"/>
      <c r="IN210" s="3"/>
      <c r="IO210" s="3"/>
      <c r="IP210" s="3"/>
      <c r="IQ210" s="3"/>
      <c r="IR210" s="3"/>
      <c r="IS210" s="3"/>
      <c r="IT210" s="3"/>
      <c r="IU210" s="3"/>
      <c r="IV210" s="3"/>
      <c r="IW210" s="3"/>
      <c r="IX210" s="3"/>
      <c r="IY210" s="3"/>
      <c r="IZ210" s="3"/>
      <c r="JA210" s="3"/>
      <c r="JB210" s="3"/>
      <c r="JC210" s="3"/>
      <c r="JD210" s="3"/>
      <c r="JE210" s="3"/>
      <c r="JF210" s="3"/>
      <c r="JG210" s="3"/>
      <c r="JH210" s="3"/>
      <c r="JI210" s="3"/>
      <c r="JJ210" s="3"/>
      <c r="JK210" s="3"/>
      <c r="JL210" s="3"/>
      <c r="JM210" s="3"/>
      <c r="JN210" s="3"/>
      <c r="JO210" s="3"/>
      <c r="JP210" s="3"/>
      <c r="JQ210" s="3"/>
      <c r="JR210" s="3"/>
      <c r="JS210" s="3"/>
      <c r="JT210" s="3"/>
      <c r="JU210" s="3"/>
      <c r="JV210" s="3"/>
      <c r="JW210" s="3"/>
      <c r="JX210" s="3"/>
      <c r="JY210" s="3"/>
      <c r="JZ210" s="3"/>
      <c r="KA210" s="3"/>
      <c r="KB210" s="3"/>
      <c r="KC210" s="3"/>
      <c r="KD210" s="3"/>
      <c r="KE210" s="3"/>
      <c r="KF210" s="3"/>
      <c r="KG210" s="3"/>
      <c r="KH210" s="3"/>
      <c r="KI210" s="3"/>
      <c r="KJ210" s="3"/>
      <c r="KK210" s="3"/>
      <c r="KL210" s="3"/>
      <c r="KM210" s="3"/>
      <c r="KN210" s="3"/>
      <c r="KO210" s="3"/>
      <c r="KP210" s="3"/>
      <c r="KQ210" s="3"/>
      <c r="KR210" s="3"/>
      <c r="KS210" s="3"/>
      <c r="KT210" s="3"/>
      <c r="KU210" s="3"/>
      <c r="KV210" s="3"/>
      <c r="KW210" s="3"/>
      <c r="KX210" s="3"/>
      <c r="KY210" s="3"/>
      <c r="KZ210" s="3"/>
      <c r="LA210" s="3"/>
      <c r="LB210" s="3"/>
      <c r="LC210" s="3"/>
      <c r="LD210" s="3"/>
      <c r="LE210" s="3"/>
      <c r="LF210" s="3"/>
      <c r="LG210" s="3"/>
      <c r="LH210" s="3"/>
      <c r="LI210" s="3"/>
      <c r="LJ210" s="3"/>
      <c r="LK210" s="3"/>
      <c r="LL210" s="3"/>
      <c r="LM210" s="3"/>
      <c r="LN210" s="3"/>
      <c r="LO210" s="3"/>
      <c r="LP210" s="3"/>
      <c r="LQ210" s="3"/>
      <c r="LR210" s="3"/>
      <c r="LS210" s="3"/>
      <c r="LT210" s="3"/>
      <c r="LU210" s="3"/>
      <c r="LV210" s="3"/>
      <c r="LW210" s="3"/>
      <c r="LX210" s="3"/>
      <c r="LY210" s="3"/>
      <c r="LZ210" s="3"/>
      <c r="MA210" s="3"/>
      <c r="MB210" s="3"/>
      <c r="MC210" s="3"/>
      <c r="MD210" s="3"/>
      <c r="ME210" s="3"/>
      <c r="MF210" s="129"/>
    </row>
    <row r="211" spans="1:344" s="75" customFormat="1" ht="78" customHeight="1" x14ac:dyDescent="0.25">
      <c r="A211" s="869"/>
      <c r="B211" s="682"/>
      <c r="C211" s="616"/>
      <c r="D211" s="684"/>
      <c r="E211" s="737">
        <v>3</v>
      </c>
      <c r="F211" s="909"/>
      <c r="G211" s="161" t="s">
        <v>731</v>
      </c>
      <c r="H211" s="162" t="s">
        <v>732</v>
      </c>
      <c r="I211" s="163" t="s">
        <v>733</v>
      </c>
      <c r="J211" s="164">
        <f t="shared" si="1"/>
        <v>1</v>
      </c>
      <c r="K211" s="68"/>
      <c r="L211" s="4"/>
      <c r="M211" s="137"/>
      <c r="N211" s="138"/>
      <c r="O211" s="138"/>
      <c r="P211" s="124">
        <v>0.25</v>
      </c>
      <c r="Q211" s="134"/>
      <c r="R211" s="138"/>
      <c r="S211" s="124">
        <v>0.25</v>
      </c>
      <c r="T211" s="138"/>
      <c r="U211" s="138"/>
      <c r="V211" s="124">
        <v>0.25</v>
      </c>
      <c r="W211" s="134"/>
      <c r="X211" s="138"/>
      <c r="Y211" s="124">
        <v>0.25</v>
      </c>
      <c r="Z211" s="127"/>
      <c r="AA211" s="127"/>
      <c r="AB211" s="127"/>
      <c r="AC211" s="143"/>
      <c r="AD211" s="3"/>
      <c r="AE211" s="3"/>
      <c r="AF211" s="3"/>
      <c r="AG211" s="3"/>
      <c r="AH211" s="3"/>
      <c r="AI211" s="3"/>
      <c r="AJ211" s="3"/>
      <c r="AK211" s="3"/>
      <c r="AL211" s="3"/>
      <c r="AM211" s="3"/>
      <c r="AN211" s="3"/>
      <c r="AO211" s="3"/>
      <c r="AP211" s="3"/>
      <c r="AQ211" s="3"/>
      <c r="AR211" s="3"/>
      <c r="AS211" s="3"/>
      <c r="AT211" s="3"/>
      <c r="AU211" s="3"/>
      <c r="AV211" s="3"/>
      <c r="AW211" s="3"/>
      <c r="AX211" s="3"/>
      <c r="AY211" s="3"/>
      <c r="AZ211" s="3"/>
      <c r="BA211" s="3"/>
      <c r="BB211" s="3"/>
      <c r="BC211" s="3"/>
      <c r="BD211" s="3"/>
      <c r="BE211" s="3"/>
      <c r="BF211" s="3"/>
      <c r="BG211" s="3"/>
      <c r="BH211" s="3"/>
      <c r="BI211" s="3"/>
      <c r="BJ211" s="3"/>
      <c r="BK211" s="3"/>
      <c r="BL211" s="3"/>
      <c r="BM211" s="3"/>
      <c r="BN211" s="3"/>
      <c r="BO211" s="3"/>
      <c r="BP211" s="3"/>
      <c r="BQ211" s="3"/>
      <c r="BR211" s="3"/>
      <c r="BS211" s="3"/>
      <c r="BT211" s="3"/>
      <c r="BU211" s="3"/>
      <c r="BV211" s="3"/>
      <c r="BW211" s="3"/>
      <c r="BX211" s="3"/>
      <c r="BY211" s="3"/>
      <c r="BZ211" s="3"/>
      <c r="CA211" s="3"/>
      <c r="CB211" s="3"/>
      <c r="CC211" s="3"/>
      <c r="CD211" s="3"/>
      <c r="CE211" s="3"/>
      <c r="CF211" s="3"/>
      <c r="CG211" s="3"/>
      <c r="CH211" s="3"/>
      <c r="CI211" s="3"/>
      <c r="CJ211" s="3"/>
      <c r="CK211" s="3"/>
      <c r="CL211" s="3"/>
      <c r="CM211" s="3"/>
      <c r="CN211" s="3"/>
      <c r="CO211" s="3"/>
      <c r="CP211" s="3"/>
      <c r="CQ211" s="3"/>
      <c r="CR211" s="3"/>
      <c r="CS211" s="3"/>
      <c r="CT211" s="3"/>
      <c r="CU211" s="3"/>
      <c r="CV211" s="3"/>
      <c r="CW211" s="3"/>
      <c r="CX211" s="3"/>
      <c r="CY211" s="3"/>
      <c r="CZ211" s="3"/>
      <c r="DA211" s="3"/>
      <c r="DB211" s="3"/>
      <c r="DC211" s="3"/>
      <c r="DD211" s="3"/>
      <c r="DE211" s="3"/>
      <c r="DF211" s="3"/>
      <c r="DG211" s="3"/>
      <c r="DH211" s="3"/>
      <c r="DI211" s="3"/>
      <c r="DJ211" s="3"/>
      <c r="DK211" s="3"/>
      <c r="DL211" s="3"/>
      <c r="DM211" s="3"/>
      <c r="DN211" s="3"/>
      <c r="DO211" s="3"/>
      <c r="DP211" s="3"/>
      <c r="DQ211" s="3"/>
      <c r="DR211" s="3"/>
      <c r="DS211" s="3"/>
      <c r="DT211" s="3"/>
      <c r="DU211" s="3"/>
      <c r="DV211" s="3"/>
      <c r="DW211" s="3"/>
      <c r="DX211" s="3"/>
      <c r="DY211" s="3"/>
      <c r="DZ211" s="3"/>
      <c r="EA211" s="3"/>
      <c r="EB211" s="3"/>
      <c r="EC211" s="3"/>
      <c r="ED211" s="3"/>
      <c r="EE211" s="3"/>
      <c r="EF211" s="3"/>
      <c r="EG211" s="3"/>
      <c r="EH211" s="3"/>
      <c r="EI211" s="3"/>
      <c r="EJ211" s="3"/>
      <c r="EK211" s="3"/>
      <c r="EL211" s="3"/>
      <c r="EM211" s="3"/>
      <c r="EN211" s="3"/>
      <c r="EO211" s="3"/>
      <c r="EP211" s="3"/>
      <c r="EQ211" s="3"/>
      <c r="ER211" s="3"/>
      <c r="ES211" s="3"/>
      <c r="ET211" s="3"/>
      <c r="EU211" s="3"/>
      <c r="EV211" s="3"/>
      <c r="EW211" s="3"/>
      <c r="EX211" s="3"/>
      <c r="EY211" s="3"/>
      <c r="EZ211" s="3"/>
      <c r="FA211" s="3"/>
      <c r="FB211" s="3"/>
      <c r="FC211" s="3"/>
      <c r="FD211" s="3"/>
      <c r="FE211" s="3"/>
      <c r="FF211" s="3"/>
      <c r="FG211" s="3"/>
      <c r="FH211" s="3"/>
      <c r="FI211" s="3"/>
      <c r="FJ211" s="3"/>
      <c r="FK211" s="3"/>
      <c r="FL211" s="3"/>
      <c r="FM211" s="3"/>
      <c r="FN211" s="3"/>
      <c r="FO211" s="3"/>
      <c r="FP211" s="3"/>
      <c r="FQ211" s="3"/>
      <c r="FR211" s="3"/>
      <c r="FS211" s="3"/>
      <c r="FT211" s="3"/>
      <c r="FU211" s="3"/>
      <c r="FV211" s="3"/>
      <c r="FW211" s="3"/>
      <c r="FX211" s="3"/>
      <c r="FY211" s="3"/>
      <c r="FZ211" s="3"/>
      <c r="GA211" s="3"/>
      <c r="GB211" s="3"/>
      <c r="GC211" s="3"/>
      <c r="GD211" s="3"/>
      <c r="GE211" s="3"/>
      <c r="GF211" s="3"/>
      <c r="GG211" s="3"/>
      <c r="GH211" s="3"/>
      <c r="GI211" s="3"/>
      <c r="GJ211" s="3"/>
      <c r="GK211" s="3"/>
      <c r="GL211" s="3"/>
      <c r="GM211" s="3"/>
      <c r="GN211" s="3"/>
      <c r="GO211" s="3"/>
      <c r="GP211" s="3"/>
      <c r="GQ211" s="3"/>
      <c r="GR211" s="3"/>
      <c r="GS211" s="3"/>
      <c r="GT211" s="3"/>
      <c r="GU211" s="3"/>
      <c r="GV211" s="3"/>
      <c r="GW211" s="3"/>
      <c r="GX211" s="3"/>
      <c r="GY211" s="3"/>
      <c r="GZ211" s="3"/>
      <c r="HA211" s="3"/>
      <c r="HB211" s="3"/>
      <c r="HC211" s="3"/>
      <c r="HD211" s="3"/>
      <c r="HE211" s="3"/>
      <c r="HF211" s="3"/>
      <c r="HG211" s="3"/>
      <c r="HH211" s="3"/>
      <c r="HI211" s="3"/>
      <c r="HJ211" s="3"/>
      <c r="HK211" s="3"/>
      <c r="HL211" s="3"/>
      <c r="HM211" s="3"/>
      <c r="HN211" s="3"/>
      <c r="HO211" s="3"/>
      <c r="HP211" s="3"/>
      <c r="HQ211" s="3"/>
      <c r="HR211" s="3"/>
      <c r="HS211" s="3"/>
      <c r="HT211" s="3"/>
      <c r="HU211" s="3"/>
      <c r="HV211" s="3"/>
      <c r="HW211" s="3"/>
      <c r="HX211" s="3"/>
      <c r="HY211" s="3"/>
      <c r="HZ211" s="3"/>
      <c r="IA211" s="3"/>
      <c r="IB211" s="3"/>
      <c r="IC211" s="3"/>
      <c r="ID211" s="3"/>
      <c r="IE211" s="3"/>
      <c r="IF211" s="3"/>
      <c r="IG211" s="3"/>
      <c r="IH211" s="3"/>
      <c r="II211" s="3"/>
      <c r="IJ211" s="3"/>
      <c r="IK211" s="3"/>
      <c r="IL211" s="3"/>
      <c r="IM211" s="3"/>
      <c r="IN211" s="3"/>
      <c r="IO211" s="3"/>
      <c r="IP211" s="3"/>
      <c r="IQ211" s="3"/>
      <c r="IR211" s="3"/>
      <c r="IS211" s="3"/>
      <c r="IT211" s="3"/>
      <c r="IU211" s="3"/>
      <c r="IV211" s="3"/>
      <c r="IW211" s="3"/>
      <c r="IX211" s="3"/>
      <c r="IY211" s="3"/>
      <c r="IZ211" s="3"/>
      <c r="JA211" s="3"/>
      <c r="JB211" s="3"/>
      <c r="JC211" s="3"/>
      <c r="JD211" s="3"/>
      <c r="JE211" s="3"/>
      <c r="JF211" s="3"/>
      <c r="JG211" s="3"/>
      <c r="JH211" s="3"/>
      <c r="JI211" s="3"/>
      <c r="JJ211" s="3"/>
      <c r="JK211" s="3"/>
      <c r="JL211" s="3"/>
      <c r="JM211" s="3"/>
      <c r="JN211" s="3"/>
      <c r="JO211" s="3"/>
      <c r="JP211" s="3"/>
      <c r="JQ211" s="3"/>
      <c r="JR211" s="3"/>
      <c r="JS211" s="3"/>
      <c r="JT211" s="3"/>
      <c r="JU211" s="3"/>
      <c r="JV211" s="3"/>
      <c r="JW211" s="3"/>
      <c r="JX211" s="3"/>
      <c r="JY211" s="3"/>
      <c r="JZ211" s="3"/>
      <c r="KA211" s="3"/>
      <c r="KB211" s="3"/>
      <c r="KC211" s="3"/>
      <c r="KD211" s="3"/>
      <c r="KE211" s="3"/>
      <c r="KF211" s="3"/>
      <c r="KG211" s="3"/>
      <c r="KH211" s="3"/>
      <c r="KI211" s="3"/>
      <c r="KJ211" s="3"/>
      <c r="KK211" s="3"/>
      <c r="KL211" s="3"/>
      <c r="KM211" s="3"/>
      <c r="KN211" s="3"/>
      <c r="KO211" s="3"/>
      <c r="KP211" s="3"/>
      <c r="KQ211" s="3"/>
      <c r="KR211" s="3"/>
      <c r="KS211" s="3"/>
      <c r="KT211" s="3"/>
      <c r="KU211" s="3"/>
      <c r="KV211" s="3"/>
      <c r="KW211" s="3"/>
      <c r="KX211" s="3"/>
      <c r="KY211" s="3"/>
      <c r="KZ211" s="3"/>
      <c r="LA211" s="3"/>
      <c r="LB211" s="3"/>
      <c r="LC211" s="3"/>
      <c r="LD211" s="3"/>
      <c r="LE211" s="3"/>
      <c r="LF211" s="3"/>
      <c r="LG211" s="3"/>
      <c r="LH211" s="3"/>
      <c r="LI211" s="3"/>
      <c r="LJ211" s="3"/>
      <c r="LK211" s="3"/>
      <c r="LL211" s="3"/>
      <c r="LM211" s="3"/>
      <c r="LN211" s="3"/>
      <c r="LO211" s="3"/>
      <c r="LP211" s="3"/>
      <c r="LQ211" s="3"/>
      <c r="LR211" s="3"/>
      <c r="LS211" s="3"/>
      <c r="LT211" s="3"/>
      <c r="LU211" s="3"/>
      <c r="LV211" s="3"/>
      <c r="LW211" s="3"/>
      <c r="LX211" s="3"/>
      <c r="LY211" s="3"/>
      <c r="LZ211" s="3"/>
      <c r="MA211" s="3"/>
      <c r="MB211" s="3"/>
      <c r="MC211" s="3"/>
      <c r="MD211" s="3"/>
      <c r="ME211" s="3"/>
      <c r="MF211" s="129"/>
    </row>
    <row r="212" spans="1:344" s="75" customFormat="1" ht="99" customHeight="1" x14ac:dyDescent="0.25">
      <c r="A212" s="869"/>
      <c r="B212" s="682"/>
      <c r="C212" s="616"/>
      <c r="D212" s="684"/>
      <c r="E212" s="741"/>
      <c r="F212" s="974" t="s">
        <v>734</v>
      </c>
      <c r="G212" s="161" t="s">
        <v>735</v>
      </c>
      <c r="H212" s="162" t="s">
        <v>736</v>
      </c>
      <c r="I212" s="163"/>
      <c r="J212" s="164"/>
      <c r="K212" s="68"/>
      <c r="L212" s="4"/>
      <c r="M212" s="137"/>
      <c r="N212" s="138"/>
      <c r="O212" s="138"/>
      <c r="P212" s="124"/>
      <c r="Q212" s="134"/>
      <c r="R212" s="138"/>
      <c r="S212" s="124"/>
      <c r="T212" s="138"/>
      <c r="U212" s="138"/>
      <c r="V212" s="124"/>
      <c r="W212" s="134"/>
      <c r="X212" s="138"/>
      <c r="Y212" s="124"/>
      <c r="Z212" s="127"/>
      <c r="AA212" s="127"/>
      <c r="AB212" s="127"/>
      <c r="AC212" s="143"/>
      <c r="AD212" s="3"/>
      <c r="AE212" s="3"/>
      <c r="AF212" s="3"/>
      <c r="AG212" s="3"/>
      <c r="AH212" s="3"/>
      <c r="AI212" s="3"/>
      <c r="AJ212" s="3"/>
      <c r="AK212" s="3"/>
      <c r="AL212" s="3"/>
      <c r="AM212" s="3"/>
      <c r="AN212" s="3"/>
      <c r="AO212" s="3"/>
      <c r="AP212" s="3"/>
      <c r="AQ212" s="3"/>
      <c r="AR212" s="3"/>
      <c r="AS212" s="3"/>
      <c r="AT212" s="3"/>
      <c r="AU212" s="3"/>
      <c r="AV212" s="3"/>
      <c r="AW212" s="3"/>
      <c r="AX212" s="3"/>
      <c r="AY212" s="3"/>
      <c r="AZ212" s="3"/>
      <c r="BA212" s="3"/>
      <c r="BB212" s="3"/>
      <c r="BC212" s="3"/>
      <c r="BD212" s="3"/>
      <c r="BE212" s="3"/>
      <c r="BF212" s="3"/>
      <c r="BG212" s="3"/>
      <c r="BH212" s="3"/>
      <c r="BI212" s="3"/>
      <c r="BJ212" s="3"/>
      <c r="BK212" s="3"/>
      <c r="BL212" s="3"/>
      <c r="BM212" s="3"/>
      <c r="BN212" s="3"/>
      <c r="BO212" s="3"/>
      <c r="BP212" s="3"/>
      <c r="BQ212" s="3"/>
      <c r="BR212" s="3"/>
      <c r="BS212" s="3"/>
      <c r="BT212" s="3"/>
      <c r="BU212" s="3"/>
      <c r="BV212" s="3"/>
      <c r="BW212" s="3"/>
      <c r="BX212" s="3"/>
      <c r="BY212" s="3"/>
      <c r="BZ212" s="3"/>
      <c r="CA212" s="3"/>
      <c r="CB212" s="3"/>
      <c r="CC212" s="3"/>
      <c r="CD212" s="3"/>
      <c r="CE212" s="3"/>
      <c r="CF212" s="3"/>
      <c r="CG212" s="3"/>
      <c r="CH212" s="3"/>
      <c r="CI212" s="3"/>
      <c r="CJ212" s="3"/>
      <c r="CK212" s="3"/>
      <c r="CL212" s="3"/>
      <c r="CM212" s="3"/>
      <c r="CN212" s="3"/>
      <c r="CO212" s="3"/>
      <c r="CP212" s="3"/>
      <c r="CQ212" s="3"/>
      <c r="CR212" s="3"/>
      <c r="CS212" s="3"/>
      <c r="CT212" s="3"/>
      <c r="CU212" s="3"/>
      <c r="CV212" s="3"/>
      <c r="CW212" s="3"/>
      <c r="CX212" s="3"/>
      <c r="CY212" s="3"/>
      <c r="CZ212" s="3"/>
      <c r="DA212" s="3"/>
      <c r="DB212" s="3"/>
      <c r="DC212" s="3"/>
      <c r="DD212" s="3"/>
      <c r="DE212" s="3"/>
      <c r="DF212" s="3"/>
      <c r="DG212" s="3"/>
      <c r="DH212" s="3"/>
      <c r="DI212" s="3"/>
      <c r="DJ212" s="3"/>
      <c r="DK212" s="3"/>
      <c r="DL212" s="3"/>
      <c r="DM212" s="3"/>
      <c r="DN212" s="3"/>
      <c r="DO212" s="3"/>
      <c r="DP212" s="3"/>
      <c r="DQ212" s="3"/>
      <c r="DR212" s="3"/>
      <c r="DS212" s="3"/>
      <c r="DT212" s="3"/>
      <c r="DU212" s="3"/>
      <c r="DV212" s="3"/>
      <c r="DW212" s="3"/>
      <c r="DX212" s="3"/>
      <c r="DY212" s="3"/>
      <c r="DZ212" s="3"/>
      <c r="EA212" s="3"/>
      <c r="EB212" s="3"/>
      <c r="EC212" s="3"/>
      <c r="ED212" s="3"/>
      <c r="EE212" s="3"/>
      <c r="EF212" s="3"/>
      <c r="EG212" s="3"/>
      <c r="EH212" s="3"/>
      <c r="EI212" s="3"/>
      <c r="EJ212" s="3"/>
      <c r="EK212" s="3"/>
      <c r="EL212" s="3"/>
      <c r="EM212" s="3"/>
      <c r="EN212" s="3"/>
      <c r="EO212" s="3"/>
      <c r="EP212" s="3"/>
      <c r="EQ212" s="3"/>
      <c r="ER212" s="3"/>
      <c r="ES212" s="3"/>
      <c r="ET212" s="3"/>
      <c r="EU212" s="3"/>
      <c r="EV212" s="3"/>
      <c r="EW212" s="3"/>
      <c r="EX212" s="3"/>
      <c r="EY212" s="3"/>
      <c r="EZ212" s="3"/>
      <c r="FA212" s="3"/>
      <c r="FB212" s="3"/>
      <c r="FC212" s="3"/>
      <c r="FD212" s="3"/>
      <c r="FE212" s="3"/>
      <c r="FF212" s="3"/>
      <c r="FG212" s="3"/>
      <c r="FH212" s="3"/>
      <c r="FI212" s="3"/>
      <c r="FJ212" s="3"/>
      <c r="FK212" s="3"/>
      <c r="FL212" s="3"/>
      <c r="FM212" s="3"/>
      <c r="FN212" s="3"/>
      <c r="FO212" s="3"/>
      <c r="FP212" s="3"/>
      <c r="FQ212" s="3"/>
      <c r="FR212" s="3"/>
      <c r="FS212" s="3"/>
      <c r="FT212" s="3"/>
      <c r="FU212" s="3"/>
      <c r="FV212" s="3"/>
      <c r="FW212" s="3"/>
      <c r="FX212" s="3"/>
      <c r="FY212" s="3"/>
      <c r="FZ212" s="3"/>
      <c r="GA212" s="3"/>
      <c r="GB212" s="3"/>
      <c r="GC212" s="3"/>
      <c r="GD212" s="3"/>
      <c r="GE212" s="3"/>
      <c r="GF212" s="3"/>
      <c r="GG212" s="3"/>
      <c r="GH212" s="3"/>
      <c r="GI212" s="3"/>
      <c r="GJ212" s="3"/>
      <c r="GK212" s="3"/>
      <c r="GL212" s="3"/>
      <c r="GM212" s="3"/>
      <c r="GN212" s="3"/>
      <c r="GO212" s="3"/>
      <c r="GP212" s="3"/>
      <c r="GQ212" s="3"/>
      <c r="GR212" s="3"/>
      <c r="GS212" s="3"/>
      <c r="GT212" s="3"/>
      <c r="GU212" s="3"/>
      <c r="GV212" s="3"/>
      <c r="GW212" s="3"/>
      <c r="GX212" s="3"/>
      <c r="GY212" s="3"/>
      <c r="GZ212" s="3"/>
      <c r="HA212" s="3"/>
      <c r="HB212" s="3"/>
      <c r="HC212" s="3"/>
      <c r="HD212" s="3"/>
      <c r="HE212" s="3"/>
      <c r="HF212" s="3"/>
      <c r="HG212" s="3"/>
      <c r="HH212" s="3"/>
      <c r="HI212" s="3"/>
      <c r="HJ212" s="3"/>
      <c r="HK212" s="3"/>
      <c r="HL212" s="3"/>
      <c r="HM212" s="3"/>
      <c r="HN212" s="3"/>
      <c r="HO212" s="3"/>
      <c r="HP212" s="3"/>
      <c r="HQ212" s="3"/>
      <c r="HR212" s="3"/>
      <c r="HS212" s="3"/>
      <c r="HT212" s="3"/>
      <c r="HU212" s="3"/>
      <c r="HV212" s="3"/>
      <c r="HW212" s="3"/>
      <c r="HX212" s="3"/>
      <c r="HY212" s="3"/>
      <c r="HZ212" s="3"/>
      <c r="IA212" s="3"/>
      <c r="IB212" s="3"/>
      <c r="IC212" s="3"/>
      <c r="ID212" s="3"/>
      <c r="IE212" s="3"/>
      <c r="IF212" s="3"/>
      <c r="IG212" s="3"/>
      <c r="IH212" s="3"/>
      <c r="II212" s="3"/>
      <c r="IJ212" s="3"/>
      <c r="IK212" s="3"/>
      <c r="IL212" s="3"/>
      <c r="IM212" s="3"/>
      <c r="IN212" s="3"/>
      <c r="IO212" s="3"/>
      <c r="IP212" s="3"/>
      <c r="IQ212" s="3"/>
      <c r="IR212" s="3"/>
      <c r="IS212" s="3"/>
      <c r="IT212" s="3"/>
      <c r="IU212" s="3"/>
      <c r="IV212" s="3"/>
      <c r="IW212" s="3"/>
      <c r="IX212" s="3"/>
      <c r="IY212" s="3"/>
      <c r="IZ212" s="3"/>
      <c r="JA212" s="3"/>
      <c r="JB212" s="3"/>
      <c r="JC212" s="3"/>
      <c r="JD212" s="3"/>
      <c r="JE212" s="3"/>
      <c r="JF212" s="3"/>
      <c r="JG212" s="3"/>
      <c r="JH212" s="3"/>
      <c r="JI212" s="3"/>
      <c r="JJ212" s="3"/>
      <c r="JK212" s="3"/>
      <c r="JL212" s="3"/>
      <c r="JM212" s="3"/>
      <c r="JN212" s="3"/>
      <c r="JO212" s="3"/>
      <c r="JP212" s="3"/>
      <c r="JQ212" s="3"/>
      <c r="JR212" s="3"/>
      <c r="JS212" s="3"/>
      <c r="JT212" s="3"/>
      <c r="JU212" s="3"/>
      <c r="JV212" s="3"/>
      <c r="JW212" s="3"/>
      <c r="JX212" s="3"/>
      <c r="JY212" s="3"/>
      <c r="JZ212" s="3"/>
      <c r="KA212" s="3"/>
      <c r="KB212" s="3"/>
      <c r="KC212" s="3"/>
      <c r="KD212" s="3"/>
      <c r="KE212" s="3"/>
      <c r="KF212" s="3"/>
      <c r="KG212" s="3"/>
      <c r="KH212" s="3"/>
      <c r="KI212" s="3"/>
      <c r="KJ212" s="3"/>
      <c r="KK212" s="3"/>
      <c r="KL212" s="3"/>
      <c r="KM212" s="3"/>
      <c r="KN212" s="3"/>
      <c r="KO212" s="3"/>
      <c r="KP212" s="3"/>
      <c r="KQ212" s="3"/>
      <c r="KR212" s="3"/>
      <c r="KS212" s="3"/>
      <c r="KT212" s="3"/>
      <c r="KU212" s="3"/>
      <c r="KV212" s="3"/>
      <c r="KW212" s="3"/>
      <c r="KX212" s="3"/>
      <c r="KY212" s="3"/>
      <c r="KZ212" s="3"/>
      <c r="LA212" s="3"/>
      <c r="LB212" s="3"/>
      <c r="LC212" s="3"/>
      <c r="LD212" s="3"/>
      <c r="LE212" s="3"/>
      <c r="LF212" s="3"/>
      <c r="LG212" s="3"/>
      <c r="LH212" s="3"/>
      <c r="LI212" s="3"/>
      <c r="LJ212" s="3"/>
      <c r="LK212" s="3"/>
      <c r="LL212" s="3"/>
      <c r="LM212" s="3"/>
      <c r="LN212" s="3"/>
      <c r="LO212" s="3"/>
      <c r="LP212" s="3"/>
      <c r="LQ212" s="3"/>
      <c r="LR212" s="3"/>
      <c r="LS212" s="3"/>
      <c r="LT212" s="3"/>
      <c r="LU212" s="3"/>
      <c r="LV212" s="3"/>
      <c r="LW212" s="3"/>
      <c r="LX212" s="3"/>
      <c r="LY212" s="3"/>
      <c r="LZ212" s="3"/>
      <c r="MA212" s="3"/>
      <c r="MB212" s="3"/>
      <c r="MC212" s="3"/>
      <c r="MD212" s="3"/>
      <c r="ME212" s="3"/>
      <c r="MF212" s="129"/>
    </row>
    <row r="213" spans="1:344" s="75" customFormat="1" ht="45.75" customHeight="1" x14ac:dyDescent="0.25">
      <c r="A213" s="869"/>
      <c r="B213" s="682"/>
      <c r="C213" s="616"/>
      <c r="D213" s="684"/>
      <c r="E213" s="741"/>
      <c r="F213" s="975"/>
      <c r="G213" s="161" t="s">
        <v>737</v>
      </c>
      <c r="H213" s="162" t="s">
        <v>738</v>
      </c>
      <c r="I213" s="163"/>
      <c r="J213" s="164"/>
      <c r="K213" s="68"/>
      <c r="L213" s="4"/>
      <c r="M213" s="137"/>
      <c r="N213" s="138"/>
      <c r="O213" s="138"/>
      <c r="P213" s="124"/>
      <c r="Q213" s="134"/>
      <c r="R213" s="138"/>
      <c r="S213" s="124"/>
      <c r="T213" s="138"/>
      <c r="U213" s="138"/>
      <c r="V213" s="124"/>
      <c r="W213" s="134"/>
      <c r="X213" s="138"/>
      <c r="Y213" s="124"/>
      <c r="Z213" s="127"/>
      <c r="AA213" s="127"/>
      <c r="AB213" s="127"/>
      <c r="AC213" s="143"/>
      <c r="AD213" s="3"/>
      <c r="AE213" s="3"/>
      <c r="AF213" s="3"/>
      <c r="AG213" s="3"/>
      <c r="AH213" s="3"/>
      <c r="AI213" s="3"/>
      <c r="AJ213" s="3"/>
      <c r="AK213" s="3"/>
      <c r="AL213" s="3"/>
      <c r="AM213" s="3"/>
      <c r="AN213" s="3"/>
      <c r="AO213" s="3"/>
      <c r="AP213" s="3"/>
      <c r="AQ213" s="3"/>
      <c r="AR213" s="3"/>
      <c r="AS213" s="3"/>
      <c r="AT213" s="3"/>
      <c r="AU213" s="3"/>
      <c r="AV213" s="3"/>
      <c r="AW213" s="3"/>
      <c r="AX213" s="3"/>
      <c r="AY213" s="3"/>
      <c r="AZ213" s="3"/>
      <c r="BA213" s="3"/>
      <c r="BB213" s="3"/>
      <c r="BC213" s="3"/>
      <c r="BD213" s="3"/>
      <c r="BE213" s="3"/>
      <c r="BF213" s="3"/>
      <c r="BG213" s="3"/>
      <c r="BH213" s="3"/>
      <c r="BI213" s="3"/>
      <c r="BJ213" s="3"/>
      <c r="BK213" s="3"/>
      <c r="BL213" s="3"/>
      <c r="BM213" s="3"/>
      <c r="BN213" s="3"/>
      <c r="BO213" s="3"/>
      <c r="BP213" s="3"/>
      <c r="BQ213" s="3"/>
      <c r="BR213" s="3"/>
      <c r="BS213" s="3"/>
      <c r="BT213" s="3"/>
      <c r="BU213" s="3"/>
      <c r="BV213" s="3"/>
      <c r="BW213" s="3"/>
      <c r="BX213" s="3"/>
      <c r="BY213" s="3"/>
      <c r="BZ213" s="3"/>
      <c r="CA213" s="3"/>
      <c r="CB213" s="3"/>
      <c r="CC213" s="3"/>
      <c r="CD213" s="3"/>
      <c r="CE213" s="3"/>
      <c r="CF213" s="3"/>
      <c r="CG213" s="3"/>
      <c r="CH213" s="3"/>
      <c r="CI213" s="3"/>
      <c r="CJ213" s="3"/>
      <c r="CK213" s="3"/>
      <c r="CL213" s="3"/>
      <c r="CM213" s="3"/>
      <c r="CN213" s="3"/>
      <c r="CO213" s="3"/>
      <c r="CP213" s="3"/>
      <c r="CQ213" s="3"/>
      <c r="CR213" s="3"/>
      <c r="CS213" s="3"/>
      <c r="CT213" s="3"/>
      <c r="CU213" s="3"/>
      <c r="CV213" s="3"/>
      <c r="CW213" s="3"/>
      <c r="CX213" s="3"/>
      <c r="CY213" s="3"/>
      <c r="CZ213" s="3"/>
      <c r="DA213" s="3"/>
      <c r="DB213" s="3"/>
      <c r="DC213" s="3"/>
      <c r="DD213" s="3"/>
      <c r="DE213" s="3"/>
      <c r="DF213" s="3"/>
      <c r="DG213" s="3"/>
      <c r="DH213" s="3"/>
      <c r="DI213" s="3"/>
      <c r="DJ213" s="3"/>
      <c r="DK213" s="3"/>
      <c r="DL213" s="3"/>
      <c r="DM213" s="3"/>
      <c r="DN213" s="3"/>
      <c r="DO213" s="3"/>
      <c r="DP213" s="3"/>
      <c r="DQ213" s="3"/>
      <c r="DR213" s="3"/>
      <c r="DS213" s="3"/>
      <c r="DT213" s="3"/>
      <c r="DU213" s="3"/>
      <c r="DV213" s="3"/>
      <c r="DW213" s="3"/>
      <c r="DX213" s="3"/>
      <c r="DY213" s="3"/>
      <c r="DZ213" s="3"/>
      <c r="EA213" s="3"/>
      <c r="EB213" s="3"/>
      <c r="EC213" s="3"/>
      <c r="ED213" s="3"/>
      <c r="EE213" s="3"/>
      <c r="EF213" s="3"/>
      <c r="EG213" s="3"/>
      <c r="EH213" s="3"/>
      <c r="EI213" s="3"/>
      <c r="EJ213" s="3"/>
      <c r="EK213" s="3"/>
      <c r="EL213" s="3"/>
      <c r="EM213" s="3"/>
      <c r="EN213" s="3"/>
      <c r="EO213" s="3"/>
      <c r="EP213" s="3"/>
      <c r="EQ213" s="3"/>
      <c r="ER213" s="3"/>
      <c r="ES213" s="3"/>
      <c r="ET213" s="3"/>
      <c r="EU213" s="3"/>
      <c r="EV213" s="3"/>
      <c r="EW213" s="3"/>
      <c r="EX213" s="3"/>
      <c r="EY213" s="3"/>
      <c r="EZ213" s="3"/>
      <c r="FA213" s="3"/>
      <c r="FB213" s="3"/>
      <c r="FC213" s="3"/>
      <c r="FD213" s="3"/>
      <c r="FE213" s="3"/>
      <c r="FF213" s="3"/>
      <c r="FG213" s="3"/>
      <c r="FH213" s="3"/>
      <c r="FI213" s="3"/>
      <c r="FJ213" s="3"/>
      <c r="FK213" s="3"/>
      <c r="FL213" s="3"/>
      <c r="FM213" s="3"/>
      <c r="FN213" s="3"/>
      <c r="FO213" s="3"/>
      <c r="FP213" s="3"/>
      <c r="FQ213" s="3"/>
      <c r="FR213" s="3"/>
      <c r="FS213" s="3"/>
      <c r="FT213" s="3"/>
      <c r="FU213" s="3"/>
      <c r="FV213" s="3"/>
      <c r="FW213" s="3"/>
      <c r="FX213" s="3"/>
      <c r="FY213" s="3"/>
      <c r="FZ213" s="3"/>
      <c r="GA213" s="3"/>
      <c r="GB213" s="3"/>
      <c r="GC213" s="3"/>
      <c r="GD213" s="3"/>
      <c r="GE213" s="3"/>
      <c r="GF213" s="3"/>
      <c r="GG213" s="3"/>
      <c r="GH213" s="3"/>
      <c r="GI213" s="3"/>
      <c r="GJ213" s="3"/>
      <c r="GK213" s="3"/>
      <c r="GL213" s="3"/>
      <c r="GM213" s="3"/>
      <c r="GN213" s="3"/>
      <c r="GO213" s="3"/>
      <c r="GP213" s="3"/>
      <c r="GQ213" s="3"/>
      <c r="GR213" s="3"/>
      <c r="GS213" s="3"/>
      <c r="GT213" s="3"/>
      <c r="GU213" s="3"/>
      <c r="GV213" s="3"/>
      <c r="GW213" s="3"/>
      <c r="GX213" s="3"/>
      <c r="GY213" s="3"/>
      <c r="GZ213" s="3"/>
      <c r="HA213" s="3"/>
      <c r="HB213" s="3"/>
      <c r="HC213" s="3"/>
      <c r="HD213" s="3"/>
      <c r="HE213" s="3"/>
      <c r="HF213" s="3"/>
      <c r="HG213" s="3"/>
      <c r="HH213" s="3"/>
      <c r="HI213" s="3"/>
      <c r="HJ213" s="3"/>
      <c r="HK213" s="3"/>
      <c r="HL213" s="3"/>
      <c r="HM213" s="3"/>
      <c r="HN213" s="3"/>
      <c r="HO213" s="3"/>
      <c r="HP213" s="3"/>
      <c r="HQ213" s="3"/>
      <c r="HR213" s="3"/>
      <c r="HS213" s="3"/>
      <c r="HT213" s="3"/>
      <c r="HU213" s="3"/>
      <c r="HV213" s="3"/>
      <c r="HW213" s="3"/>
      <c r="HX213" s="3"/>
      <c r="HY213" s="3"/>
      <c r="HZ213" s="3"/>
      <c r="IA213" s="3"/>
      <c r="IB213" s="3"/>
      <c r="IC213" s="3"/>
      <c r="ID213" s="3"/>
      <c r="IE213" s="3"/>
      <c r="IF213" s="3"/>
      <c r="IG213" s="3"/>
      <c r="IH213" s="3"/>
      <c r="II213" s="3"/>
      <c r="IJ213" s="3"/>
      <c r="IK213" s="3"/>
      <c r="IL213" s="3"/>
      <c r="IM213" s="3"/>
      <c r="IN213" s="3"/>
      <c r="IO213" s="3"/>
      <c r="IP213" s="3"/>
      <c r="IQ213" s="3"/>
      <c r="IR213" s="3"/>
      <c r="IS213" s="3"/>
      <c r="IT213" s="3"/>
      <c r="IU213" s="3"/>
      <c r="IV213" s="3"/>
      <c r="IW213" s="3"/>
      <c r="IX213" s="3"/>
      <c r="IY213" s="3"/>
      <c r="IZ213" s="3"/>
      <c r="JA213" s="3"/>
      <c r="JB213" s="3"/>
      <c r="JC213" s="3"/>
      <c r="JD213" s="3"/>
      <c r="JE213" s="3"/>
      <c r="JF213" s="3"/>
      <c r="JG213" s="3"/>
      <c r="JH213" s="3"/>
      <c r="JI213" s="3"/>
      <c r="JJ213" s="3"/>
      <c r="JK213" s="3"/>
      <c r="JL213" s="3"/>
      <c r="JM213" s="3"/>
      <c r="JN213" s="3"/>
      <c r="JO213" s="3"/>
      <c r="JP213" s="3"/>
      <c r="JQ213" s="3"/>
      <c r="JR213" s="3"/>
      <c r="JS213" s="3"/>
      <c r="JT213" s="3"/>
      <c r="JU213" s="3"/>
      <c r="JV213" s="3"/>
      <c r="JW213" s="3"/>
      <c r="JX213" s="3"/>
      <c r="JY213" s="3"/>
      <c r="JZ213" s="3"/>
      <c r="KA213" s="3"/>
      <c r="KB213" s="3"/>
      <c r="KC213" s="3"/>
      <c r="KD213" s="3"/>
      <c r="KE213" s="3"/>
      <c r="KF213" s="3"/>
      <c r="KG213" s="3"/>
      <c r="KH213" s="3"/>
      <c r="KI213" s="3"/>
      <c r="KJ213" s="3"/>
      <c r="KK213" s="3"/>
      <c r="KL213" s="3"/>
      <c r="KM213" s="3"/>
      <c r="KN213" s="3"/>
      <c r="KO213" s="3"/>
      <c r="KP213" s="3"/>
      <c r="KQ213" s="3"/>
      <c r="KR213" s="3"/>
      <c r="KS213" s="3"/>
      <c r="KT213" s="3"/>
      <c r="KU213" s="3"/>
      <c r="KV213" s="3"/>
      <c r="KW213" s="3"/>
      <c r="KX213" s="3"/>
      <c r="KY213" s="3"/>
      <c r="KZ213" s="3"/>
      <c r="LA213" s="3"/>
      <c r="LB213" s="3"/>
      <c r="LC213" s="3"/>
      <c r="LD213" s="3"/>
      <c r="LE213" s="3"/>
      <c r="LF213" s="3"/>
      <c r="LG213" s="3"/>
      <c r="LH213" s="3"/>
      <c r="LI213" s="3"/>
      <c r="LJ213" s="3"/>
      <c r="LK213" s="3"/>
      <c r="LL213" s="3"/>
      <c r="LM213" s="3"/>
      <c r="LN213" s="3"/>
      <c r="LO213" s="3"/>
      <c r="LP213" s="3"/>
      <c r="LQ213" s="3"/>
      <c r="LR213" s="3"/>
      <c r="LS213" s="3"/>
      <c r="LT213" s="3"/>
      <c r="LU213" s="3"/>
      <c r="LV213" s="3"/>
      <c r="LW213" s="3"/>
      <c r="LX213" s="3"/>
      <c r="LY213" s="3"/>
      <c r="LZ213" s="3"/>
      <c r="MA213" s="3"/>
      <c r="MB213" s="3"/>
      <c r="MC213" s="3"/>
      <c r="MD213" s="3"/>
      <c r="ME213" s="3"/>
      <c r="MF213" s="129"/>
    </row>
    <row r="214" spans="1:344" s="1" customFormat="1" ht="94.5" customHeight="1" x14ac:dyDescent="0.25">
      <c r="A214" s="869"/>
      <c r="B214" s="682"/>
      <c r="C214" s="616"/>
      <c r="D214" s="684"/>
      <c r="E214" s="741"/>
      <c r="F214" s="975"/>
      <c r="G214" s="161" t="s">
        <v>739</v>
      </c>
      <c r="H214" s="162" t="s">
        <v>740</v>
      </c>
      <c r="I214" s="162" t="s">
        <v>741</v>
      </c>
      <c r="J214" s="121">
        <f t="shared" si="1"/>
        <v>1</v>
      </c>
      <c r="K214" s="68"/>
      <c r="L214" s="4"/>
      <c r="M214" s="137"/>
      <c r="N214" s="138"/>
      <c r="O214" s="138"/>
      <c r="P214" s="124">
        <v>0.15</v>
      </c>
      <c r="Q214" s="134"/>
      <c r="R214" s="138"/>
      <c r="S214" s="124">
        <v>0.25</v>
      </c>
      <c r="T214" s="138"/>
      <c r="U214" s="138"/>
      <c r="V214" s="124">
        <v>0.5</v>
      </c>
      <c r="W214" s="134"/>
      <c r="X214" s="138"/>
      <c r="Y214" s="124">
        <v>0.1</v>
      </c>
      <c r="Z214" s="127"/>
      <c r="AA214" s="127"/>
      <c r="AB214" s="127"/>
      <c r="AC214" s="143"/>
      <c r="AD214" s="3"/>
      <c r="AE214" s="3"/>
      <c r="AF214" s="3"/>
      <c r="AG214" s="3"/>
      <c r="AH214" s="3"/>
      <c r="AI214" s="3"/>
      <c r="AJ214" s="3"/>
      <c r="AK214" s="3"/>
      <c r="AL214" s="3"/>
      <c r="AM214" s="3"/>
      <c r="AN214" s="3"/>
      <c r="AO214" s="3"/>
      <c r="AP214" s="3"/>
      <c r="AQ214" s="3"/>
      <c r="AR214" s="3"/>
      <c r="AS214" s="3"/>
      <c r="AT214" s="3"/>
      <c r="AU214" s="3"/>
      <c r="AV214" s="3"/>
      <c r="AW214" s="3"/>
      <c r="AX214" s="3"/>
      <c r="AY214" s="3"/>
      <c r="AZ214" s="3"/>
      <c r="BA214" s="3"/>
      <c r="BB214" s="3"/>
      <c r="BC214" s="3"/>
      <c r="BD214" s="3"/>
      <c r="BE214" s="3"/>
      <c r="BF214" s="3"/>
      <c r="BG214" s="3"/>
      <c r="BH214" s="3"/>
      <c r="BI214" s="3"/>
      <c r="BJ214" s="3"/>
      <c r="BK214" s="3"/>
      <c r="BL214" s="3"/>
      <c r="BM214" s="3"/>
      <c r="BN214" s="3"/>
      <c r="BO214" s="3"/>
      <c r="BP214" s="3"/>
      <c r="BQ214" s="3"/>
      <c r="BR214" s="3"/>
      <c r="BS214" s="3"/>
      <c r="BT214" s="3"/>
      <c r="BU214" s="3"/>
      <c r="BV214" s="3"/>
      <c r="BW214" s="3"/>
      <c r="BX214" s="3"/>
      <c r="BY214" s="3"/>
      <c r="BZ214" s="3"/>
      <c r="CA214" s="3"/>
      <c r="CB214" s="3"/>
      <c r="CC214" s="3"/>
      <c r="CD214" s="3"/>
      <c r="CE214" s="3"/>
      <c r="CF214" s="3"/>
      <c r="CG214" s="3"/>
      <c r="CH214" s="3"/>
      <c r="CI214" s="3"/>
      <c r="CJ214" s="3"/>
      <c r="CK214" s="3"/>
      <c r="CL214" s="3"/>
      <c r="CM214" s="3"/>
      <c r="CN214" s="3"/>
      <c r="CO214" s="3"/>
      <c r="CP214" s="3"/>
      <c r="CQ214" s="3"/>
      <c r="CR214" s="3"/>
      <c r="CS214" s="3"/>
      <c r="CT214" s="3"/>
      <c r="CU214" s="3"/>
      <c r="CV214" s="3"/>
      <c r="CW214" s="3"/>
      <c r="CX214" s="3"/>
      <c r="CY214" s="3"/>
      <c r="CZ214" s="3"/>
      <c r="DA214" s="3"/>
      <c r="DB214" s="3"/>
      <c r="DC214" s="3"/>
      <c r="DD214" s="3"/>
      <c r="DE214" s="3"/>
      <c r="DF214" s="3"/>
      <c r="DG214" s="3"/>
      <c r="DH214" s="3"/>
      <c r="DI214" s="3"/>
      <c r="DJ214" s="3"/>
      <c r="DK214" s="3"/>
      <c r="DL214" s="3"/>
      <c r="DM214" s="3"/>
      <c r="DN214" s="3"/>
      <c r="DO214" s="3"/>
      <c r="DP214" s="3"/>
      <c r="DQ214" s="3"/>
      <c r="DR214" s="3"/>
      <c r="DS214" s="3"/>
      <c r="DT214" s="3"/>
      <c r="DU214" s="3"/>
      <c r="DV214" s="3"/>
      <c r="DW214" s="3"/>
      <c r="DX214" s="3"/>
      <c r="DY214" s="3"/>
      <c r="DZ214" s="3"/>
      <c r="EA214" s="3"/>
      <c r="EB214" s="3"/>
      <c r="EC214" s="3"/>
      <c r="ED214" s="3"/>
      <c r="EE214" s="3"/>
      <c r="EF214" s="3"/>
      <c r="EG214" s="3"/>
      <c r="EH214" s="3"/>
      <c r="EI214" s="3"/>
      <c r="EJ214" s="3"/>
      <c r="EK214" s="3"/>
      <c r="EL214" s="3"/>
      <c r="EM214" s="3"/>
      <c r="EN214" s="3"/>
      <c r="EO214" s="3"/>
      <c r="EP214" s="3"/>
      <c r="EQ214" s="3"/>
      <c r="ER214" s="3"/>
      <c r="ES214" s="3"/>
      <c r="ET214" s="3"/>
      <c r="EU214" s="3"/>
      <c r="EV214" s="3"/>
      <c r="EW214" s="3"/>
      <c r="EX214" s="3"/>
      <c r="EY214" s="3"/>
      <c r="EZ214" s="3"/>
      <c r="FA214" s="3"/>
      <c r="FB214" s="3"/>
      <c r="FC214" s="3"/>
      <c r="FD214" s="3"/>
      <c r="FE214" s="3"/>
      <c r="FF214" s="3"/>
      <c r="FG214" s="3"/>
      <c r="FH214" s="3"/>
      <c r="FI214" s="3"/>
      <c r="FJ214" s="3"/>
      <c r="FK214" s="3"/>
      <c r="FL214" s="3"/>
      <c r="FM214" s="3"/>
      <c r="FN214" s="3"/>
      <c r="FO214" s="3"/>
      <c r="FP214" s="3"/>
      <c r="FQ214" s="3"/>
      <c r="FR214" s="3"/>
      <c r="FS214" s="3"/>
      <c r="FT214" s="3"/>
      <c r="FU214" s="3"/>
      <c r="FV214" s="3"/>
      <c r="FW214" s="3"/>
      <c r="FX214" s="3"/>
      <c r="FY214" s="3"/>
      <c r="FZ214" s="3"/>
      <c r="GA214" s="3"/>
      <c r="GB214" s="3"/>
      <c r="GC214" s="3"/>
      <c r="GD214" s="3"/>
      <c r="GE214" s="3"/>
      <c r="GF214" s="3"/>
      <c r="GG214" s="3"/>
      <c r="GH214" s="3"/>
      <c r="GI214" s="3"/>
      <c r="GJ214" s="3"/>
      <c r="GK214" s="3"/>
      <c r="GL214" s="3"/>
      <c r="GM214" s="3"/>
      <c r="GN214" s="3"/>
      <c r="GO214" s="3"/>
      <c r="GP214" s="3"/>
      <c r="GQ214" s="3"/>
      <c r="GR214" s="3"/>
      <c r="GS214" s="3"/>
      <c r="GT214" s="3"/>
      <c r="GU214" s="3"/>
      <c r="GV214" s="3"/>
      <c r="GW214" s="3"/>
      <c r="GX214" s="3"/>
      <c r="GY214" s="3"/>
      <c r="GZ214" s="3"/>
      <c r="HA214" s="3"/>
      <c r="HB214" s="3"/>
      <c r="HC214" s="3"/>
      <c r="HD214" s="3"/>
      <c r="HE214" s="3"/>
      <c r="HF214" s="3"/>
      <c r="HG214" s="3"/>
      <c r="HH214" s="3"/>
      <c r="HI214" s="3"/>
      <c r="HJ214" s="3"/>
      <c r="HK214" s="3"/>
      <c r="HL214" s="3"/>
      <c r="HM214" s="3"/>
      <c r="HN214" s="3"/>
      <c r="HO214" s="3"/>
      <c r="HP214" s="3"/>
      <c r="HQ214" s="3"/>
      <c r="HR214" s="3"/>
      <c r="HS214" s="3"/>
      <c r="HT214" s="3"/>
      <c r="HU214" s="3"/>
      <c r="HV214" s="3"/>
      <c r="HW214" s="3"/>
      <c r="HX214" s="3"/>
      <c r="HY214" s="3"/>
      <c r="HZ214" s="3"/>
      <c r="IA214" s="3"/>
      <c r="IB214" s="3"/>
      <c r="IC214" s="3"/>
      <c r="ID214" s="3"/>
      <c r="IE214" s="3"/>
      <c r="IF214" s="3"/>
      <c r="IG214" s="3"/>
      <c r="IH214" s="3"/>
      <c r="II214" s="3"/>
      <c r="IJ214" s="3"/>
      <c r="IK214" s="3"/>
      <c r="IL214" s="3"/>
      <c r="IM214" s="3"/>
      <c r="IN214" s="3"/>
      <c r="IO214" s="3"/>
      <c r="IP214" s="3"/>
      <c r="IQ214" s="3"/>
      <c r="IR214" s="3"/>
      <c r="IS214" s="3"/>
      <c r="IT214" s="3"/>
      <c r="IU214" s="3"/>
      <c r="IV214" s="3"/>
      <c r="IW214" s="3"/>
      <c r="IX214" s="3"/>
      <c r="IY214" s="3"/>
      <c r="IZ214" s="3"/>
      <c r="JA214" s="3"/>
      <c r="JB214" s="3"/>
      <c r="JC214" s="3"/>
      <c r="JD214" s="3"/>
      <c r="JE214" s="3"/>
      <c r="JF214" s="3"/>
      <c r="JG214" s="3"/>
      <c r="JH214" s="3"/>
      <c r="JI214" s="3"/>
      <c r="JJ214" s="3"/>
      <c r="JK214" s="3"/>
      <c r="JL214" s="3"/>
      <c r="JM214" s="3"/>
      <c r="JN214" s="3"/>
      <c r="JO214" s="3"/>
      <c r="JP214" s="3"/>
      <c r="JQ214" s="3"/>
      <c r="JR214" s="3"/>
      <c r="JS214" s="3"/>
      <c r="JT214" s="3"/>
      <c r="JU214" s="3"/>
      <c r="JV214" s="3"/>
      <c r="JW214" s="3"/>
      <c r="JX214" s="3"/>
      <c r="JY214" s="3"/>
      <c r="JZ214" s="3"/>
      <c r="KA214" s="3"/>
      <c r="KB214" s="3"/>
      <c r="KC214" s="3"/>
      <c r="KD214" s="3"/>
      <c r="KE214" s="3"/>
      <c r="KF214" s="3"/>
      <c r="KG214" s="3"/>
      <c r="KH214" s="3"/>
      <c r="KI214" s="3"/>
      <c r="KJ214" s="3"/>
      <c r="KK214" s="3"/>
      <c r="KL214" s="3"/>
      <c r="KM214" s="3"/>
      <c r="KN214" s="3"/>
      <c r="KO214" s="3"/>
      <c r="KP214" s="3"/>
      <c r="KQ214" s="3"/>
      <c r="KR214" s="3"/>
      <c r="KS214" s="3"/>
      <c r="KT214" s="3"/>
      <c r="KU214" s="3"/>
      <c r="KV214" s="3"/>
      <c r="KW214" s="3"/>
      <c r="KX214" s="3"/>
      <c r="KY214" s="3"/>
      <c r="KZ214" s="3"/>
      <c r="LA214" s="3"/>
      <c r="LB214" s="3"/>
      <c r="LC214" s="3"/>
      <c r="LD214" s="3"/>
      <c r="LE214" s="3"/>
      <c r="LF214" s="3"/>
      <c r="LG214" s="3"/>
      <c r="LH214" s="3"/>
      <c r="LI214" s="3"/>
      <c r="LJ214" s="3"/>
      <c r="LK214" s="3"/>
      <c r="LL214" s="3"/>
      <c r="LM214" s="3"/>
      <c r="LN214" s="3"/>
      <c r="LO214" s="3"/>
      <c r="LP214" s="3"/>
      <c r="LQ214" s="3"/>
      <c r="LR214" s="3"/>
      <c r="LS214" s="3"/>
      <c r="LT214" s="3"/>
      <c r="LU214" s="3"/>
      <c r="LV214" s="3"/>
      <c r="LW214" s="3"/>
      <c r="LX214" s="3"/>
      <c r="LY214" s="3"/>
      <c r="LZ214" s="3"/>
      <c r="MA214" s="3"/>
      <c r="MB214" s="3"/>
      <c r="MC214" s="3"/>
      <c r="MD214" s="3"/>
      <c r="ME214" s="3"/>
    </row>
    <row r="215" spans="1:344" s="1" customFormat="1" ht="126" x14ac:dyDescent="0.25">
      <c r="A215" s="869"/>
      <c r="B215" s="682"/>
      <c r="C215" s="616"/>
      <c r="D215" s="684"/>
      <c r="E215" s="738"/>
      <c r="F215" s="976"/>
      <c r="G215" s="161" t="s">
        <v>742</v>
      </c>
      <c r="H215" s="162" t="s">
        <v>743</v>
      </c>
      <c r="I215" s="161" t="s">
        <v>744</v>
      </c>
      <c r="J215" s="121">
        <f t="shared" si="1"/>
        <v>1</v>
      </c>
      <c r="K215" s="68"/>
      <c r="L215" s="4"/>
      <c r="M215" s="137"/>
      <c r="N215" s="138"/>
      <c r="O215" s="138"/>
      <c r="P215" s="124">
        <v>0.5</v>
      </c>
      <c r="Q215" s="134"/>
      <c r="R215" s="138"/>
      <c r="S215" s="124">
        <v>0.25</v>
      </c>
      <c r="T215" s="138"/>
      <c r="U215" s="138"/>
      <c r="V215" s="124">
        <v>0.15</v>
      </c>
      <c r="W215" s="134"/>
      <c r="X215" s="138"/>
      <c r="Y215" s="124">
        <v>0.1</v>
      </c>
      <c r="Z215" s="127"/>
      <c r="AA215" s="127"/>
      <c r="AB215" s="127"/>
      <c r="AC215" s="143"/>
      <c r="AD215" s="3"/>
      <c r="AE215" s="3"/>
      <c r="AF215" s="3"/>
      <c r="AG215" s="3"/>
      <c r="AH215" s="3"/>
      <c r="AI215" s="3"/>
      <c r="AJ215" s="3"/>
      <c r="AK215" s="3"/>
      <c r="AL215" s="3"/>
      <c r="AM215" s="3"/>
      <c r="AN215" s="3"/>
      <c r="AO215" s="3"/>
      <c r="AP215" s="3"/>
      <c r="AQ215" s="3"/>
      <c r="AR215" s="3"/>
      <c r="AS215" s="3"/>
      <c r="AT215" s="3"/>
      <c r="AU215" s="3"/>
      <c r="AV215" s="3"/>
      <c r="AW215" s="3"/>
      <c r="AX215" s="3"/>
      <c r="AY215" s="3"/>
      <c r="AZ215" s="3"/>
      <c r="BA215" s="3"/>
      <c r="BB215" s="3"/>
      <c r="BC215" s="3"/>
      <c r="BD215" s="3"/>
      <c r="BE215" s="3"/>
      <c r="BF215" s="3"/>
      <c r="BG215" s="3"/>
      <c r="BH215" s="3"/>
      <c r="BI215" s="3"/>
      <c r="BJ215" s="3"/>
      <c r="BK215" s="3"/>
      <c r="BL215" s="3"/>
      <c r="BM215" s="3"/>
      <c r="BN215" s="3"/>
      <c r="BO215" s="3"/>
      <c r="BP215" s="3"/>
      <c r="BQ215" s="3"/>
      <c r="BR215" s="3"/>
      <c r="BS215" s="3"/>
      <c r="BT215" s="3"/>
      <c r="BU215" s="3"/>
      <c r="BV215" s="3"/>
      <c r="BW215" s="3"/>
      <c r="BX215" s="3"/>
      <c r="BY215" s="3"/>
      <c r="BZ215" s="3"/>
      <c r="CA215" s="3"/>
      <c r="CB215" s="3"/>
      <c r="CC215" s="3"/>
      <c r="CD215" s="3"/>
      <c r="CE215" s="3"/>
      <c r="CF215" s="3"/>
      <c r="CG215" s="3"/>
      <c r="CH215" s="3"/>
      <c r="CI215" s="3"/>
      <c r="CJ215" s="3"/>
      <c r="CK215" s="3"/>
      <c r="CL215" s="3"/>
      <c r="CM215" s="3"/>
      <c r="CN215" s="3"/>
      <c r="CO215" s="3"/>
      <c r="CP215" s="3"/>
      <c r="CQ215" s="3"/>
      <c r="CR215" s="3"/>
      <c r="CS215" s="3"/>
      <c r="CT215" s="3"/>
      <c r="CU215" s="3"/>
      <c r="CV215" s="3"/>
      <c r="CW215" s="3"/>
      <c r="CX215" s="3"/>
      <c r="CY215" s="3"/>
      <c r="CZ215" s="3"/>
      <c r="DA215" s="3"/>
      <c r="DB215" s="3"/>
      <c r="DC215" s="3"/>
      <c r="DD215" s="3"/>
      <c r="DE215" s="3"/>
      <c r="DF215" s="3"/>
      <c r="DG215" s="3"/>
      <c r="DH215" s="3"/>
      <c r="DI215" s="3"/>
      <c r="DJ215" s="3"/>
      <c r="DK215" s="3"/>
      <c r="DL215" s="3"/>
      <c r="DM215" s="3"/>
      <c r="DN215" s="3"/>
      <c r="DO215" s="3"/>
      <c r="DP215" s="3"/>
      <c r="DQ215" s="3"/>
      <c r="DR215" s="3"/>
      <c r="DS215" s="3"/>
      <c r="DT215" s="3"/>
      <c r="DU215" s="3"/>
      <c r="DV215" s="3"/>
      <c r="DW215" s="3"/>
      <c r="DX215" s="3"/>
      <c r="DY215" s="3"/>
      <c r="DZ215" s="3"/>
      <c r="EA215" s="3"/>
      <c r="EB215" s="3"/>
      <c r="EC215" s="3"/>
      <c r="ED215" s="3"/>
      <c r="EE215" s="3"/>
      <c r="EF215" s="3"/>
      <c r="EG215" s="3"/>
      <c r="EH215" s="3"/>
      <c r="EI215" s="3"/>
      <c r="EJ215" s="3"/>
      <c r="EK215" s="3"/>
      <c r="EL215" s="3"/>
      <c r="EM215" s="3"/>
      <c r="EN215" s="3"/>
      <c r="EO215" s="3"/>
      <c r="EP215" s="3"/>
      <c r="EQ215" s="3"/>
      <c r="ER215" s="3"/>
      <c r="ES215" s="3"/>
      <c r="ET215" s="3"/>
      <c r="EU215" s="3"/>
      <c r="EV215" s="3"/>
      <c r="EW215" s="3"/>
      <c r="EX215" s="3"/>
      <c r="EY215" s="3"/>
      <c r="EZ215" s="3"/>
      <c r="FA215" s="3"/>
      <c r="FB215" s="3"/>
      <c r="FC215" s="3"/>
      <c r="FD215" s="3"/>
      <c r="FE215" s="3"/>
      <c r="FF215" s="3"/>
      <c r="FG215" s="3"/>
      <c r="FH215" s="3"/>
      <c r="FI215" s="3"/>
      <c r="FJ215" s="3"/>
      <c r="FK215" s="3"/>
      <c r="FL215" s="3"/>
      <c r="FM215" s="3"/>
      <c r="FN215" s="3"/>
      <c r="FO215" s="3"/>
      <c r="FP215" s="3"/>
      <c r="FQ215" s="3"/>
      <c r="FR215" s="3"/>
      <c r="FS215" s="3"/>
      <c r="FT215" s="3"/>
      <c r="FU215" s="3"/>
      <c r="FV215" s="3"/>
      <c r="FW215" s="3"/>
      <c r="FX215" s="3"/>
      <c r="FY215" s="3"/>
      <c r="FZ215" s="3"/>
      <c r="GA215" s="3"/>
      <c r="GB215" s="3"/>
      <c r="GC215" s="3"/>
      <c r="GD215" s="3"/>
      <c r="GE215" s="3"/>
      <c r="GF215" s="3"/>
      <c r="GG215" s="3"/>
      <c r="GH215" s="3"/>
      <c r="GI215" s="3"/>
      <c r="GJ215" s="3"/>
      <c r="GK215" s="3"/>
      <c r="GL215" s="3"/>
      <c r="GM215" s="3"/>
      <c r="GN215" s="3"/>
      <c r="GO215" s="3"/>
      <c r="GP215" s="3"/>
      <c r="GQ215" s="3"/>
      <c r="GR215" s="3"/>
      <c r="GS215" s="3"/>
      <c r="GT215" s="3"/>
      <c r="GU215" s="3"/>
      <c r="GV215" s="3"/>
      <c r="GW215" s="3"/>
      <c r="GX215" s="3"/>
      <c r="GY215" s="3"/>
      <c r="GZ215" s="3"/>
      <c r="HA215" s="3"/>
      <c r="HB215" s="3"/>
      <c r="HC215" s="3"/>
      <c r="HD215" s="3"/>
      <c r="HE215" s="3"/>
      <c r="HF215" s="3"/>
      <c r="HG215" s="3"/>
      <c r="HH215" s="3"/>
      <c r="HI215" s="3"/>
      <c r="HJ215" s="3"/>
      <c r="HK215" s="3"/>
      <c r="HL215" s="3"/>
      <c r="HM215" s="3"/>
      <c r="HN215" s="3"/>
      <c r="HO215" s="3"/>
      <c r="HP215" s="3"/>
      <c r="HQ215" s="3"/>
      <c r="HR215" s="3"/>
      <c r="HS215" s="3"/>
      <c r="HT215" s="3"/>
      <c r="HU215" s="3"/>
      <c r="HV215" s="3"/>
      <c r="HW215" s="3"/>
      <c r="HX215" s="3"/>
      <c r="HY215" s="3"/>
      <c r="HZ215" s="3"/>
      <c r="IA215" s="3"/>
      <c r="IB215" s="3"/>
      <c r="IC215" s="3"/>
      <c r="ID215" s="3"/>
      <c r="IE215" s="3"/>
      <c r="IF215" s="3"/>
      <c r="IG215" s="3"/>
      <c r="IH215" s="3"/>
      <c r="II215" s="3"/>
      <c r="IJ215" s="3"/>
      <c r="IK215" s="3"/>
      <c r="IL215" s="3"/>
      <c r="IM215" s="3"/>
      <c r="IN215" s="3"/>
      <c r="IO215" s="3"/>
      <c r="IP215" s="3"/>
      <c r="IQ215" s="3"/>
      <c r="IR215" s="3"/>
      <c r="IS215" s="3"/>
      <c r="IT215" s="3"/>
      <c r="IU215" s="3"/>
      <c r="IV215" s="3"/>
      <c r="IW215" s="3"/>
      <c r="IX215" s="3"/>
      <c r="IY215" s="3"/>
      <c r="IZ215" s="3"/>
      <c r="JA215" s="3"/>
      <c r="JB215" s="3"/>
      <c r="JC215" s="3"/>
      <c r="JD215" s="3"/>
      <c r="JE215" s="3"/>
      <c r="JF215" s="3"/>
      <c r="JG215" s="3"/>
      <c r="JH215" s="3"/>
      <c r="JI215" s="3"/>
      <c r="JJ215" s="3"/>
      <c r="JK215" s="3"/>
      <c r="JL215" s="3"/>
      <c r="JM215" s="3"/>
      <c r="JN215" s="3"/>
      <c r="JO215" s="3"/>
      <c r="JP215" s="3"/>
      <c r="JQ215" s="3"/>
      <c r="JR215" s="3"/>
      <c r="JS215" s="3"/>
      <c r="JT215" s="3"/>
      <c r="JU215" s="3"/>
      <c r="JV215" s="3"/>
      <c r="JW215" s="3"/>
      <c r="JX215" s="3"/>
      <c r="JY215" s="3"/>
      <c r="JZ215" s="3"/>
      <c r="KA215" s="3"/>
      <c r="KB215" s="3"/>
      <c r="KC215" s="3"/>
      <c r="KD215" s="3"/>
      <c r="KE215" s="3"/>
      <c r="KF215" s="3"/>
      <c r="KG215" s="3"/>
      <c r="KH215" s="3"/>
      <c r="KI215" s="3"/>
      <c r="KJ215" s="3"/>
      <c r="KK215" s="3"/>
      <c r="KL215" s="3"/>
      <c r="KM215" s="3"/>
      <c r="KN215" s="3"/>
      <c r="KO215" s="3"/>
      <c r="KP215" s="3"/>
      <c r="KQ215" s="3"/>
      <c r="KR215" s="3"/>
      <c r="KS215" s="3"/>
      <c r="KT215" s="3"/>
      <c r="KU215" s="3"/>
      <c r="KV215" s="3"/>
      <c r="KW215" s="3"/>
      <c r="KX215" s="3"/>
      <c r="KY215" s="3"/>
      <c r="KZ215" s="3"/>
      <c r="LA215" s="3"/>
      <c r="LB215" s="3"/>
      <c r="LC215" s="3"/>
      <c r="LD215" s="3"/>
      <c r="LE215" s="3"/>
      <c r="LF215" s="3"/>
      <c r="LG215" s="3"/>
      <c r="LH215" s="3"/>
      <c r="LI215" s="3"/>
      <c r="LJ215" s="3"/>
      <c r="LK215" s="3"/>
      <c r="LL215" s="3"/>
      <c r="LM215" s="3"/>
      <c r="LN215" s="3"/>
      <c r="LO215" s="3"/>
      <c r="LP215" s="3"/>
      <c r="LQ215" s="3"/>
      <c r="LR215" s="3"/>
      <c r="LS215" s="3"/>
      <c r="LT215" s="3"/>
      <c r="LU215" s="3"/>
      <c r="LV215" s="3"/>
      <c r="LW215" s="3"/>
      <c r="LX215" s="3"/>
      <c r="LY215" s="3"/>
      <c r="LZ215" s="3"/>
      <c r="MA215" s="3"/>
      <c r="MB215" s="3"/>
      <c r="MC215" s="3"/>
      <c r="MD215" s="3"/>
      <c r="ME215" s="3"/>
    </row>
    <row r="216" spans="1:344" s="1" customFormat="1" ht="50.25" customHeight="1" x14ac:dyDescent="0.25">
      <c r="A216" s="869"/>
      <c r="B216" s="682"/>
      <c r="C216" s="616"/>
      <c r="D216" s="684"/>
      <c r="E216" s="737">
        <v>3</v>
      </c>
      <c r="F216" s="977" t="s">
        <v>745</v>
      </c>
      <c r="G216" s="165" t="s">
        <v>746</v>
      </c>
      <c r="H216" s="163" t="s">
        <v>747</v>
      </c>
      <c r="I216" s="163" t="s">
        <v>748</v>
      </c>
      <c r="J216" s="166">
        <f t="shared" si="1"/>
        <v>900</v>
      </c>
      <c r="K216" s="68"/>
      <c r="L216" s="75"/>
      <c r="M216" s="137"/>
      <c r="N216" s="138"/>
      <c r="O216" s="138"/>
      <c r="P216" s="156">
        <v>150</v>
      </c>
      <c r="Q216" s="134"/>
      <c r="R216" s="134"/>
      <c r="S216" s="156">
        <v>190</v>
      </c>
      <c r="T216" s="134"/>
      <c r="U216" s="134"/>
      <c r="V216" s="156">
        <v>220</v>
      </c>
      <c r="W216" s="134"/>
      <c r="X216" s="134"/>
      <c r="Y216" s="156">
        <v>340</v>
      </c>
      <c r="Z216" s="148"/>
      <c r="AA216" s="148"/>
      <c r="AB216" s="148"/>
      <c r="AC216" s="167"/>
      <c r="AD216" s="3"/>
      <c r="AE216" s="3"/>
      <c r="AF216" s="3"/>
      <c r="AG216" s="3"/>
      <c r="AH216" s="3"/>
      <c r="AI216" s="3"/>
      <c r="AJ216" s="3"/>
      <c r="AK216" s="3"/>
      <c r="AL216" s="3"/>
      <c r="AM216" s="3"/>
      <c r="AN216" s="3"/>
      <c r="AO216" s="3"/>
      <c r="AP216" s="3"/>
      <c r="AQ216" s="3"/>
      <c r="AR216" s="3"/>
      <c r="AS216" s="3"/>
      <c r="AT216" s="3"/>
      <c r="AU216" s="3"/>
      <c r="AV216" s="3"/>
      <c r="AW216" s="3"/>
      <c r="AX216" s="3"/>
      <c r="AY216" s="3"/>
      <c r="AZ216" s="3"/>
      <c r="BA216" s="3"/>
      <c r="BB216" s="3"/>
      <c r="BC216" s="3"/>
      <c r="BD216" s="3"/>
      <c r="BE216" s="3"/>
      <c r="BF216" s="3"/>
      <c r="BG216" s="3"/>
      <c r="BH216" s="3"/>
      <c r="BI216" s="3"/>
      <c r="BJ216" s="3"/>
      <c r="BK216" s="3"/>
      <c r="BL216" s="3"/>
      <c r="BM216" s="3"/>
      <c r="BN216" s="3"/>
      <c r="BO216" s="3"/>
      <c r="BP216" s="3"/>
      <c r="BQ216" s="3"/>
      <c r="BR216" s="3"/>
      <c r="BS216" s="3"/>
      <c r="BT216" s="3"/>
      <c r="BU216" s="3"/>
      <c r="BV216" s="3"/>
      <c r="BW216" s="3"/>
      <c r="BX216" s="3"/>
      <c r="BY216" s="3"/>
      <c r="BZ216" s="3"/>
      <c r="CA216" s="3"/>
      <c r="CB216" s="3"/>
      <c r="CC216" s="3"/>
      <c r="CD216" s="3"/>
      <c r="CE216" s="3"/>
      <c r="CF216" s="3"/>
      <c r="CG216" s="3"/>
      <c r="CH216" s="3"/>
      <c r="CI216" s="3"/>
      <c r="CJ216" s="3"/>
      <c r="CK216" s="3"/>
      <c r="CL216" s="3"/>
      <c r="CM216" s="3"/>
      <c r="CN216" s="3"/>
      <c r="CO216" s="3"/>
      <c r="CP216" s="3"/>
      <c r="CQ216" s="3"/>
      <c r="CR216" s="3"/>
      <c r="CS216" s="3"/>
      <c r="CT216" s="3"/>
      <c r="CU216" s="3"/>
      <c r="CV216" s="3"/>
      <c r="CW216" s="3"/>
      <c r="CX216" s="3"/>
      <c r="CY216" s="3"/>
      <c r="CZ216" s="3"/>
      <c r="DA216" s="3"/>
      <c r="DB216" s="3"/>
      <c r="DC216" s="3"/>
      <c r="DD216" s="3"/>
      <c r="DE216" s="3"/>
      <c r="DF216" s="3"/>
      <c r="DG216" s="3"/>
      <c r="DH216" s="3"/>
      <c r="DI216" s="3"/>
      <c r="DJ216" s="3"/>
      <c r="DK216" s="3"/>
      <c r="DL216" s="3"/>
      <c r="DM216" s="3"/>
      <c r="DN216" s="3"/>
      <c r="DO216" s="3"/>
      <c r="DP216" s="3"/>
      <c r="DQ216" s="3"/>
      <c r="DR216" s="3"/>
      <c r="DS216" s="3"/>
      <c r="DT216" s="3"/>
      <c r="DU216" s="3"/>
      <c r="DV216" s="3"/>
      <c r="DW216" s="3"/>
      <c r="DX216" s="3"/>
      <c r="DY216" s="3"/>
      <c r="DZ216" s="3"/>
      <c r="EA216" s="3"/>
      <c r="EB216" s="3"/>
      <c r="EC216" s="3"/>
      <c r="ED216" s="3"/>
      <c r="EE216" s="3"/>
      <c r="EF216" s="3"/>
      <c r="EG216" s="3"/>
      <c r="EH216" s="3"/>
      <c r="EI216" s="3"/>
      <c r="EJ216" s="3"/>
      <c r="EK216" s="3"/>
      <c r="EL216" s="3"/>
      <c r="EM216" s="3"/>
      <c r="EN216" s="3"/>
      <c r="EO216" s="3"/>
      <c r="EP216" s="3"/>
      <c r="EQ216" s="3"/>
      <c r="ER216" s="3"/>
      <c r="ES216" s="3"/>
      <c r="ET216" s="3"/>
      <c r="EU216" s="3"/>
      <c r="EV216" s="3"/>
      <c r="EW216" s="3"/>
      <c r="EX216" s="3"/>
      <c r="EY216" s="3"/>
      <c r="EZ216" s="3"/>
      <c r="FA216" s="3"/>
      <c r="FB216" s="3"/>
      <c r="FC216" s="3"/>
      <c r="FD216" s="3"/>
      <c r="FE216" s="3"/>
      <c r="FF216" s="3"/>
      <c r="FG216" s="3"/>
      <c r="FH216" s="3"/>
      <c r="FI216" s="3"/>
      <c r="FJ216" s="3"/>
      <c r="FK216" s="3"/>
      <c r="FL216" s="3"/>
      <c r="FM216" s="3"/>
      <c r="FN216" s="3"/>
      <c r="FO216" s="3"/>
      <c r="FP216" s="3"/>
      <c r="FQ216" s="3"/>
      <c r="FR216" s="3"/>
      <c r="FS216" s="3"/>
      <c r="FT216" s="3"/>
      <c r="FU216" s="3"/>
      <c r="FV216" s="3"/>
      <c r="FW216" s="3"/>
      <c r="FX216" s="3"/>
      <c r="FY216" s="3"/>
      <c r="FZ216" s="3"/>
      <c r="GA216" s="3"/>
      <c r="GB216" s="3"/>
      <c r="GC216" s="3"/>
      <c r="GD216" s="3"/>
      <c r="GE216" s="3"/>
      <c r="GF216" s="3"/>
      <c r="GG216" s="3"/>
      <c r="GH216" s="3"/>
      <c r="GI216" s="3"/>
      <c r="GJ216" s="3"/>
      <c r="GK216" s="3"/>
      <c r="GL216" s="3"/>
      <c r="GM216" s="3"/>
      <c r="GN216" s="3"/>
      <c r="GO216" s="3"/>
      <c r="GP216" s="3"/>
      <c r="GQ216" s="3"/>
      <c r="GR216" s="3"/>
      <c r="GS216" s="3"/>
      <c r="GT216" s="3"/>
      <c r="GU216" s="3"/>
      <c r="GV216" s="3"/>
      <c r="GW216" s="3"/>
      <c r="GX216" s="3"/>
      <c r="GY216" s="3"/>
      <c r="GZ216" s="3"/>
      <c r="HA216" s="3"/>
      <c r="HB216" s="3"/>
      <c r="HC216" s="3"/>
      <c r="HD216" s="3"/>
      <c r="HE216" s="3"/>
      <c r="HF216" s="3"/>
      <c r="HG216" s="3"/>
      <c r="HH216" s="3"/>
      <c r="HI216" s="3"/>
      <c r="HJ216" s="3"/>
      <c r="HK216" s="3"/>
      <c r="HL216" s="3"/>
      <c r="HM216" s="3"/>
      <c r="HN216" s="3"/>
      <c r="HO216" s="3"/>
      <c r="HP216" s="3"/>
      <c r="HQ216" s="3"/>
      <c r="HR216" s="3"/>
      <c r="HS216" s="3"/>
      <c r="HT216" s="3"/>
      <c r="HU216" s="3"/>
      <c r="HV216" s="3"/>
      <c r="HW216" s="3"/>
      <c r="HX216" s="3"/>
      <c r="HY216" s="3"/>
      <c r="HZ216" s="3"/>
      <c r="IA216" s="3"/>
      <c r="IB216" s="3"/>
      <c r="IC216" s="3"/>
      <c r="ID216" s="3"/>
      <c r="IE216" s="3"/>
      <c r="IF216" s="3"/>
      <c r="IG216" s="3"/>
      <c r="IH216" s="3"/>
      <c r="II216" s="3"/>
      <c r="IJ216" s="3"/>
      <c r="IK216" s="3"/>
      <c r="IL216" s="3"/>
      <c r="IM216" s="3"/>
      <c r="IN216" s="3"/>
      <c r="IO216" s="3"/>
      <c r="IP216" s="3"/>
      <c r="IQ216" s="3"/>
      <c r="IR216" s="3"/>
      <c r="IS216" s="3"/>
      <c r="IT216" s="3"/>
      <c r="IU216" s="3"/>
      <c r="IV216" s="3"/>
      <c r="IW216" s="3"/>
      <c r="IX216" s="3"/>
      <c r="IY216" s="3"/>
      <c r="IZ216" s="3"/>
      <c r="JA216" s="3"/>
      <c r="JB216" s="3"/>
      <c r="JC216" s="3"/>
      <c r="JD216" s="3"/>
      <c r="JE216" s="3"/>
      <c r="JF216" s="3"/>
      <c r="JG216" s="3"/>
      <c r="JH216" s="3"/>
      <c r="JI216" s="3"/>
      <c r="JJ216" s="3"/>
      <c r="JK216" s="3"/>
      <c r="JL216" s="3"/>
      <c r="JM216" s="3"/>
      <c r="JN216" s="3"/>
      <c r="JO216" s="3"/>
      <c r="JP216" s="3"/>
      <c r="JQ216" s="3"/>
      <c r="JR216" s="3"/>
      <c r="JS216" s="3"/>
      <c r="JT216" s="3"/>
      <c r="JU216" s="3"/>
      <c r="JV216" s="3"/>
      <c r="JW216" s="3"/>
      <c r="JX216" s="3"/>
      <c r="JY216" s="3"/>
      <c r="JZ216" s="3"/>
      <c r="KA216" s="3"/>
      <c r="KB216" s="3"/>
      <c r="KC216" s="3"/>
      <c r="KD216" s="3"/>
      <c r="KE216" s="3"/>
      <c r="KF216" s="3"/>
      <c r="KG216" s="3"/>
      <c r="KH216" s="3"/>
      <c r="KI216" s="3"/>
      <c r="KJ216" s="3"/>
      <c r="KK216" s="3"/>
      <c r="KL216" s="3"/>
      <c r="KM216" s="3"/>
      <c r="KN216" s="3"/>
      <c r="KO216" s="3"/>
      <c r="KP216" s="3"/>
      <c r="KQ216" s="3"/>
      <c r="KR216" s="3"/>
      <c r="KS216" s="3"/>
      <c r="KT216" s="3"/>
      <c r="KU216" s="3"/>
      <c r="KV216" s="3"/>
      <c r="KW216" s="3"/>
      <c r="KX216" s="3"/>
      <c r="KY216" s="3"/>
      <c r="KZ216" s="3"/>
      <c r="LA216" s="3"/>
      <c r="LB216" s="3"/>
      <c r="LC216" s="3"/>
      <c r="LD216" s="3"/>
      <c r="LE216" s="3"/>
      <c r="LF216" s="3"/>
      <c r="LG216" s="3"/>
      <c r="LH216" s="3"/>
      <c r="LI216" s="3"/>
      <c r="LJ216" s="3"/>
      <c r="LK216" s="3"/>
      <c r="LL216" s="3"/>
      <c r="LM216" s="3"/>
      <c r="LN216" s="3"/>
      <c r="LO216" s="3"/>
      <c r="LP216" s="3"/>
      <c r="LQ216" s="3"/>
      <c r="LR216" s="3"/>
      <c r="LS216" s="3"/>
      <c r="LT216" s="3"/>
      <c r="LU216" s="3"/>
      <c r="LV216" s="3"/>
      <c r="LW216" s="3"/>
      <c r="LX216" s="3"/>
      <c r="LY216" s="3"/>
      <c r="LZ216" s="3"/>
      <c r="MA216" s="3"/>
      <c r="MB216" s="3"/>
      <c r="MC216" s="3"/>
      <c r="MD216" s="3"/>
      <c r="ME216" s="3"/>
    </row>
    <row r="217" spans="1:344" s="1" customFormat="1" ht="15.75" hidden="1" customHeight="1" x14ac:dyDescent="0.25">
      <c r="A217" s="869"/>
      <c r="B217" s="682"/>
      <c r="C217" s="616"/>
      <c r="D217" s="684"/>
      <c r="E217" s="741"/>
      <c r="F217" s="978"/>
      <c r="G217" s="161" t="s">
        <v>749</v>
      </c>
      <c r="H217" s="163"/>
      <c r="I217" s="163"/>
      <c r="J217" s="158">
        <f t="shared" si="1"/>
        <v>0</v>
      </c>
      <c r="K217" s="68"/>
      <c r="L217" s="4"/>
      <c r="M217" s="137"/>
      <c r="N217" s="138"/>
      <c r="O217" s="138"/>
      <c r="P217" s="156"/>
      <c r="Q217" s="134"/>
      <c r="R217" s="138"/>
      <c r="S217" s="156"/>
      <c r="T217" s="138"/>
      <c r="U217" s="138"/>
      <c r="V217" s="156"/>
      <c r="W217" s="134"/>
      <c r="X217" s="138"/>
      <c r="Y217" s="156"/>
      <c r="Z217" s="127"/>
      <c r="AA217" s="127"/>
      <c r="AB217" s="127"/>
      <c r="AC217" s="143"/>
      <c r="AD217" s="3"/>
      <c r="AE217" s="3"/>
      <c r="AF217" s="3"/>
      <c r="AG217" s="3"/>
      <c r="AH217" s="3"/>
      <c r="AI217" s="3"/>
      <c r="AJ217" s="3"/>
      <c r="AK217" s="3"/>
      <c r="AL217" s="3"/>
      <c r="AM217" s="3"/>
      <c r="AN217" s="3"/>
      <c r="AO217" s="3"/>
      <c r="AP217" s="3"/>
      <c r="AQ217" s="3"/>
      <c r="AR217" s="3"/>
      <c r="AS217" s="3"/>
      <c r="AT217" s="3"/>
      <c r="AU217" s="3"/>
      <c r="AV217" s="3"/>
      <c r="AW217" s="3"/>
      <c r="AX217" s="3"/>
      <c r="AY217" s="3"/>
      <c r="AZ217" s="3"/>
      <c r="BA217" s="3"/>
      <c r="BB217" s="3"/>
      <c r="BC217" s="3"/>
      <c r="BD217" s="3"/>
      <c r="BE217" s="3"/>
      <c r="BF217" s="3"/>
      <c r="BG217" s="3"/>
      <c r="BH217" s="3"/>
      <c r="BI217" s="3"/>
      <c r="BJ217" s="3"/>
      <c r="BK217" s="3"/>
      <c r="BL217" s="3"/>
      <c r="BM217" s="3"/>
      <c r="BN217" s="3"/>
      <c r="BO217" s="3"/>
      <c r="BP217" s="3"/>
      <c r="BQ217" s="3"/>
      <c r="BR217" s="3"/>
      <c r="BS217" s="3"/>
      <c r="BT217" s="3"/>
      <c r="BU217" s="3"/>
      <c r="BV217" s="3"/>
      <c r="BW217" s="3"/>
      <c r="BX217" s="3"/>
      <c r="BY217" s="3"/>
      <c r="BZ217" s="3"/>
      <c r="CA217" s="3"/>
      <c r="CB217" s="3"/>
      <c r="CC217" s="3"/>
      <c r="CD217" s="3"/>
      <c r="CE217" s="3"/>
      <c r="CF217" s="3"/>
      <c r="CG217" s="3"/>
      <c r="CH217" s="3"/>
      <c r="CI217" s="3"/>
      <c r="CJ217" s="3"/>
      <c r="CK217" s="3"/>
      <c r="CL217" s="3"/>
      <c r="CM217" s="3"/>
      <c r="CN217" s="3"/>
      <c r="CO217" s="3"/>
      <c r="CP217" s="3"/>
      <c r="CQ217" s="3"/>
      <c r="CR217" s="3"/>
      <c r="CS217" s="3"/>
      <c r="CT217" s="3"/>
      <c r="CU217" s="3"/>
      <c r="CV217" s="3"/>
      <c r="CW217" s="3"/>
      <c r="CX217" s="3"/>
      <c r="CY217" s="3"/>
      <c r="CZ217" s="3"/>
      <c r="DA217" s="3"/>
      <c r="DB217" s="3"/>
      <c r="DC217" s="3"/>
      <c r="DD217" s="3"/>
      <c r="DE217" s="3"/>
      <c r="DF217" s="3"/>
      <c r="DG217" s="3"/>
      <c r="DH217" s="3"/>
      <c r="DI217" s="3"/>
      <c r="DJ217" s="3"/>
      <c r="DK217" s="3"/>
      <c r="DL217" s="3"/>
      <c r="DM217" s="3"/>
      <c r="DN217" s="3"/>
      <c r="DO217" s="3"/>
      <c r="DP217" s="3"/>
      <c r="DQ217" s="3"/>
      <c r="DR217" s="3"/>
      <c r="DS217" s="3"/>
      <c r="DT217" s="3"/>
      <c r="DU217" s="3"/>
      <c r="DV217" s="3"/>
      <c r="DW217" s="3"/>
      <c r="DX217" s="3"/>
      <c r="DY217" s="3"/>
      <c r="DZ217" s="3"/>
      <c r="EA217" s="3"/>
      <c r="EB217" s="3"/>
      <c r="EC217" s="3"/>
      <c r="ED217" s="3"/>
      <c r="EE217" s="3"/>
      <c r="EF217" s="3"/>
      <c r="EG217" s="3"/>
      <c r="EH217" s="3"/>
      <c r="EI217" s="3"/>
      <c r="EJ217" s="3"/>
      <c r="EK217" s="3"/>
      <c r="EL217" s="3"/>
      <c r="EM217" s="3"/>
      <c r="EN217" s="3"/>
      <c r="EO217" s="3"/>
      <c r="EP217" s="3"/>
      <c r="EQ217" s="3"/>
      <c r="ER217" s="3"/>
      <c r="ES217" s="3"/>
      <c r="ET217" s="3"/>
      <c r="EU217" s="3"/>
      <c r="EV217" s="3"/>
      <c r="EW217" s="3"/>
      <c r="EX217" s="3"/>
      <c r="EY217" s="3"/>
      <c r="EZ217" s="3"/>
      <c r="FA217" s="3"/>
      <c r="FB217" s="3"/>
      <c r="FC217" s="3"/>
      <c r="FD217" s="3"/>
      <c r="FE217" s="3"/>
      <c r="FF217" s="3"/>
      <c r="FG217" s="3"/>
      <c r="FH217" s="3"/>
      <c r="FI217" s="3"/>
      <c r="FJ217" s="3"/>
      <c r="FK217" s="3"/>
      <c r="FL217" s="3"/>
      <c r="FM217" s="3"/>
      <c r="FN217" s="3"/>
      <c r="FO217" s="3"/>
      <c r="FP217" s="3"/>
      <c r="FQ217" s="3"/>
      <c r="FR217" s="3"/>
      <c r="FS217" s="3"/>
      <c r="FT217" s="3"/>
      <c r="FU217" s="3"/>
      <c r="FV217" s="3"/>
      <c r="FW217" s="3"/>
      <c r="FX217" s="3"/>
      <c r="FY217" s="3"/>
      <c r="FZ217" s="3"/>
      <c r="GA217" s="3"/>
      <c r="GB217" s="3"/>
      <c r="GC217" s="3"/>
      <c r="GD217" s="3"/>
      <c r="GE217" s="3"/>
      <c r="GF217" s="3"/>
      <c r="GG217" s="3"/>
      <c r="GH217" s="3"/>
      <c r="GI217" s="3"/>
      <c r="GJ217" s="3"/>
      <c r="GK217" s="3"/>
      <c r="GL217" s="3"/>
      <c r="GM217" s="3"/>
      <c r="GN217" s="3"/>
      <c r="GO217" s="3"/>
      <c r="GP217" s="3"/>
      <c r="GQ217" s="3"/>
      <c r="GR217" s="3"/>
      <c r="GS217" s="3"/>
      <c r="GT217" s="3"/>
      <c r="GU217" s="3"/>
      <c r="GV217" s="3"/>
      <c r="GW217" s="3"/>
      <c r="GX217" s="3"/>
      <c r="GY217" s="3"/>
      <c r="GZ217" s="3"/>
      <c r="HA217" s="3"/>
      <c r="HB217" s="3"/>
      <c r="HC217" s="3"/>
      <c r="HD217" s="3"/>
      <c r="HE217" s="3"/>
      <c r="HF217" s="3"/>
      <c r="HG217" s="3"/>
      <c r="HH217" s="3"/>
      <c r="HI217" s="3"/>
      <c r="HJ217" s="3"/>
      <c r="HK217" s="3"/>
      <c r="HL217" s="3"/>
      <c r="HM217" s="3"/>
      <c r="HN217" s="3"/>
      <c r="HO217" s="3"/>
      <c r="HP217" s="3"/>
      <c r="HQ217" s="3"/>
      <c r="HR217" s="3"/>
      <c r="HS217" s="3"/>
      <c r="HT217" s="3"/>
      <c r="HU217" s="3"/>
      <c r="HV217" s="3"/>
      <c r="HW217" s="3"/>
      <c r="HX217" s="3"/>
      <c r="HY217" s="3"/>
      <c r="HZ217" s="3"/>
      <c r="IA217" s="3"/>
      <c r="IB217" s="3"/>
      <c r="IC217" s="3"/>
      <c r="ID217" s="3"/>
      <c r="IE217" s="3"/>
      <c r="IF217" s="3"/>
      <c r="IG217" s="3"/>
      <c r="IH217" s="3"/>
      <c r="II217" s="3"/>
      <c r="IJ217" s="3"/>
      <c r="IK217" s="3"/>
      <c r="IL217" s="3"/>
      <c r="IM217" s="3"/>
      <c r="IN217" s="3"/>
      <c r="IO217" s="3"/>
      <c r="IP217" s="3"/>
      <c r="IQ217" s="3"/>
      <c r="IR217" s="3"/>
      <c r="IS217" s="3"/>
      <c r="IT217" s="3"/>
      <c r="IU217" s="3"/>
      <c r="IV217" s="3"/>
      <c r="IW217" s="3"/>
      <c r="IX217" s="3"/>
      <c r="IY217" s="3"/>
      <c r="IZ217" s="3"/>
      <c r="JA217" s="3"/>
      <c r="JB217" s="3"/>
      <c r="JC217" s="3"/>
      <c r="JD217" s="3"/>
      <c r="JE217" s="3"/>
      <c r="JF217" s="3"/>
      <c r="JG217" s="3"/>
      <c r="JH217" s="3"/>
      <c r="JI217" s="3"/>
      <c r="JJ217" s="3"/>
      <c r="JK217" s="3"/>
      <c r="JL217" s="3"/>
      <c r="JM217" s="3"/>
      <c r="JN217" s="3"/>
      <c r="JO217" s="3"/>
      <c r="JP217" s="3"/>
      <c r="JQ217" s="3"/>
      <c r="JR217" s="3"/>
      <c r="JS217" s="3"/>
      <c r="JT217" s="3"/>
      <c r="JU217" s="3"/>
      <c r="JV217" s="3"/>
      <c r="JW217" s="3"/>
      <c r="JX217" s="3"/>
      <c r="JY217" s="3"/>
      <c r="JZ217" s="3"/>
      <c r="KA217" s="3"/>
      <c r="KB217" s="3"/>
      <c r="KC217" s="3"/>
      <c r="KD217" s="3"/>
      <c r="KE217" s="3"/>
      <c r="KF217" s="3"/>
      <c r="KG217" s="3"/>
      <c r="KH217" s="3"/>
      <c r="KI217" s="3"/>
      <c r="KJ217" s="3"/>
      <c r="KK217" s="3"/>
      <c r="KL217" s="3"/>
      <c r="KM217" s="3"/>
      <c r="KN217" s="3"/>
      <c r="KO217" s="3"/>
      <c r="KP217" s="3"/>
      <c r="KQ217" s="3"/>
      <c r="KR217" s="3"/>
      <c r="KS217" s="3"/>
      <c r="KT217" s="3"/>
      <c r="KU217" s="3"/>
      <c r="KV217" s="3"/>
      <c r="KW217" s="3"/>
      <c r="KX217" s="3"/>
      <c r="KY217" s="3"/>
      <c r="KZ217" s="3"/>
      <c r="LA217" s="3"/>
      <c r="LB217" s="3"/>
      <c r="LC217" s="3"/>
      <c r="LD217" s="3"/>
      <c r="LE217" s="3"/>
      <c r="LF217" s="3"/>
      <c r="LG217" s="3"/>
      <c r="LH217" s="3"/>
      <c r="LI217" s="3"/>
      <c r="LJ217" s="3"/>
      <c r="LK217" s="3"/>
      <c r="LL217" s="3"/>
      <c r="LM217" s="3"/>
      <c r="LN217" s="3"/>
      <c r="LO217" s="3"/>
      <c r="LP217" s="3"/>
      <c r="LQ217" s="3"/>
      <c r="LR217" s="3"/>
      <c r="LS217" s="3"/>
      <c r="LT217" s="3"/>
      <c r="LU217" s="3"/>
      <c r="LV217" s="3"/>
      <c r="LW217" s="3"/>
      <c r="LX217" s="3"/>
      <c r="LY217" s="3"/>
      <c r="LZ217" s="3"/>
      <c r="MA217" s="3"/>
      <c r="MB217" s="3"/>
      <c r="MC217" s="3"/>
      <c r="MD217" s="3"/>
      <c r="ME217" s="3"/>
    </row>
    <row r="218" spans="1:344" s="1" customFormat="1" ht="94.5" customHeight="1" x14ac:dyDescent="0.25">
      <c r="A218" s="869"/>
      <c r="B218" s="682"/>
      <c r="C218" s="616"/>
      <c r="D218" s="684"/>
      <c r="E218" s="741"/>
      <c r="F218" s="978"/>
      <c r="G218" s="161" t="s">
        <v>750</v>
      </c>
      <c r="H218" s="163"/>
      <c r="I218" s="163"/>
      <c r="J218" s="158">
        <f t="shared" si="1"/>
        <v>0</v>
      </c>
      <c r="K218" s="68"/>
      <c r="L218" s="4"/>
      <c r="M218" s="137"/>
      <c r="N218" s="138"/>
      <c r="O218" s="138"/>
      <c r="P218" s="156"/>
      <c r="Q218" s="134"/>
      <c r="R218" s="138"/>
      <c r="S218" s="156"/>
      <c r="T218" s="138"/>
      <c r="U218" s="138"/>
      <c r="V218" s="156"/>
      <c r="W218" s="134"/>
      <c r="X218" s="138"/>
      <c r="Y218" s="156"/>
      <c r="Z218" s="127"/>
      <c r="AA218" s="127"/>
      <c r="AB218" s="127"/>
      <c r="AC218" s="143"/>
      <c r="AD218" s="3"/>
      <c r="AE218" s="3"/>
      <c r="AF218" s="3"/>
      <c r="AG218" s="3"/>
      <c r="AH218" s="3"/>
      <c r="AI218" s="3"/>
      <c r="AJ218" s="3"/>
      <c r="AK218" s="3"/>
      <c r="AL218" s="3"/>
      <c r="AM218" s="3"/>
      <c r="AN218" s="3"/>
      <c r="AO218" s="3"/>
      <c r="AP218" s="3"/>
      <c r="AQ218" s="3"/>
      <c r="AR218" s="3"/>
      <c r="AS218" s="3"/>
      <c r="AT218" s="3"/>
      <c r="AU218" s="3"/>
      <c r="AV218" s="3"/>
      <c r="AW218" s="3"/>
      <c r="AX218" s="3"/>
      <c r="AY218" s="3"/>
      <c r="AZ218" s="3"/>
      <c r="BA218" s="3"/>
      <c r="BB218" s="3"/>
      <c r="BC218" s="3"/>
      <c r="BD218" s="3"/>
      <c r="BE218" s="3"/>
      <c r="BF218" s="3"/>
      <c r="BG218" s="3"/>
      <c r="BH218" s="3"/>
      <c r="BI218" s="3"/>
      <c r="BJ218" s="3"/>
      <c r="BK218" s="3"/>
      <c r="BL218" s="3"/>
      <c r="BM218" s="3"/>
      <c r="BN218" s="3"/>
      <c r="BO218" s="3"/>
      <c r="BP218" s="3"/>
      <c r="BQ218" s="3"/>
      <c r="BR218" s="3"/>
      <c r="BS218" s="3"/>
      <c r="BT218" s="3"/>
      <c r="BU218" s="3"/>
      <c r="BV218" s="3"/>
      <c r="BW218" s="3"/>
      <c r="BX218" s="3"/>
      <c r="BY218" s="3"/>
      <c r="BZ218" s="3"/>
      <c r="CA218" s="3"/>
      <c r="CB218" s="3"/>
      <c r="CC218" s="3"/>
      <c r="CD218" s="3"/>
      <c r="CE218" s="3"/>
      <c r="CF218" s="3"/>
      <c r="CG218" s="3"/>
      <c r="CH218" s="3"/>
      <c r="CI218" s="3"/>
      <c r="CJ218" s="3"/>
      <c r="CK218" s="3"/>
      <c r="CL218" s="3"/>
      <c r="CM218" s="3"/>
      <c r="CN218" s="3"/>
      <c r="CO218" s="3"/>
      <c r="CP218" s="3"/>
      <c r="CQ218" s="3"/>
      <c r="CR218" s="3"/>
      <c r="CS218" s="3"/>
      <c r="CT218" s="3"/>
      <c r="CU218" s="3"/>
      <c r="CV218" s="3"/>
      <c r="CW218" s="3"/>
      <c r="CX218" s="3"/>
      <c r="CY218" s="3"/>
      <c r="CZ218" s="3"/>
      <c r="DA218" s="3"/>
      <c r="DB218" s="3"/>
      <c r="DC218" s="3"/>
      <c r="DD218" s="3"/>
      <c r="DE218" s="3"/>
      <c r="DF218" s="3"/>
      <c r="DG218" s="3"/>
      <c r="DH218" s="3"/>
      <c r="DI218" s="3"/>
      <c r="DJ218" s="3"/>
      <c r="DK218" s="3"/>
      <c r="DL218" s="3"/>
      <c r="DM218" s="3"/>
      <c r="DN218" s="3"/>
      <c r="DO218" s="3"/>
      <c r="DP218" s="3"/>
      <c r="DQ218" s="3"/>
      <c r="DR218" s="3"/>
      <c r="DS218" s="3"/>
      <c r="DT218" s="3"/>
      <c r="DU218" s="3"/>
      <c r="DV218" s="3"/>
      <c r="DW218" s="3"/>
      <c r="DX218" s="3"/>
      <c r="DY218" s="3"/>
      <c r="DZ218" s="3"/>
      <c r="EA218" s="3"/>
      <c r="EB218" s="3"/>
      <c r="EC218" s="3"/>
      <c r="ED218" s="3"/>
      <c r="EE218" s="3"/>
      <c r="EF218" s="3"/>
      <c r="EG218" s="3"/>
      <c r="EH218" s="3"/>
      <c r="EI218" s="3"/>
      <c r="EJ218" s="3"/>
      <c r="EK218" s="3"/>
      <c r="EL218" s="3"/>
      <c r="EM218" s="3"/>
      <c r="EN218" s="3"/>
      <c r="EO218" s="3"/>
      <c r="EP218" s="3"/>
      <c r="EQ218" s="3"/>
      <c r="ER218" s="3"/>
      <c r="ES218" s="3"/>
      <c r="ET218" s="3"/>
      <c r="EU218" s="3"/>
      <c r="EV218" s="3"/>
      <c r="EW218" s="3"/>
      <c r="EX218" s="3"/>
      <c r="EY218" s="3"/>
      <c r="EZ218" s="3"/>
      <c r="FA218" s="3"/>
      <c r="FB218" s="3"/>
      <c r="FC218" s="3"/>
      <c r="FD218" s="3"/>
      <c r="FE218" s="3"/>
      <c r="FF218" s="3"/>
      <c r="FG218" s="3"/>
      <c r="FH218" s="3"/>
      <c r="FI218" s="3"/>
      <c r="FJ218" s="3"/>
      <c r="FK218" s="3"/>
      <c r="FL218" s="3"/>
      <c r="FM218" s="3"/>
      <c r="FN218" s="3"/>
      <c r="FO218" s="3"/>
      <c r="FP218" s="3"/>
      <c r="FQ218" s="3"/>
      <c r="FR218" s="3"/>
      <c r="FS218" s="3"/>
      <c r="FT218" s="3"/>
      <c r="FU218" s="3"/>
      <c r="FV218" s="3"/>
      <c r="FW218" s="3"/>
      <c r="FX218" s="3"/>
      <c r="FY218" s="3"/>
      <c r="FZ218" s="3"/>
      <c r="GA218" s="3"/>
      <c r="GB218" s="3"/>
      <c r="GC218" s="3"/>
      <c r="GD218" s="3"/>
      <c r="GE218" s="3"/>
      <c r="GF218" s="3"/>
      <c r="GG218" s="3"/>
      <c r="GH218" s="3"/>
      <c r="GI218" s="3"/>
      <c r="GJ218" s="3"/>
      <c r="GK218" s="3"/>
      <c r="GL218" s="3"/>
      <c r="GM218" s="3"/>
      <c r="GN218" s="3"/>
      <c r="GO218" s="3"/>
      <c r="GP218" s="3"/>
      <c r="GQ218" s="3"/>
      <c r="GR218" s="3"/>
      <c r="GS218" s="3"/>
      <c r="GT218" s="3"/>
      <c r="GU218" s="3"/>
      <c r="GV218" s="3"/>
      <c r="GW218" s="3"/>
      <c r="GX218" s="3"/>
      <c r="GY218" s="3"/>
      <c r="GZ218" s="3"/>
      <c r="HA218" s="3"/>
      <c r="HB218" s="3"/>
      <c r="HC218" s="3"/>
      <c r="HD218" s="3"/>
      <c r="HE218" s="3"/>
      <c r="HF218" s="3"/>
      <c r="HG218" s="3"/>
      <c r="HH218" s="3"/>
      <c r="HI218" s="3"/>
      <c r="HJ218" s="3"/>
      <c r="HK218" s="3"/>
      <c r="HL218" s="3"/>
      <c r="HM218" s="3"/>
      <c r="HN218" s="3"/>
      <c r="HO218" s="3"/>
      <c r="HP218" s="3"/>
      <c r="HQ218" s="3"/>
      <c r="HR218" s="3"/>
      <c r="HS218" s="3"/>
      <c r="HT218" s="3"/>
      <c r="HU218" s="3"/>
      <c r="HV218" s="3"/>
      <c r="HW218" s="3"/>
      <c r="HX218" s="3"/>
      <c r="HY218" s="3"/>
      <c r="HZ218" s="3"/>
      <c r="IA218" s="3"/>
      <c r="IB218" s="3"/>
      <c r="IC218" s="3"/>
      <c r="ID218" s="3"/>
      <c r="IE218" s="3"/>
      <c r="IF218" s="3"/>
      <c r="IG218" s="3"/>
      <c r="IH218" s="3"/>
      <c r="II218" s="3"/>
      <c r="IJ218" s="3"/>
      <c r="IK218" s="3"/>
      <c r="IL218" s="3"/>
      <c r="IM218" s="3"/>
      <c r="IN218" s="3"/>
      <c r="IO218" s="3"/>
      <c r="IP218" s="3"/>
      <c r="IQ218" s="3"/>
      <c r="IR218" s="3"/>
      <c r="IS218" s="3"/>
      <c r="IT218" s="3"/>
      <c r="IU218" s="3"/>
      <c r="IV218" s="3"/>
      <c r="IW218" s="3"/>
      <c r="IX218" s="3"/>
      <c r="IY218" s="3"/>
      <c r="IZ218" s="3"/>
      <c r="JA218" s="3"/>
      <c r="JB218" s="3"/>
      <c r="JC218" s="3"/>
      <c r="JD218" s="3"/>
      <c r="JE218" s="3"/>
      <c r="JF218" s="3"/>
      <c r="JG218" s="3"/>
      <c r="JH218" s="3"/>
      <c r="JI218" s="3"/>
      <c r="JJ218" s="3"/>
      <c r="JK218" s="3"/>
      <c r="JL218" s="3"/>
      <c r="JM218" s="3"/>
      <c r="JN218" s="3"/>
      <c r="JO218" s="3"/>
      <c r="JP218" s="3"/>
      <c r="JQ218" s="3"/>
      <c r="JR218" s="3"/>
      <c r="JS218" s="3"/>
      <c r="JT218" s="3"/>
      <c r="JU218" s="3"/>
      <c r="JV218" s="3"/>
      <c r="JW218" s="3"/>
      <c r="JX218" s="3"/>
      <c r="JY218" s="3"/>
      <c r="JZ218" s="3"/>
      <c r="KA218" s="3"/>
      <c r="KB218" s="3"/>
      <c r="KC218" s="3"/>
      <c r="KD218" s="3"/>
      <c r="KE218" s="3"/>
      <c r="KF218" s="3"/>
      <c r="KG218" s="3"/>
      <c r="KH218" s="3"/>
      <c r="KI218" s="3"/>
      <c r="KJ218" s="3"/>
      <c r="KK218" s="3"/>
      <c r="KL218" s="3"/>
      <c r="KM218" s="3"/>
      <c r="KN218" s="3"/>
      <c r="KO218" s="3"/>
      <c r="KP218" s="3"/>
      <c r="KQ218" s="3"/>
      <c r="KR218" s="3"/>
      <c r="KS218" s="3"/>
      <c r="KT218" s="3"/>
      <c r="KU218" s="3"/>
      <c r="KV218" s="3"/>
      <c r="KW218" s="3"/>
      <c r="KX218" s="3"/>
      <c r="KY218" s="3"/>
      <c r="KZ218" s="3"/>
      <c r="LA218" s="3"/>
      <c r="LB218" s="3"/>
      <c r="LC218" s="3"/>
      <c r="LD218" s="3"/>
      <c r="LE218" s="3"/>
      <c r="LF218" s="3"/>
      <c r="LG218" s="3"/>
      <c r="LH218" s="3"/>
      <c r="LI218" s="3"/>
      <c r="LJ218" s="3"/>
      <c r="LK218" s="3"/>
      <c r="LL218" s="3"/>
      <c r="LM218" s="3"/>
      <c r="LN218" s="3"/>
      <c r="LO218" s="3"/>
      <c r="LP218" s="3"/>
      <c r="LQ218" s="3"/>
      <c r="LR218" s="3"/>
      <c r="LS218" s="3"/>
      <c r="LT218" s="3"/>
      <c r="LU218" s="3"/>
      <c r="LV218" s="3"/>
      <c r="LW218" s="3"/>
      <c r="LX218" s="3"/>
      <c r="LY218" s="3"/>
      <c r="LZ218" s="3"/>
      <c r="MA218" s="3"/>
      <c r="MB218" s="3"/>
      <c r="MC218" s="3"/>
      <c r="MD218" s="3"/>
      <c r="ME218" s="3"/>
    </row>
    <row r="219" spans="1:344" s="1" customFormat="1" ht="94.5" customHeight="1" x14ac:dyDescent="0.25">
      <c r="A219" s="869"/>
      <c r="B219" s="682"/>
      <c r="C219" s="616"/>
      <c r="D219" s="684"/>
      <c r="E219" s="741"/>
      <c r="F219" s="978"/>
      <c r="G219" s="161" t="s">
        <v>751</v>
      </c>
      <c r="H219" s="163"/>
      <c r="I219" s="163"/>
      <c r="J219" s="158">
        <f t="shared" si="1"/>
        <v>0</v>
      </c>
      <c r="K219" s="68"/>
      <c r="L219" s="4"/>
      <c r="M219" s="137"/>
      <c r="N219" s="138"/>
      <c r="O219" s="138"/>
      <c r="P219" s="156"/>
      <c r="Q219" s="134"/>
      <c r="R219" s="138"/>
      <c r="S219" s="156"/>
      <c r="T219" s="138"/>
      <c r="U219" s="138"/>
      <c r="V219" s="156"/>
      <c r="W219" s="134"/>
      <c r="X219" s="138"/>
      <c r="Y219" s="156"/>
      <c r="Z219" s="127"/>
      <c r="AA219" s="127"/>
      <c r="AB219" s="127"/>
      <c r="AC219" s="143"/>
      <c r="AD219" s="3"/>
      <c r="AE219" s="3"/>
      <c r="AF219" s="3"/>
      <c r="AG219" s="3"/>
      <c r="AH219" s="3"/>
      <c r="AI219" s="3"/>
      <c r="AJ219" s="3"/>
      <c r="AK219" s="3"/>
      <c r="AL219" s="3"/>
      <c r="AM219" s="3"/>
      <c r="AN219" s="3"/>
      <c r="AO219" s="3"/>
      <c r="AP219" s="3"/>
      <c r="AQ219" s="3"/>
      <c r="AR219" s="3"/>
      <c r="AS219" s="3"/>
      <c r="AT219" s="3"/>
      <c r="AU219" s="3"/>
      <c r="AV219" s="3"/>
      <c r="AW219" s="3"/>
      <c r="AX219" s="3"/>
      <c r="AY219" s="3"/>
      <c r="AZ219" s="3"/>
      <c r="BA219" s="3"/>
      <c r="BB219" s="3"/>
      <c r="BC219" s="3"/>
      <c r="BD219" s="3"/>
      <c r="BE219" s="3"/>
      <c r="BF219" s="3"/>
      <c r="BG219" s="3"/>
      <c r="BH219" s="3"/>
      <c r="BI219" s="3"/>
      <c r="BJ219" s="3"/>
      <c r="BK219" s="3"/>
      <c r="BL219" s="3"/>
      <c r="BM219" s="3"/>
      <c r="BN219" s="3"/>
      <c r="BO219" s="3"/>
      <c r="BP219" s="3"/>
      <c r="BQ219" s="3"/>
      <c r="BR219" s="3"/>
      <c r="BS219" s="3"/>
      <c r="BT219" s="3"/>
      <c r="BU219" s="3"/>
      <c r="BV219" s="3"/>
      <c r="BW219" s="3"/>
      <c r="BX219" s="3"/>
      <c r="BY219" s="3"/>
      <c r="BZ219" s="3"/>
      <c r="CA219" s="3"/>
      <c r="CB219" s="3"/>
      <c r="CC219" s="3"/>
      <c r="CD219" s="3"/>
      <c r="CE219" s="3"/>
      <c r="CF219" s="3"/>
      <c r="CG219" s="3"/>
      <c r="CH219" s="3"/>
      <c r="CI219" s="3"/>
      <c r="CJ219" s="3"/>
      <c r="CK219" s="3"/>
      <c r="CL219" s="3"/>
      <c r="CM219" s="3"/>
      <c r="CN219" s="3"/>
      <c r="CO219" s="3"/>
      <c r="CP219" s="3"/>
      <c r="CQ219" s="3"/>
      <c r="CR219" s="3"/>
      <c r="CS219" s="3"/>
      <c r="CT219" s="3"/>
      <c r="CU219" s="3"/>
      <c r="CV219" s="3"/>
      <c r="CW219" s="3"/>
      <c r="CX219" s="3"/>
      <c r="CY219" s="3"/>
      <c r="CZ219" s="3"/>
      <c r="DA219" s="3"/>
      <c r="DB219" s="3"/>
      <c r="DC219" s="3"/>
      <c r="DD219" s="3"/>
      <c r="DE219" s="3"/>
      <c r="DF219" s="3"/>
      <c r="DG219" s="3"/>
      <c r="DH219" s="3"/>
      <c r="DI219" s="3"/>
      <c r="DJ219" s="3"/>
      <c r="DK219" s="3"/>
      <c r="DL219" s="3"/>
      <c r="DM219" s="3"/>
      <c r="DN219" s="3"/>
      <c r="DO219" s="3"/>
      <c r="DP219" s="3"/>
      <c r="DQ219" s="3"/>
      <c r="DR219" s="3"/>
      <c r="DS219" s="3"/>
      <c r="DT219" s="3"/>
      <c r="DU219" s="3"/>
      <c r="DV219" s="3"/>
      <c r="DW219" s="3"/>
      <c r="DX219" s="3"/>
      <c r="DY219" s="3"/>
      <c r="DZ219" s="3"/>
      <c r="EA219" s="3"/>
      <c r="EB219" s="3"/>
      <c r="EC219" s="3"/>
      <c r="ED219" s="3"/>
      <c r="EE219" s="3"/>
      <c r="EF219" s="3"/>
      <c r="EG219" s="3"/>
      <c r="EH219" s="3"/>
      <c r="EI219" s="3"/>
      <c r="EJ219" s="3"/>
      <c r="EK219" s="3"/>
      <c r="EL219" s="3"/>
      <c r="EM219" s="3"/>
      <c r="EN219" s="3"/>
      <c r="EO219" s="3"/>
      <c r="EP219" s="3"/>
      <c r="EQ219" s="3"/>
      <c r="ER219" s="3"/>
      <c r="ES219" s="3"/>
      <c r="ET219" s="3"/>
      <c r="EU219" s="3"/>
      <c r="EV219" s="3"/>
      <c r="EW219" s="3"/>
      <c r="EX219" s="3"/>
      <c r="EY219" s="3"/>
      <c r="EZ219" s="3"/>
      <c r="FA219" s="3"/>
      <c r="FB219" s="3"/>
      <c r="FC219" s="3"/>
      <c r="FD219" s="3"/>
      <c r="FE219" s="3"/>
      <c r="FF219" s="3"/>
      <c r="FG219" s="3"/>
      <c r="FH219" s="3"/>
      <c r="FI219" s="3"/>
      <c r="FJ219" s="3"/>
      <c r="FK219" s="3"/>
      <c r="FL219" s="3"/>
      <c r="FM219" s="3"/>
      <c r="FN219" s="3"/>
      <c r="FO219" s="3"/>
      <c r="FP219" s="3"/>
      <c r="FQ219" s="3"/>
      <c r="FR219" s="3"/>
      <c r="FS219" s="3"/>
      <c r="FT219" s="3"/>
      <c r="FU219" s="3"/>
      <c r="FV219" s="3"/>
      <c r="FW219" s="3"/>
      <c r="FX219" s="3"/>
      <c r="FY219" s="3"/>
      <c r="FZ219" s="3"/>
      <c r="GA219" s="3"/>
      <c r="GB219" s="3"/>
      <c r="GC219" s="3"/>
      <c r="GD219" s="3"/>
      <c r="GE219" s="3"/>
      <c r="GF219" s="3"/>
      <c r="GG219" s="3"/>
      <c r="GH219" s="3"/>
      <c r="GI219" s="3"/>
      <c r="GJ219" s="3"/>
      <c r="GK219" s="3"/>
      <c r="GL219" s="3"/>
      <c r="GM219" s="3"/>
      <c r="GN219" s="3"/>
      <c r="GO219" s="3"/>
      <c r="GP219" s="3"/>
      <c r="GQ219" s="3"/>
      <c r="GR219" s="3"/>
      <c r="GS219" s="3"/>
      <c r="GT219" s="3"/>
      <c r="GU219" s="3"/>
      <c r="GV219" s="3"/>
      <c r="GW219" s="3"/>
      <c r="GX219" s="3"/>
      <c r="GY219" s="3"/>
      <c r="GZ219" s="3"/>
      <c r="HA219" s="3"/>
      <c r="HB219" s="3"/>
      <c r="HC219" s="3"/>
      <c r="HD219" s="3"/>
      <c r="HE219" s="3"/>
      <c r="HF219" s="3"/>
      <c r="HG219" s="3"/>
      <c r="HH219" s="3"/>
      <c r="HI219" s="3"/>
      <c r="HJ219" s="3"/>
      <c r="HK219" s="3"/>
      <c r="HL219" s="3"/>
      <c r="HM219" s="3"/>
      <c r="HN219" s="3"/>
      <c r="HO219" s="3"/>
      <c r="HP219" s="3"/>
      <c r="HQ219" s="3"/>
      <c r="HR219" s="3"/>
      <c r="HS219" s="3"/>
      <c r="HT219" s="3"/>
      <c r="HU219" s="3"/>
      <c r="HV219" s="3"/>
      <c r="HW219" s="3"/>
      <c r="HX219" s="3"/>
      <c r="HY219" s="3"/>
      <c r="HZ219" s="3"/>
      <c r="IA219" s="3"/>
      <c r="IB219" s="3"/>
      <c r="IC219" s="3"/>
      <c r="ID219" s="3"/>
      <c r="IE219" s="3"/>
      <c r="IF219" s="3"/>
      <c r="IG219" s="3"/>
      <c r="IH219" s="3"/>
      <c r="II219" s="3"/>
      <c r="IJ219" s="3"/>
      <c r="IK219" s="3"/>
      <c r="IL219" s="3"/>
      <c r="IM219" s="3"/>
      <c r="IN219" s="3"/>
      <c r="IO219" s="3"/>
      <c r="IP219" s="3"/>
      <c r="IQ219" s="3"/>
      <c r="IR219" s="3"/>
      <c r="IS219" s="3"/>
      <c r="IT219" s="3"/>
      <c r="IU219" s="3"/>
      <c r="IV219" s="3"/>
      <c r="IW219" s="3"/>
      <c r="IX219" s="3"/>
      <c r="IY219" s="3"/>
      <c r="IZ219" s="3"/>
      <c r="JA219" s="3"/>
      <c r="JB219" s="3"/>
      <c r="JC219" s="3"/>
      <c r="JD219" s="3"/>
      <c r="JE219" s="3"/>
      <c r="JF219" s="3"/>
      <c r="JG219" s="3"/>
      <c r="JH219" s="3"/>
      <c r="JI219" s="3"/>
      <c r="JJ219" s="3"/>
      <c r="JK219" s="3"/>
      <c r="JL219" s="3"/>
      <c r="JM219" s="3"/>
      <c r="JN219" s="3"/>
      <c r="JO219" s="3"/>
      <c r="JP219" s="3"/>
      <c r="JQ219" s="3"/>
      <c r="JR219" s="3"/>
      <c r="JS219" s="3"/>
      <c r="JT219" s="3"/>
      <c r="JU219" s="3"/>
      <c r="JV219" s="3"/>
      <c r="JW219" s="3"/>
      <c r="JX219" s="3"/>
      <c r="JY219" s="3"/>
      <c r="JZ219" s="3"/>
      <c r="KA219" s="3"/>
      <c r="KB219" s="3"/>
      <c r="KC219" s="3"/>
      <c r="KD219" s="3"/>
      <c r="KE219" s="3"/>
      <c r="KF219" s="3"/>
      <c r="KG219" s="3"/>
      <c r="KH219" s="3"/>
      <c r="KI219" s="3"/>
      <c r="KJ219" s="3"/>
      <c r="KK219" s="3"/>
      <c r="KL219" s="3"/>
      <c r="KM219" s="3"/>
      <c r="KN219" s="3"/>
      <c r="KO219" s="3"/>
      <c r="KP219" s="3"/>
      <c r="KQ219" s="3"/>
      <c r="KR219" s="3"/>
      <c r="KS219" s="3"/>
      <c r="KT219" s="3"/>
      <c r="KU219" s="3"/>
      <c r="KV219" s="3"/>
      <c r="KW219" s="3"/>
      <c r="KX219" s="3"/>
      <c r="KY219" s="3"/>
      <c r="KZ219" s="3"/>
      <c r="LA219" s="3"/>
      <c r="LB219" s="3"/>
      <c r="LC219" s="3"/>
      <c r="LD219" s="3"/>
      <c r="LE219" s="3"/>
      <c r="LF219" s="3"/>
      <c r="LG219" s="3"/>
      <c r="LH219" s="3"/>
      <c r="LI219" s="3"/>
      <c r="LJ219" s="3"/>
      <c r="LK219" s="3"/>
      <c r="LL219" s="3"/>
      <c r="LM219" s="3"/>
      <c r="LN219" s="3"/>
      <c r="LO219" s="3"/>
      <c r="LP219" s="3"/>
      <c r="LQ219" s="3"/>
      <c r="LR219" s="3"/>
      <c r="LS219" s="3"/>
      <c r="LT219" s="3"/>
      <c r="LU219" s="3"/>
      <c r="LV219" s="3"/>
      <c r="LW219" s="3"/>
      <c r="LX219" s="3"/>
      <c r="LY219" s="3"/>
      <c r="LZ219" s="3"/>
      <c r="MA219" s="3"/>
      <c r="MB219" s="3"/>
      <c r="MC219" s="3"/>
      <c r="MD219" s="3"/>
      <c r="ME219" s="3"/>
    </row>
    <row r="220" spans="1:344" s="1" customFormat="1" ht="132.75" customHeight="1" x14ac:dyDescent="0.25">
      <c r="A220" s="869"/>
      <c r="B220" s="682"/>
      <c r="C220" s="616"/>
      <c r="D220" s="684"/>
      <c r="E220" s="741"/>
      <c r="F220" s="978"/>
      <c r="G220" s="168" t="s">
        <v>752</v>
      </c>
      <c r="H220" s="163"/>
      <c r="I220" s="163"/>
      <c r="J220" s="158">
        <f t="shared" si="1"/>
        <v>0</v>
      </c>
      <c r="K220" s="68"/>
      <c r="L220" s="4"/>
      <c r="M220" s="137"/>
      <c r="N220" s="138"/>
      <c r="O220" s="138"/>
      <c r="P220" s="156"/>
      <c r="Q220" s="134"/>
      <c r="R220" s="138"/>
      <c r="S220" s="156"/>
      <c r="T220" s="138"/>
      <c r="U220" s="138"/>
      <c r="V220" s="156"/>
      <c r="W220" s="134"/>
      <c r="X220" s="138"/>
      <c r="Y220" s="156"/>
      <c r="Z220" s="127"/>
      <c r="AA220" s="127"/>
      <c r="AB220" s="127"/>
      <c r="AC220" s="143"/>
      <c r="AD220" s="3"/>
      <c r="AE220" s="3"/>
      <c r="AF220" s="3"/>
      <c r="AG220" s="3"/>
      <c r="AH220" s="3"/>
      <c r="AI220" s="3"/>
      <c r="AJ220" s="3"/>
      <c r="AK220" s="3"/>
      <c r="AL220" s="3"/>
      <c r="AM220" s="3"/>
      <c r="AN220" s="3"/>
      <c r="AO220" s="3"/>
      <c r="AP220" s="3"/>
      <c r="AQ220" s="3"/>
      <c r="AR220" s="3"/>
      <c r="AS220" s="3"/>
      <c r="AT220" s="3"/>
      <c r="AU220" s="3"/>
      <c r="AV220" s="3"/>
      <c r="AW220" s="3"/>
      <c r="AX220" s="3"/>
      <c r="AY220" s="3"/>
      <c r="AZ220" s="3"/>
      <c r="BA220" s="3"/>
      <c r="BB220" s="3"/>
      <c r="BC220" s="3"/>
      <c r="BD220" s="3"/>
      <c r="BE220" s="3"/>
      <c r="BF220" s="3"/>
      <c r="BG220" s="3"/>
      <c r="BH220" s="3"/>
      <c r="BI220" s="3"/>
      <c r="BJ220" s="3"/>
      <c r="BK220" s="3"/>
      <c r="BL220" s="3"/>
      <c r="BM220" s="3"/>
      <c r="BN220" s="3"/>
      <c r="BO220" s="3"/>
      <c r="BP220" s="3"/>
      <c r="BQ220" s="3"/>
      <c r="BR220" s="3"/>
      <c r="BS220" s="3"/>
      <c r="BT220" s="3"/>
      <c r="BU220" s="3"/>
      <c r="BV220" s="3"/>
      <c r="BW220" s="3"/>
      <c r="BX220" s="3"/>
      <c r="BY220" s="3"/>
      <c r="BZ220" s="3"/>
      <c r="CA220" s="3"/>
      <c r="CB220" s="3"/>
      <c r="CC220" s="3"/>
      <c r="CD220" s="3"/>
      <c r="CE220" s="3"/>
      <c r="CF220" s="3"/>
      <c r="CG220" s="3"/>
      <c r="CH220" s="3"/>
      <c r="CI220" s="3"/>
      <c r="CJ220" s="3"/>
      <c r="CK220" s="3"/>
      <c r="CL220" s="3"/>
      <c r="CM220" s="3"/>
      <c r="CN220" s="3"/>
      <c r="CO220" s="3"/>
      <c r="CP220" s="3"/>
      <c r="CQ220" s="3"/>
      <c r="CR220" s="3"/>
      <c r="CS220" s="3"/>
      <c r="CT220" s="3"/>
      <c r="CU220" s="3"/>
      <c r="CV220" s="3"/>
      <c r="CW220" s="3"/>
      <c r="CX220" s="3"/>
      <c r="CY220" s="3"/>
      <c r="CZ220" s="3"/>
      <c r="DA220" s="3"/>
      <c r="DB220" s="3"/>
      <c r="DC220" s="3"/>
      <c r="DD220" s="3"/>
      <c r="DE220" s="3"/>
      <c r="DF220" s="3"/>
      <c r="DG220" s="3"/>
      <c r="DH220" s="3"/>
      <c r="DI220" s="3"/>
      <c r="DJ220" s="3"/>
      <c r="DK220" s="3"/>
      <c r="DL220" s="3"/>
      <c r="DM220" s="3"/>
      <c r="DN220" s="3"/>
      <c r="DO220" s="3"/>
      <c r="DP220" s="3"/>
      <c r="DQ220" s="3"/>
      <c r="DR220" s="3"/>
      <c r="DS220" s="3"/>
      <c r="DT220" s="3"/>
      <c r="DU220" s="3"/>
      <c r="DV220" s="3"/>
      <c r="DW220" s="3"/>
      <c r="DX220" s="3"/>
      <c r="DY220" s="3"/>
      <c r="DZ220" s="3"/>
      <c r="EA220" s="3"/>
      <c r="EB220" s="3"/>
      <c r="EC220" s="3"/>
      <c r="ED220" s="3"/>
      <c r="EE220" s="3"/>
      <c r="EF220" s="3"/>
      <c r="EG220" s="3"/>
      <c r="EH220" s="3"/>
      <c r="EI220" s="3"/>
      <c r="EJ220" s="3"/>
      <c r="EK220" s="3"/>
      <c r="EL220" s="3"/>
      <c r="EM220" s="3"/>
      <c r="EN220" s="3"/>
      <c r="EO220" s="3"/>
      <c r="EP220" s="3"/>
      <c r="EQ220" s="3"/>
      <c r="ER220" s="3"/>
      <c r="ES220" s="3"/>
      <c r="ET220" s="3"/>
      <c r="EU220" s="3"/>
      <c r="EV220" s="3"/>
      <c r="EW220" s="3"/>
      <c r="EX220" s="3"/>
      <c r="EY220" s="3"/>
      <c r="EZ220" s="3"/>
      <c r="FA220" s="3"/>
      <c r="FB220" s="3"/>
      <c r="FC220" s="3"/>
      <c r="FD220" s="3"/>
      <c r="FE220" s="3"/>
      <c r="FF220" s="3"/>
      <c r="FG220" s="3"/>
      <c r="FH220" s="3"/>
      <c r="FI220" s="3"/>
      <c r="FJ220" s="3"/>
      <c r="FK220" s="3"/>
      <c r="FL220" s="3"/>
      <c r="FM220" s="3"/>
      <c r="FN220" s="3"/>
      <c r="FO220" s="3"/>
      <c r="FP220" s="3"/>
      <c r="FQ220" s="3"/>
      <c r="FR220" s="3"/>
      <c r="FS220" s="3"/>
      <c r="FT220" s="3"/>
      <c r="FU220" s="3"/>
      <c r="FV220" s="3"/>
      <c r="FW220" s="3"/>
      <c r="FX220" s="3"/>
      <c r="FY220" s="3"/>
      <c r="FZ220" s="3"/>
      <c r="GA220" s="3"/>
      <c r="GB220" s="3"/>
      <c r="GC220" s="3"/>
      <c r="GD220" s="3"/>
      <c r="GE220" s="3"/>
      <c r="GF220" s="3"/>
      <c r="GG220" s="3"/>
      <c r="GH220" s="3"/>
      <c r="GI220" s="3"/>
      <c r="GJ220" s="3"/>
      <c r="GK220" s="3"/>
      <c r="GL220" s="3"/>
      <c r="GM220" s="3"/>
      <c r="GN220" s="3"/>
      <c r="GO220" s="3"/>
      <c r="GP220" s="3"/>
      <c r="GQ220" s="3"/>
      <c r="GR220" s="3"/>
      <c r="GS220" s="3"/>
      <c r="GT220" s="3"/>
      <c r="GU220" s="3"/>
      <c r="GV220" s="3"/>
      <c r="GW220" s="3"/>
      <c r="GX220" s="3"/>
      <c r="GY220" s="3"/>
      <c r="GZ220" s="3"/>
      <c r="HA220" s="3"/>
      <c r="HB220" s="3"/>
      <c r="HC220" s="3"/>
      <c r="HD220" s="3"/>
      <c r="HE220" s="3"/>
      <c r="HF220" s="3"/>
      <c r="HG220" s="3"/>
      <c r="HH220" s="3"/>
      <c r="HI220" s="3"/>
      <c r="HJ220" s="3"/>
      <c r="HK220" s="3"/>
      <c r="HL220" s="3"/>
      <c r="HM220" s="3"/>
      <c r="HN220" s="3"/>
      <c r="HO220" s="3"/>
      <c r="HP220" s="3"/>
      <c r="HQ220" s="3"/>
      <c r="HR220" s="3"/>
      <c r="HS220" s="3"/>
      <c r="HT220" s="3"/>
      <c r="HU220" s="3"/>
      <c r="HV220" s="3"/>
      <c r="HW220" s="3"/>
      <c r="HX220" s="3"/>
      <c r="HY220" s="3"/>
      <c r="HZ220" s="3"/>
      <c r="IA220" s="3"/>
      <c r="IB220" s="3"/>
      <c r="IC220" s="3"/>
      <c r="ID220" s="3"/>
      <c r="IE220" s="3"/>
      <c r="IF220" s="3"/>
      <c r="IG220" s="3"/>
      <c r="IH220" s="3"/>
      <c r="II220" s="3"/>
      <c r="IJ220" s="3"/>
      <c r="IK220" s="3"/>
      <c r="IL220" s="3"/>
      <c r="IM220" s="3"/>
      <c r="IN220" s="3"/>
      <c r="IO220" s="3"/>
      <c r="IP220" s="3"/>
      <c r="IQ220" s="3"/>
      <c r="IR220" s="3"/>
      <c r="IS220" s="3"/>
      <c r="IT220" s="3"/>
      <c r="IU220" s="3"/>
      <c r="IV220" s="3"/>
      <c r="IW220" s="3"/>
      <c r="IX220" s="3"/>
      <c r="IY220" s="3"/>
      <c r="IZ220" s="3"/>
      <c r="JA220" s="3"/>
      <c r="JB220" s="3"/>
      <c r="JC220" s="3"/>
      <c r="JD220" s="3"/>
      <c r="JE220" s="3"/>
      <c r="JF220" s="3"/>
      <c r="JG220" s="3"/>
      <c r="JH220" s="3"/>
      <c r="JI220" s="3"/>
      <c r="JJ220" s="3"/>
      <c r="JK220" s="3"/>
      <c r="JL220" s="3"/>
      <c r="JM220" s="3"/>
      <c r="JN220" s="3"/>
      <c r="JO220" s="3"/>
      <c r="JP220" s="3"/>
      <c r="JQ220" s="3"/>
      <c r="JR220" s="3"/>
      <c r="JS220" s="3"/>
      <c r="JT220" s="3"/>
      <c r="JU220" s="3"/>
      <c r="JV220" s="3"/>
      <c r="JW220" s="3"/>
      <c r="JX220" s="3"/>
      <c r="JY220" s="3"/>
      <c r="JZ220" s="3"/>
      <c r="KA220" s="3"/>
      <c r="KB220" s="3"/>
      <c r="KC220" s="3"/>
      <c r="KD220" s="3"/>
      <c r="KE220" s="3"/>
      <c r="KF220" s="3"/>
      <c r="KG220" s="3"/>
      <c r="KH220" s="3"/>
      <c r="KI220" s="3"/>
      <c r="KJ220" s="3"/>
      <c r="KK220" s="3"/>
      <c r="KL220" s="3"/>
      <c r="KM220" s="3"/>
      <c r="KN220" s="3"/>
      <c r="KO220" s="3"/>
      <c r="KP220" s="3"/>
      <c r="KQ220" s="3"/>
      <c r="KR220" s="3"/>
      <c r="KS220" s="3"/>
      <c r="KT220" s="3"/>
      <c r="KU220" s="3"/>
      <c r="KV220" s="3"/>
      <c r="KW220" s="3"/>
      <c r="KX220" s="3"/>
      <c r="KY220" s="3"/>
      <c r="KZ220" s="3"/>
      <c r="LA220" s="3"/>
      <c r="LB220" s="3"/>
      <c r="LC220" s="3"/>
      <c r="LD220" s="3"/>
      <c r="LE220" s="3"/>
      <c r="LF220" s="3"/>
      <c r="LG220" s="3"/>
      <c r="LH220" s="3"/>
      <c r="LI220" s="3"/>
      <c r="LJ220" s="3"/>
      <c r="LK220" s="3"/>
      <c r="LL220" s="3"/>
      <c r="LM220" s="3"/>
      <c r="LN220" s="3"/>
      <c r="LO220" s="3"/>
      <c r="LP220" s="3"/>
      <c r="LQ220" s="3"/>
      <c r="LR220" s="3"/>
      <c r="LS220" s="3"/>
      <c r="LT220" s="3"/>
      <c r="LU220" s="3"/>
      <c r="LV220" s="3"/>
      <c r="LW220" s="3"/>
      <c r="LX220" s="3"/>
      <c r="LY220" s="3"/>
      <c r="LZ220" s="3"/>
      <c r="MA220" s="3"/>
      <c r="MB220" s="3"/>
      <c r="MC220" s="3"/>
      <c r="MD220" s="3"/>
      <c r="ME220" s="3"/>
    </row>
    <row r="221" spans="1:344" s="1" customFormat="1" ht="87.75" customHeight="1" x14ac:dyDescent="0.25">
      <c r="A221" s="869"/>
      <c r="B221" s="682"/>
      <c r="C221" s="616"/>
      <c r="D221" s="684"/>
      <c r="E221" s="741"/>
      <c r="F221" s="978"/>
      <c r="G221" s="161" t="s">
        <v>753</v>
      </c>
      <c r="H221" s="163"/>
      <c r="I221" s="163"/>
      <c r="J221" s="158">
        <f t="shared" si="1"/>
        <v>0</v>
      </c>
      <c r="K221" s="68"/>
      <c r="L221" s="4"/>
      <c r="M221" s="137"/>
      <c r="N221" s="138"/>
      <c r="O221" s="138"/>
      <c r="P221" s="156"/>
      <c r="Q221" s="134"/>
      <c r="R221" s="138"/>
      <c r="S221" s="156"/>
      <c r="T221" s="138"/>
      <c r="U221" s="138"/>
      <c r="V221" s="156"/>
      <c r="W221" s="134"/>
      <c r="X221" s="138"/>
      <c r="Y221" s="156"/>
      <c r="Z221" s="127"/>
      <c r="AA221" s="127"/>
      <c r="AB221" s="127"/>
      <c r="AC221" s="143"/>
      <c r="AD221" s="3"/>
      <c r="AE221" s="3"/>
      <c r="AF221" s="3"/>
      <c r="AG221" s="3"/>
      <c r="AH221" s="3"/>
      <c r="AI221" s="3"/>
      <c r="AJ221" s="3"/>
      <c r="AK221" s="3"/>
      <c r="AL221" s="3"/>
      <c r="AM221" s="3"/>
      <c r="AN221" s="3"/>
      <c r="AO221" s="3"/>
      <c r="AP221" s="3"/>
      <c r="AQ221" s="3"/>
      <c r="AR221" s="3"/>
      <c r="AS221" s="3"/>
      <c r="AT221" s="3"/>
      <c r="AU221" s="3"/>
      <c r="AV221" s="3"/>
      <c r="AW221" s="3"/>
      <c r="AX221" s="3"/>
      <c r="AY221" s="3"/>
      <c r="AZ221" s="3"/>
      <c r="BA221" s="3"/>
      <c r="BB221" s="3"/>
      <c r="BC221" s="3"/>
      <c r="BD221" s="3"/>
      <c r="BE221" s="3"/>
      <c r="BF221" s="3"/>
      <c r="BG221" s="3"/>
      <c r="BH221" s="3"/>
      <c r="BI221" s="3"/>
      <c r="BJ221" s="3"/>
      <c r="BK221" s="3"/>
      <c r="BL221" s="3"/>
      <c r="BM221" s="3"/>
      <c r="BN221" s="3"/>
      <c r="BO221" s="3"/>
      <c r="BP221" s="3"/>
      <c r="BQ221" s="3"/>
      <c r="BR221" s="3"/>
      <c r="BS221" s="3"/>
      <c r="BT221" s="3"/>
      <c r="BU221" s="3"/>
      <c r="BV221" s="3"/>
      <c r="BW221" s="3"/>
      <c r="BX221" s="3"/>
      <c r="BY221" s="3"/>
      <c r="BZ221" s="3"/>
      <c r="CA221" s="3"/>
      <c r="CB221" s="3"/>
      <c r="CC221" s="3"/>
      <c r="CD221" s="3"/>
      <c r="CE221" s="3"/>
      <c r="CF221" s="3"/>
      <c r="CG221" s="3"/>
      <c r="CH221" s="3"/>
      <c r="CI221" s="3"/>
      <c r="CJ221" s="3"/>
      <c r="CK221" s="3"/>
      <c r="CL221" s="3"/>
      <c r="CM221" s="3"/>
      <c r="CN221" s="3"/>
      <c r="CO221" s="3"/>
      <c r="CP221" s="3"/>
      <c r="CQ221" s="3"/>
      <c r="CR221" s="3"/>
      <c r="CS221" s="3"/>
      <c r="CT221" s="3"/>
      <c r="CU221" s="3"/>
      <c r="CV221" s="3"/>
      <c r="CW221" s="3"/>
      <c r="CX221" s="3"/>
      <c r="CY221" s="3"/>
      <c r="CZ221" s="3"/>
      <c r="DA221" s="3"/>
      <c r="DB221" s="3"/>
      <c r="DC221" s="3"/>
      <c r="DD221" s="3"/>
      <c r="DE221" s="3"/>
      <c r="DF221" s="3"/>
      <c r="DG221" s="3"/>
      <c r="DH221" s="3"/>
      <c r="DI221" s="3"/>
      <c r="DJ221" s="3"/>
      <c r="DK221" s="3"/>
      <c r="DL221" s="3"/>
      <c r="DM221" s="3"/>
      <c r="DN221" s="3"/>
      <c r="DO221" s="3"/>
      <c r="DP221" s="3"/>
      <c r="DQ221" s="3"/>
      <c r="DR221" s="3"/>
      <c r="DS221" s="3"/>
      <c r="DT221" s="3"/>
      <c r="DU221" s="3"/>
      <c r="DV221" s="3"/>
      <c r="DW221" s="3"/>
      <c r="DX221" s="3"/>
      <c r="DY221" s="3"/>
      <c r="DZ221" s="3"/>
      <c r="EA221" s="3"/>
      <c r="EB221" s="3"/>
      <c r="EC221" s="3"/>
      <c r="ED221" s="3"/>
      <c r="EE221" s="3"/>
      <c r="EF221" s="3"/>
      <c r="EG221" s="3"/>
      <c r="EH221" s="3"/>
      <c r="EI221" s="3"/>
      <c r="EJ221" s="3"/>
      <c r="EK221" s="3"/>
      <c r="EL221" s="3"/>
      <c r="EM221" s="3"/>
      <c r="EN221" s="3"/>
      <c r="EO221" s="3"/>
      <c r="EP221" s="3"/>
      <c r="EQ221" s="3"/>
      <c r="ER221" s="3"/>
      <c r="ES221" s="3"/>
      <c r="ET221" s="3"/>
      <c r="EU221" s="3"/>
      <c r="EV221" s="3"/>
      <c r="EW221" s="3"/>
      <c r="EX221" s="3"/>
      <c r="EY221" s="3"/>
      <c r="EZ221" s="3"/>
      <c r="FA221" s="3"/>
      <c r="FB221" s="3"/>
      <c r="FC221" s="3"/>
      <c r="FD221" s="3"/>
      <c r="FE221" s="3"/>
      <c r="FF221" s="3"/>
      <c r="FG221" s="3"/>
      <c r="FH221" s="3"/>
      <c r="FI221" s="3"/>
      <c r="FJ221" s="3"/>
      <c r="FK221" s="3"/>
      <c r="FL221" s="3"/>
      <c r="FM221" s="3"/>
      <c r="FN221" s="3"/>
      <c r="FO221" s="3"/>
      <c r="FP221" s="3"/>
      <c r="FQ221" s="3"/>
      <c r="FR221" s="3"/>
      <c r="FS221" s="3"/>
      <c r="FT221" s="3"/>
      <c r="FU221" s="3"/>
      <c r="FV221" s="3"/>
      <c r="FW221" s="3"/>
      <c r="FX221" s="3"/>
      <c r="FY221" s="3"/>
      <c r="FZ221" s="3"/>
      <c r="GA221" s="3"/>
      <c r="GB221" s="3"/>
      <c r="GC221" s="3"/>
      <c r="GD221" s="3"/>
      <c r="GE221" s="3"/>
      <c r="GF221" s="3"/>
      <c r="GG221" s="3"/>
      <c r="GH221" s="3"/>
      <c r="GI221" s="3"/>
      <c r="GJ221" s="3"/>
      <c r="GK221" s="3"/>
      <c r="GL221" s="3"/>
      <c r="GM221" s="3"/>
      <c r="GN221" s="3"/>
      <c r="GO221" s="3"/>
      <c r="GP221" s="3"/>
      <c r="GQ221" s="3"/>
      <c r="GR221" s="3"/>
      <c r="GS221" s="3"/>
      <c r="GT221" s="3"/>
      <c r="GU221" s="3"/>
      <c r="GV221" s="3"/>
      <c r="GW221" s="3"/>
      <c r="GX221" s="3"/>
      <c r="GY221" s="3"/>
      <c r="GZ221" s="3"/>
      <c r="HA221" s="3"/>
      <c r="HB221" s="3"/>
      <c r="HC221" s="3"/>
      <c r="HD221" s="3"/>
      <c r="HE221" s="3"/>
      <c r="HF221" s="3"/>
      <c r="HG221" s="3"/>
      <c r="HH221" s="3"/>
      <c r="HI221" s="3"/>
      <c r="HJ221" s="3"/>
      <c r="HK221" s="3"/>
      <c r="HL221" s="3"/>
      <c r="HM221" s="3"/>
      <c r="HN221" s="3"/>
      <c r="HO221" s="3"/>
      <c r="HP221" s="3"/>
      <c r="HQ221" s="3"/>
      <c r="HR221" s="3"/>
      <c r="HS221" s="3"/>
      <c r="HT221" s="3"/>
      <c r="HU221" s="3"/>
      <c r="HV221" s="3"/>
      <c r="HW221" s="3"/>
      <c r="HX221" s="3"/>
      <c r="HY221" s="3"/>
      <c r="HZ221" s="3"/>
      <c r="IA221" s="3"/>
      <c r="IB221" s="3"/>
      <c r="IC221" s="3"/>
      <c r="ID221" s="3"/>
      <c r="IE221" s="3"/>
      <c r="IF221" s="3"/>
      <c r="IG221" s="3"/>
      <c r="IH221" s="3"/>
      <c r="II221" s="3"/>
      <c r="IJ221" s="3"/>
      <c r="IK221" s="3"/>
      <c r="IL221" s="3"/>
      <c r="IM221" s="3"/>
      <c r="IN221" s="3"/>
      <c r="IO221" s="3"/>
      <c r="IP221" s="3"/>
      <c r="IQ221" s="3"/>
      <c r="IR221" s="3"/>
      <c r="IS221" s="3"/>
      <c r="IT221" s="3"/>
      <c r="IU221" s="3"/>
      <c r="IV221" s="3"/>
      <c r="IW221" s="3"/>
      <c r="IX221" s="3"/>
      <c r="IY221" s="3"/>
      <c r="IZ221" s="3"/>
      <c r="JA221" s="3"/>
      <c r="JB221" s="3"/>
      <c r="JC221" s="3"/>
      <c r="JD221" s="3"/>
      <c r="JE221" s="3"/>
      <c r="JF221" s="3"/>
      <c r="JG221" s="3"/>
      <c r="JH221" s="3"/>
      <c r="JI221" s="3"/>
      <c r="JJ221" s="3"/>
      <c r="JK221" s="3"/>
      <c r="JL221" s="3"/>
      <c r="JM221" s="3"/>
      <c r="JN221" s="3"/>
      <c r="JO221" s="3"/>
      <c r="JP221" s="3"/>
      <c r="JQ221" s="3"/>
      <c r="JR221" s="3"/>
      <c r="JS221" s="3"/>
      <c r="JT221" s="3"/>
      <c r="JU221" s="3"/>
      <c r="JV221" s="3"/>
      <c r="JW221" s="3"/>
      <c r="JX221" s="3"/>
      <c r="JY221" s="3"/>
      <c r="JZ221" s="3"/>
      <c r="KA221" s="3"/>
      <c r="KB221" s="3"/>
      <c r="KC221" s="3"/>
      <c r="KD221" s="3"/>
      <c r="KE221" s="3"/>
      <c r="KF221" s="3"/>
      <c r="KG221" s="3"/>
      <c r="KH221" s="3"/>
      <c r="KI221" s="3"/>
      <c r="KJ221" s="3"/>
      <c r="KK221" s="3"/>
      <c r="KL221" s="3"/>
      <c r="KM221" s="3"/>
      <c r="KN221" s="3"/>
      <c r="KO221" s="3"/>
      <c r="KP221" s="3"/>
      <c r="KQ221" s="3"/>
      <c r="KR221" s="3"/>
      <c r="KS221" s="3"/>
      <c r="KT221" s="3"/>
      <c r="KU221" s="3"/>
      <c r="KV221" s="3"/>
      <c r="KW221" s="3"/>
      <c r="KX221" s="3"/>
      <c r="KY221" s="3"/>
      <c r="KZ221" s="3"/>
      <c r="LA221" s="3"/>
      <c r="LB221" s="3"/>
      <c r="LC221" s="3"/>
      <c r="LD221" s="3"/>
      <c r="LE221" s="3"/>
      <c r="LF221" s="3"/>
      <c r="LG221" s="3"/>
      <c r="LH221" s="3"/>
      <c r="LI221" s="3"/>
      <c r="LJ221" s="3"/>
      <c r="LK221" s="3"/>
      <c r="LL221" s="3"/>
      <c r="LM221" s="3"/>
      <c r="LN221" s="3"/>
      <c r="LO221" s="3"/>
      <c r="LP221" s="3"/>
      <c r="LQ221" s="3"/>
      <c r="LR221" s="3"/>
      <c r="LS221" s="3"/>
      <c r="LT221" s="3"/>
      <c r="LU221" s="3"/>
      <c r="LV221" s="3"/>
      <c r="LW221" s="3"/>
      <c r="LX221" s="3"/>
      <c r="LY221" s="3"/>
      <c r="LZ221" s="3"/>
      <c r="MA221" s="3"/>
      <c r="MB221" s="3"/>
      <c r="MC221" s="3"/>
      <c r="MD221" s="3"/>
      <c r="ME221" s="3"/>
    </row>
    <row r="222" spans="1:344" s="1" customFormat="1" ht="86.25" customHeight="1" x14ac:dyDescent="0.25">
      <c r="A222" s="869"/>
      <c r="B222" s="682"/>
      <c r="C222" s="616"/>
      <c r="D222" s="684"/>
      <c r="E222" s="741"/>
      <c r="F222" s="978"/>
      <c r="G222" s="169" t="s">
        <v>754</v>
      </c>
      <c r="H222" s="169" t="s">
        <v>755</v>
      </c>
      <c r="I222" s="163"/>
      <c r="J222" s="158">
        <f t="shared" si="1"/>
        <v>6</v>
      </c>
      <c r="K222" s="68"/>
      <c r="L222" s="4"/>
      <c r="M222" s="137"/>
      <c r="N222" s="138"/>
      <c r="O222" s="138"/>
      <c r="P222" s="170">
        <v>1</v>
      </c>
      <c r="Q222" s="134"/>
      <c r="R222" s="138"/>
      <c r="S222" s="170">
        <v>1</v>
      </c>
      <c r="T222" s="138"/>
      <c r="U222" s="138"/>
      <c r="V222" s="170">
        <v>2</v>
      </c>
      <c r="W222" s="134"/>
      <c r="X222" s="138"/>
      <c r="Y222" s="170">
        <v>2</v>
      </c>
      <c r="Z222" s="127"/>
      <c r="AA222" s="127"/>
      <c r="AB222" s="127"/>
      <c r="AC222" s="143"/>
      <c r="AD222" s="3"/>
      <c r="AE222" s="3"/>
      <c r="AF222" s="3"/>
      <c r="AG222" s="3"/>
      <c r="AH222" s="3"/>
      <c r="AI222" s="3"/>
      <c r="AJ222" s="3"/>
      <c r="AK222" s="3"/>
      <c r="AL222" s="3"/>
      <c r="AM222" s="3"/>
      <c r="AN222" s="3"/>
      <c r="AO222" s="3"/>
      <c r="AP222" s="3"/>
      <c r="AQ222" s="3"/>
      <c r="AR222" s="3"/>
      <c r="AS222" s="3"/>
      <c r="AT222" s="3"/>
      <c r="AU222" s="3"/>
      <c r="AV222" s="3"/>
      <c r="AW222" s="3"/>
      <c r="AX222" s="3"/>
      <c r="AY222" s="3"/>
      <c r="AZ222" s="3"/>
      <c r="BA222" s="3"/>
      <c r="BB222" s="3"/>
      <c r="BC222" s="3"/>
      <c r="BD222" s="3"/>
      <c r="BE222" s="3"/>
      <c r="BF222" s="3"/>
      <c r="BG222" s="3"/>
      <c r="BH222" s="3"/>
      <c r="BI222" s="3"/>
      <c r="BJ222" s="3"/>
      <c r="BK222" s="3"/>
      <c r="BL222" s="3"/>
      <c r="BM222" s="3"/>
      <c r="BN222" s="3"/>
      <c r="BO222" s="3"/>
      <c r="BP222" s="3"/>
      <c r="BQ222" s="3"/>
      <c r="BR222" s="3"/>
      <c r="BS222" s="3"/>
      <c r="BT222" s="3"/>
      <c r="BU222" s="3"/>
      <c r="BV222" s="3"/>
      <c r="BW222" s="3"/>
      <c r="BX222" s="3"/>
      <c r="BY222" s="3"/>
      <c r="BZ222" s="3"/>
      <c r="CA222" s="3"/>
      <c r="CB222" s="3"/>
      <c r="CC222" s="3"/>
      <c r="CD222" s="3"/>
      <c r="CE222" s="3"/>
      <c r="CF222" s="3"/>
      <c r="CG222" s="3"/>
      <c r="CH222" s="3"/>
      <c r="CI222" s="3"/>
      <c r="CJ222" s="3"/>
      <c r="CK222" s="3"/>
      <c r="CL222" s="3"/>
      <c r="CM222" s="3"/>
      <c r="CN222" s="3"/>
      <c r="CO222" s="3"/>
      <c r="CP222" s="3"/>
      <c r="CQ222" s="3"/>
      <c r="CR222" s="3"/>
      <c r="CS222" s="3"/>
      <c r="CT222" s="3"/>
      <c r="CU222" s="3"/>
      <c r="CV222" s="3"/>
      <c r="CW222" s="3"/>
      <c r="CX222" s="3"/>
      <c r="CY222" s="3"/>
      <c r="CZ222" s="3"/>
      <c r="DA222" s="3"/>
      <c r="DB222" s="3"/>
      <c r="DC222" s="3"/>
      <c r="DD222" s="3"/>
      <c r="DE222" s="3"/>
      <c r="DF222" s="3"/>
      <c r="DG222" s="3"/>
      <c r="DH222" s="3"/>
      <c r="DI222" s="3"/>
      <c r="DJ222" s="3"/>
      <c r="DK222" s="3"/>
      <c r="DL222" s="3"/>
      <c r="DM222" s="3"/>
      <c r="DN222" s="3"/>
      <c r="DO222" s="3"/>
      <c r="DP222" s="3"/>
      <c r="DQ222" s="3"/>
      <c r="DR222" s="3"/>
      <c r="DS222" s="3"/>
      <c r="DT222" s="3"/>
      <c r="DU222" s="3"/>
      <c r="DV222" s="3"/>
      <c r="DW222" s="3"/>
      <c r="DX222" s="3"/>
      <c r="DY222" s="3"/>
      <c r="DZ222" s="3"/>
      <c r="EA222" s="3"/>
      <c r="EB222" s="3"/>
      <c r="EC222" s="3"/>
      <c r="ED222" s="3"/>
      <c r="EE222" s="3"/>
      <c r="EF222" s="3"/>
      <c r="EG222" s="3"/>
      <c r="EH222" s="3"/>
      <c r="EI222" s="3"/>
      <c r="EJ222" s="3"/>
      <c r="EK222" s="3"/>
      <c r="EL222" s="3"/>
      <c r="EM222" s="3"/>
      <c r="EN222" s="3"/>
      <c r="EO222" s="3"/>
      <c r="EP222" s="3"/>
      <c r="EQ222" s="3"/>
      <c r="ER222" s="3"/>
      <c r="ES222" s="3"/>
      <c r="ET222" s="3"/>
      <c r="EU222" s="3"/>
      <c r="EV222" s="3"/>
      <c r="EW222" s="3"/>
      <c r="EX222" s="3"/>
      <c r="EY222" s="3"/>
      <c r="EZ222" s="3"/>
      <c r="FA222" s="3"/>
      <c r="FB222" s="3"/>
      <c r="FC222" s="3"/>
      <c r="FD222" s="3"/>
      <c r="FE222" s="3"/>
      <c r="FF222" s="3"/>
      <c r="FG222" s="3"/>
      <c r="FH222" s="3"/>
      <c r="FI222" s="3"/>
      <c r="FJ222" s="3"/>
      <c r="FK222" s="3"/>
      <c r="FL222" s="3"/>
      <c r="FM222" s="3"/>
      <c r="FN222" s="3"/>
      <c r="FO222" s="3"/>
      <c r="FP222" s="3"/>
      <c r="FQ222" s="3"/>
      <c r="FR222" s="3"/>
      <c r="FS222" s="3"/>
      <c r="FT222" s="3"/>
      <c r="FU222" s="3"/>
      <c r="FV222" s="3"/>
      <c r="FW222" s="3"/>
      <c r="FX222" s="3"/>
      <c r="FY222" s="3"/>
      <c r="FZ222" s="3"/>
      <c r="GA222" s="3"/>
      <c r="GB222" s="3"/>
      <c r="GC222" s="3"/>
      <c r="GD222" s="3"/>
      <c r="GE222" s="3"/>
      <c r="GF222" s="3"/>
      <c r="GG222" s="3"/>
      <c r="GH222" s="3"/>
      <c r="GI222" s="3"/>
      <c r="GJ222" s="3"/>
      <c r="GK222" s="3"/>
      <c r="GL222" s="3"/>
      <c r="GM222" s="3"/>
      <c r="GN222" s="3"/>
      <c r="GO222" s="3"/>
      <c r="GP222" s="3"/>
      <c r="GQ222" s="3"/>
      <c r="GR222" s="3"/>
      <c r="GS222" s="3"/>
      <c r="GT222" s="3"/>
      <c r="GU222" s="3"/>
      <c r="GV222" s="3"/>
      <c r="GW222" s="3"/>
      <c r="GX222" s="3"/>
      <c r="GY222" s="3"/>
      <c r="GZ222" s="3"/>
      <c r="HA222" s="3"/>
      <c r="HB222" s="3"/>
      <c r="HC222" s="3"/>
      <c r="HD222" s="3"/>
      <c r="HE222" s="3"/>
      <c r="HF222" s="3"/>
      <c r="HG222" s="3"/>
      <c r="HH222" s="3"/>
      <c r="HI222" s="3"/>
      <c r="HJ222" s="3"/>
      <c r="HK222" s="3"/>
      <c r="HL222" s="3"/>
      <c r="HM222" s="3"/>
      <c r="HN222" s="3"/>
      <c r="HO222" s="3"/>
      <c r="HP222" s="3"/>
      <c r="HQ222" s="3"/>
      <c r="HR222" s="3"/>
      <c r="HS222" s="3"/>
      <c r="HT222" s="3"/>
      <c r="HU222" s="3"/>
      <c r="HV222" s="3"/>
      <c r="HW222" s="3"/>
      <c r="HX222" s="3"/>
      <c r="HY222" s="3"/>
      <c r="HZ222" s="3"/>
      <c r="IA222" s="3"/>
      <c r="IB222" s="3"/>
      <c r="IC222" s="3"/>
      <c r="ID222" s="3"/>
      <c r="IE222" s="3"/>
      <c r="IF222" s="3"/>
      <c r="IG222" s="3"/>
      <c r="IH222" s="3"/>
      <c r="II222" s="3"/>
      <c r="IJ222" s="3"/>
      <c r="IK222" s="3"/>
      <c r="IL222" s="3"/>
      <c r="IM222" s="3"/>
      <c r="IN222" s="3"/>
      <c r="IO222" s="3"/>
      <c r="IP222" s="3"/>
      <c r="IQ222" s="3"/>
      <c r="IR222" s="3"/>
      <c r="IS222" s="3"/>
      <c r="IT222" s="3"/>
      <c r="IU222" s="3"/>
      <c r="IV222" s="3"/>
      <c r="IW222" s="3"/>
      <c r="IX222" s="3"/>
      <c r="IY222" s="3"/>
      <c r="IZ222" s="3"/>
      <c r="JA222" s="3"/>
      <c r="JB222" s="3"/>
      <c r="JC222" s="3"/>
      <c r="JD222" s="3"/>
      <c r="JE222" s="3"/>
      <c r="JF222" s="3"/>
      <c r="JG222" s="3"/>
      <c r="JH222" s="3"/>
      <c r="JI222" s="3"/>
      <c r="JJ222" s="3"/>
      <c r="JK222" s="3"/>
      <c r="JL222" s="3"/>
      <c r="JM222" s="3"/>
      <c r="JN222" s="3"/>
      <c r="JO222" s="3"/>
      <c r="JP222" s="3"/>
      <c r="JQ222" s="3"/>
      <c r="JR222" s="3"/>
      <c r="JS222" s="3"/>
      <c r="JT222" s="3"/>
      <c r="JU222" s="3"/>
      <c r="JV222" s="3"/>
      <c r="JW222" s="3"/>
      <c r="JX222" s="3"/>
      <c r="JY222" s="3"/>
      <c r="JZ222" s="3"/>
      <c r="KA222" s="3"/>
      <c r="KB222" s="3"/>
      <c r="KC222" s="3"/>
      <c r="KD222" s="3"/>
      <c r="KE222" s="3"/>
      <c r="KF222" s="3"/>
      <c r="KG222" s="3"/>
      <c r="KH222" s="3"/>
      <c r="KI222" s="3"/>
      <c r="KJ222" s="3"/>
      <c r="KK222" s="3"/>
      <c r="KL222" s="3"/>
      <c r="KM222" s="3"/>
      <c r="KN222" s="3"/>
      <c r="KO222" s="3"/>
      <c r="KP222" s="3"/>
      <c r="KQ222" s="3"/>
      <c r="KR222" s="3"/>
      <c r="KS222" s="3"/>
      <c r="KT222" s="3"/>
      <c r="KU222" s="3"/>
      <c r="KV222" s="3"/>
      <c r="KW222" s="3"/>
      <c r="KX222" s="3"/>
      <c r="KY222" s="3"/>
      <c r="KZ222" s="3"/>
      <c r="LA222" s="3"/>
      <c r="LB222" s="3"/>
      <c r="LC222" s="3"/>
      <c r="LD222" s="3"/>
      <c r="LE222" s="3"/>
      <c r="LF222" s="3"/>
      <c r="LG222" s="3"/>
      <c r="LH222" s="3"/>
      <c r="LI222" s="3"/>
      <c r="LJ222" s="3"/>
      <c r="LK222" s="3"/>
      <c r="LL222" s="3"/>
      <c r="LM222" s="3"/>
      <c r="LN222" s="3"/>
      <c r="LO222" s="3"/>
      <c r="LP222" s="3"/>
      <c r="LQ222" s="3"/>
      <c r="LR222" s="3"/>
      <c r="LS222" s="3"/>
      <c r="LT222" s="3"/>
      <c r="LU222" s="3"/>
      <c r="LV222" s="3"/>
      <c r="LW222" s="3"/>
      <c r="LX222" s="3"/>
      <c r="LY222" s="3"/>
      <c r="LZ222" s="3"/>
      <c r="MA222" s="3"/>
      <c r="MB222" s="3"/>
      <c r="MC222" s="3"/>
      <c r="MD222" s="3"/>
      <c r="ME222" s="3"/>
    </row>
    <row r="223" spans="1:344" s="1" customFormat="1" ht="100.5" customHeight="1" x14ac:dyDescent="0.25">
      <c r="A223" s="869"/>
      <c r="B223" s="682"/>
      <c r="C223" s="616"/>
      <c r="D223" s="684"/>
      <c r="E223" s="738"/>
      <c r="F223" s="979"/>
      <c r="G223" s="169" t="s">
        <v>756</v>
      </c>
      <c r="H223" s="169" t="s">
        <v>757</v>
      </c>
      <c r="I223" s="163"/>
      <c r="J223" s="158">
        <f t="shared" si="1"/>
        <v>388</v>
      </c>
      <c r="K223" s="68"/>
      <c r="L223" s="4"/>
      <c r="M223" s="137"/>
      <c r="N223" s="138"/>
      <c r="O223" s="138"/>
      <c r="P223" s="171">
        <v>59</v>
      </c>
      <c r="Q223" s="148"/>
      <c r="R223" s="148"/>
      <c r="S223" s="171">
        <v>56</v>
      </c>
      <c r="T223" s="148"/>
      <c r="U223" s="148"/>
      <c r="V223" s="171">
        <v>93</v>
      </c>
      <c r="W223" s="148"/>
      <c r="X223" s="148"/>
      <c r="Y223" s="171">
        <v>180</v>
      </c>
      <c r="Z223" s="127"/>
      <c r="AA223" s="127"/>
      <c r="AB223" s="127"/>
      <c r="AC223" s="143"/>
      <c r="AD223" s="3"/>
      <c r="AE223" s="3"/>
      <c r="AF223" s="3"/>
      <c r="AG223" s="3"/>
      <c r="AH223" s="3"/>
      <c r="AI223" s="3"/>
      <c r="AJ223" s="3"/>
      <c r="AK223" s="3"/>
      <c r="AL223" s="3"/>
      <c r="AM223" s="3"/>
      <c r="AN223" s="3"/>
      <c r="AO223" s="3"/>
      <c r="AP223" s="3"/>
      <c r="AQ223" s="3"/>
      <c r="AR223" s="3"/>
      <c r="AS223" s="3"/>
      <c r="AT223" s="3"/>
      <c r="AU223" s="3"/>
      <c r="AV223" s="3"/>
      <c r="AW223" s="3"/>
      <c r="AX223" s="3"/>
      <c r="AY223" s="3"/>
      <c r="AZ223" s="3"/>
      <c r="BA223" s="3"/>
      <c r="BB223" s="3"/>
      <c r="BC223" s="3"/>
      <c r="BD223" s="3"/>
      <c r="BE223" s="3"/>
      <c r="BF223" s="3"/>
      <c r="BG223" s="3"/>
      <c r="BH223" s="3"/>
      <c r="BI223" s="3"/>
      <c r="BJ223" s="3"/>
      <c r="BK223" s="3"/>
      <c r="BL223" s="3"/>
      <c r="BM223" s="3"/>
      <c r="BN223" s="3"/>
      <c r="BO223" s="3"/>
      <c r="BP223" s="3"/>
      <c r="BQ223" s="3"/>
      <c r="BR223" s="3"/>
      <c r="BS223" s="3"/>
      <c r="BT223" s="3"/>
      <c r="BU223" s="3"/>
      <c r="BV223" s="3"/>
      <c r="BW223" s="3"/>
      <c r="BX223" s="3"/>
      <c r="BY223" s="3"/>
      <c r="BZ223" s="3"/>
      <c r="CA223" s="3"/>
      <c r="CB223" s="3"/>
      <c r="CC223" s="3"/>
      <c r="CD223" s="3"/>
      <c r="CE223" s="3"/>
      <c r="CF223" s="3"/>
      <c r="CG223" s="3"/>
      <c r="CH223" s="3"/>
      <c r="CI223" s="3"/>
      <c r="CJ223" s="3"/>
      <c r="CK223" s="3"/>
      <c r="CL223" s="3"/>
      <c r="CM223" s="3"/>
      <c r="CN223" s="3"/>
      <c r="CO223" s="3"/>
      <c r="CP223" s="3"/>
      <c r="CQ223" s="3"/>
      <c r="CR223" s="3"/>
      <c r="CS223" s="3"/>
      <c r="CT223" s="3"/>
      <c r="CU223" s="3"/>
      <c r="CV223" s="3"/>
      <c r="CW223" s="3"/>
      <c r="CX223" s="3"/>
      <c r="CY223" s="3"/>
      <c r="CZ223" s="3"/>
      <c r="DA223" s="3"/>
      <c r="DB223" s="3"/>
      <c r="DC223" s="3"/>
      <c r="DD223" s="3"/>
      <c r="DE223" s="3"/>
      <c r="DF223" s="3"/>
      <c r="DG223" s="3"/>
      <c r="DH223" s="3"/>
      <c r="DI223" s="3"/>
      <c r="DJ223" s="3"/>
      <c r="DK223" s="3"/>
      <c r="DL223" s="3"/>
      <c r="DM223" s="3"/>
      <c r="DN223" s="3"/>
      <c r="DO223" s="3"/>
      <c r="DP223" s="3"/>
      <c r="DQ223" s="3"/>
      <c r="DR223" s="3"/>
      <c r="DS223" s="3"/>
      <c r="DT223" s="3"/>
      <c r="DU223" s="3"/>
      <c r="DV223" s="3"/>
      <c r="DW223" s="3"/>
      <c r="DX223" s="3"/>
      <c r="DY223" s="3"/>
      <c r="DZ223" s="3"/>
      <c r="EA223" s="3"/>
      <c r="EB223" s="3"/>
      <c r="EC223" s="3"/>
      <c r="ED223" s="3"/>
      <c r="EE223" s="3"/>
      <c r="EF223" s="3"/>
      <c r="EG223" s="3"/>
      <c r="EH223" s="3"/>
      <c r="EI223" s="3"/>
      <c r="EJ223" s="3"/>
      <c r="EK223" s="3"/>
      <c r="EL223" s="3"/>
      <c r="EM223" s="3"/>
      <c r="EN223" s="3"/>
      <c r="EO223" s="3"/>
      <c r="EP223" s="3"/>
      <c r="EQ223" s="3"/>
      <c r="ER223" s="3"/>
      <c r="ES223" s="3"/>
      <c r="ET223" s="3"/>
      <c r="EU223" s="3"/>
      <c r="EV223" s="3"/>
      <c r="EW223" s="3"/>
      <c r="EX223" s="3"/>
      <c r="EY223" s="3"/>
      <c r="EZ223" s="3"/>
      <c r="FA223" s="3"/>
      <c r="FB223" s="3"/>
      <c r="FC223" s="3"/>
      <c r="FD223" s="3"/>
      <c r="FE223" s="3"/>
      <c r="FF223" s="3"/>
      <c r="FG223" s="3"/>
      <c r="FH223" s="3"/>
      <c r="FI223" s="3"/>
      <c r="FJ223" s="3"/>
      <c r="FK223" s="3"/>
      <c r="FL223" s="3"/>
      <c r="FM223" s="3"/>
      <c r="FN223" s="3"/>
      <c r="FO223" s="3"/>
      <c r="FP223" s="3"/>
      <c r="FQ223" s="3"/>
      <c r="FR223" s="3"/>
      <c r="FS223" s="3"/>
      <c r="FT223" s="3"/>
      <c r="FU223" s="3"/>
      <c r="FV223" s="3"/>
      <c r="FW223" s="3"/>
      <c r="FX223" s="3"/>
      <c r="FY223" s="3"/>
      <c r="FZ223" s="3"/>
      <c r="GA223" s="3"/>
      <c r="GB223" s="3"/>
      <c r="GC223" s="3"/>
      <c r="GD223" s="3"/>
      <c r="GE223" s="3"/>
      <c r="GF223" s="3"/>
      <c r="GG223" s="3"/>
      <c r="GH223" s="3"/>
      <c r="GI223" s="3"/>
      <c r="GJ223" s="3"/>
      <c r="GK223" s="3"/>
      <c r="GL223" s="3"/>
      <c r="GM223" s="3"/>
      <c r="GN223" s="3"/>
      <c r="GO223" s="3"/>
      <c r="GP223" s="3"/>
      <c r="GQ223" s="3"/>
      <c r="GR223" s="3"/>
      <c r="GS223" s="3"/>
      <c r="GT223" s="3"/>
      <c r="GU223" s="3"/>
      <c r="GV223" s="3"/>
      <c r="GW223" s="3"/>
      <c r="GX223" s="3"/>
      <c r="GY223" s="3"/>
      <c r="GZ223" s="3"/>
      <c r="HA223" s="3"/>
      <c r="HB223" s="3"/>
      <c r="HC223" s="3"/>
      <c r="HD223" s="3"/>
      <c r="HE223" s="3"/>
      <c r="HF223" s="3"/>
      <c r="HG223" s="3"/>
      <c r="HH223" s="3"/>
      <c r="HI223" s="3"/>
      <c r="HJ223" s="3"/>
      <c r="HK223" s="3"/>
      <c r="HL223" s="3"/>
      <c r="HM223" s="3"/>
      <c r="HN223" s="3"/>
      <c r="HO223" s="3"/>
      <c r="HP223" s="3"/>
      <c r="HQ223" s="3"/>
      <c r="HR223" s="3"/>
      <c r="HS223" s="3"/>
      <c r="HT223" s="3"/>
      <c r="HU223" s="3"/>
      <c r="HV223" s="3"/>
      <c r="HW223" s="3"/>
      <c r="HX223" s="3"/>
      <c r="HY223" s="3"/>
      <c r="HZ223" s="3"/>
      <c r="IA223" s="3"/>
      <c r="IB223" s="3"/>
      <c r="IC223" s="3"/>
      <c r="ID223" s="3"/>
      <c r="IE223" s="3"/>
      <c r="IF223" s="3"/>
      <c r="IG223" s="3"/>
      <c r="IH223" s="3"/>
      <c r="II223" s="3"/>
      <c r="IJ223" s="3"/>
      <c r="IK223" s="3"/>
      <c r="IL223" s="3"/>
      <c r="IM223" s="3"/>
      <c r="IN223" s="3"/>
      <c r="IO223" s="3"/>
      <c r="IP223" s="3"/>
      <c r="IQ223" s="3"/>
      <c r="IR223" s="3"/>
      <c r="IS223" s="3"/>
      <c r="IT223" s="3"/>
      <c r="IU223" s="3"/>
      <c r="IV223" s="3"/>
      <c r="IW223" s="3"/>
      <c r="IX223" s="3"/>
      <c r="IY223" s="3"/>
      <c r="IZ223" s="3"/>
      <c r="JA223" s="3"/>
      <c r="JB223" s="3"/>
      <c r="JC223" s="3"/>
      <c r="JD223" s="3"/>
      <c r="JE223" s="3"/>
      <c r="JF223" s="3"/>
      <c r="JG223" s="3"/>
      <c r="JH223" s="3"/>
      <c r="JI223" s="3"/>
      <c r="JJ223" s="3"/>
      <c r="JK223" s="3"/>
      <c r="JL223" s="3"/>
      <c r="JM223" s="3"/>
      <c r="JN223" s="3"/>
      <c r="JO223" s="3"/>
      <c r="JP223" s="3"/>
      <c r="JQ223" s="3"/>
      <c r="JR223" s="3"/>
      <c r="JS223" s="3"/>
      <c r="JT223" s="3"/>
      <c r="JU223" s="3"/>
      <c r="JV223" s="3"/>
      <c r="JW223" s="3"/>
      <c r="JX223" s="3"/>
      <c r="JY223" s="3"/>
      <c r="JZ223" s="3"/>
      <c r="KA223" s="3"/>
      <c r="KB223" s="3"/>
      <c r="KC223" s="3"/>
      <c r="KD223" s="3"/>
      <c r="KE223" s="3"/>
      <c r="KF223" s="3"/>
      <c r="KG223" s="3"/>
      <c r="KH223" s="3"/>
      <c r="KI223" s="3"/>
      <c r="KJ223" s="3"/>
      <c r="KK223" s="3"/>
      <c r="KL223" s="3"/>
      <c r="KM223" s="3"/>
      <c r="KN223" s="3"/>
      <c r="KO223" s="3"/>
      <c r="KP223" s="3"/>
      <c r="KQ223" s="3"/>
      <c r="KR223" s="3"/>
      <c r="KS223" s="3"/>
      <c r="KT223" s="3"/>
      <c r="KU223" s="3"/>
      <c r="KV223" s="3"/>
      <c r="KW223" s="3"/>
      <c r="KX223" s="3"/>
      <c r="KY223" s="3"/>
      <c r="KZ223" s="3"/>
      <c r="LA223" s="3"/>
      <c r="LB223" s="3"/>
      <c r="LC223" s="3"/>
      <c r="LD223" s="3"/>
      <c r="LE223" s="3"/>
      <c r="LF223" s="3"/>
      <c r="LG223" s="3"/>
      <c r="LH223" s="3"/>
      <c r="LI223" s="3"/>
      <c r="LJ223" s="3"/>
      <c r="LK223" s="3"/>
      <c r="LL223" s="3"/>
      <c r="LM223" s="3"/>
      <c r="LN223" s="3"/>
      <c r="LO223" s="3"/>
      <c r="LP223" s="3"/>
      <c r="LQ223" s="3"/>
      <c r="LR223" s="3"/>
      <c r="LS223" s="3"/>
      <c r="LT223" s="3"/>
      <c r="LU223" s="3"/>
      <c r="LV223" s="3"/>
      <c r="LW223" s="3"/>
      <c r="LX223" s="3"/>
      <c r="LY223" s="3"/>
      <c r="LZ223" s="3"/>
      <c r="MA223" s="3"/>
      <c r="MB223" s="3"/>
      <c r="MC223" s="3"/>
      <c r="MD223" s="3"/>
      <c r="ME223" s="3"/>
    </row>
    <row r="224" spans="1:344" s="1" customFormat="1" ht="118.5" customHeight="1" x14ac:dyDescent="0.25">
      <c r="A224" s="869"/>
      <c r="B224" s="682"/>
      <c r="C224" s="616"/>
      <c r="D224" s="684"/>
      <c r="E224" s="737">
        <v>3</v>
      </c>
      <c r="F224" s="971" t="s">
        <v>758</v>
      </c>
      <c r="G224" s="172" t="s">
        <v>759</v>
      </c>
      <c r="H224" s="172" t="s">
        <v>760</v>
      </c>
      <c r="I224" s="163" t="s">
        <v>761</v>
      </c>
      <c r="J224" s="158">
        <f t="shared" si="1"/>
        <v>3113</v>
      </c>
      <c r="K224" s="68"/>
      <c r="L224" s="4"/>
      <c r="M224" s="137"/>
      <c r="N224" s="138"/>
      <c r="O224" s="138"/>
      <c r="P224" s="171">
        <v>635</v>
      </c>
      <c r="Q224" s="148"/>
      <c r="R224" s="148"/>
      <c r="S224" s="171">
        <v>727</v>
      </c>
      <c r="T224" s="148"/>
      <c r="U224" s="148"/>
      <c r="V224" s="171">
        <v>690</v>
      </c>
      <c r="W224" s="148"/>
      <c r="X224" s="148"/>
      <c r="Y224" s="171">
        <v>1061</v>
      </c>
      <c r="Z224" s="127"/>
      <c r="AA224" s="127"/>
      <c r="AB224" s="127"/>
      <c r="AC224" s="143"/>
      <c r="AD224" s="3"/>
      <c r="AE224" s="3"/>
      <c r="AF224" s="3"/>
      <c r="AG224" s="3"/>
      <c r="AH224" s="3"/>
      <c r="AI224" s="3"/>
      <c r="AJ224" s="3"/>
      <c r="AK224" s="3"/>
      <c r="AL224" s="3"/>
      <c r="AM224" s="3"/>
      <c r="AN224" s="3"/>
      <c r="AO224" s="3"/>
      <c r="AP224" s="3"/>
      <c r="AQ224" s="3"/>
      <c r="AR224" s="3"/>
      <c r="AS224" s="3"/>
      <c r="AT224" s="3"/>
      <c r="AU224" s="3"/>
      <c r="AV224" s="3"/>
      <c r="AW224" s="3"/>
      <c r="AX224" s="3"/>
      <c r="AY224" s="3"/>
      <c r="AZ224" s="3"/>
      <c r="BA224" s="3"/>
      <c r="BB224" s="3"/>
      <c r="BC224" s="3"/>
      <c r="BD224" s="3"/>
      <c r="BE224" s="3"/>
      <c r="BF224" s="3"/>
      <c r="BG224" s="3"/>
      <c r="BH224" s="3"/>
      <c r="BI224" s="3"/>
      <c r="BJ224" s="3"/>
      <c r="BK224" s="3"/>
      <c r="BL224" s="3"/>
      <c r="BM224" s="3"/>
      <c r="BN224" s="3"/>
      <c r="BO224" s="3"/>
      <c r="BP224" s="3"/>
      <c r="BQ224" s="3"/>
      <c r="BR224" s="3"/>
      <c r="BS224" s="3"/>
      <c r="BT224" s="3"/>
      <c r="BU224" s="3"/>
      <c r="BV224" s="3"/>
      <c r="BW224" s="3"/>
      <c r="BX224" s="3"/>
      <c r="BY224" s="3"/>
      <c r="BZ224" s="3"/>
      <c r="CA224" s="3"/>
      <c r="CB224" s="3"/>
      <c r="CC224" s="3"/>
      <c r="CD224" s="3"/>
      <c r="CE224" s="3"/>
      <c r="CF224" s="3"/>
      <c r="CG224" s="3"/>
      <c r="CH224" s="3"/>
      <c r="CI224" s="3"/>
      <c r="CJ224" s="3"/>
      <c r="CK224" s="3"/>
      <c r="CL224" s="3"/>
      <c r="CM224" s="3"/>
      <c r="CN224" s="3"/>
      <c r="CO224" s="3"/>
      <c r="CP224" s="3"/>
      <c r="CQ224" s="3"/>
      <c r="CR224" s="3"/>
      <c r="CS224" s="3"/>
      <c r="CT224" s="3"/>
      <c r="CU224" s="3"/>
      <c r="CV224" s="3"/>
      <c r="CW224" s="3"/>
      <c r="CX224" s="3"/>
      <c r="CY224" s="3"/>
      <c r="CZ224" s="3"/>
      <c r="DA224" s="3"/>
      <c r="DB224" s="3"/>
      <c r="DC224" s="3"/>
      <c r="DD224" s="3"/>
      <c r="DE224" s="3"/>
      <c r="DF224" s="3"/>
      <c r="DG224" s="3"/>
      <c r="DH224" s="3"/>
      <c r="DI224" s="3"/>
      <c r="DJ224" s="3"/>
      <c r="DK224" s="3"/>
      <c r="DL224" s="3"/>
      <c r="DM224" s="3"/>
      <c r="DN224" s="3"/>
      <c r="DO224" s="3"/>
      <c r="DP224" s="3"/>
      <c r="DQ224" s="3"/>
      <c r="DR224" s="3"/>
      <c r="DS224" s="3"/>
      <c r="DT224" s="3"/>
      <c r="DU224" s="3"/>
      <c r="DV224" s="3"/>
      <c r="DW224" s="3"/>
      <c r="DX224" s="3"/>
      <c r="DY224" s="3"/>
      <c r="DZ224" s="3"/>
      <c r="EA224" s="3"/>
      <c r="EB224" s="3"/>
      <c r="EC224" s="3"/>
      <c r="ED224" s="3"/>
      <c r="EE224" s="3"/>
      <c r="EF224" s="3"/>
      <c r="EG224" s="3"/>
      <c r="EH224" s="3"/>
      <c r="EI224" s="3"/>
      <c r="EJ224" s="3"/>
      <c r="EK224" s="3"/>
      <c r="EL224" s="3"/>
      <c r="EM224" s="3"/>
      <c r="EN224" s="3"/>
      <c r="EO224" s="3"/>
      <c r="EP224" s="3"/>
      <c r="EQ224" s="3"/>
      <c r="ER224" s="3"/>
      <c r="ES224" s="3"/>
      <c r="ET224" s="3"/>
      <c r="EU224" s="3"/>
      <c r="EV224" s="3"/>
      <c r="EW224" s="3"/>
      <c r="EX224" s="3"/>
      <c r="EY224" s="3"/>
      <c r="EZ224" s="3"/>
      <c r="FA224" s="3"/>
      <c r="FB224" s="3"/>
      <c r="FC224" s="3"/>
      <c r="FD224" s="3"/>
      <c r="FE224" s="3"/>
      <c r="FF224" s="3"/>
      <c r="FG224" s="3"/>
      <c r="FH224" s="3"/>
      <c r="FI224" s="3"/>
      <c r="FJ224" s="3"/>
      <c r="FK224" s="3"/>
      <c r="FL224" s="3"/>
      <c r="FM224" s="3"/>
      <c r="FN224" s="3"/>
      <c r="FO224" s="3"/>
      <c r="FP224" s="3"/>
      <c r="FQ224" s="3"/>
      <c r="FR224" s="3"/>
      <c r="FS224" s="3"/>
      <c r="FT224" s="3"/>
      <c r="FU224" s="3"/>
      <c r="FV224" s="3"/>
      <c r="FW224" s="3"/>
      <c r="FX224" s="3"/>
      <c r="FY224" s="3"/>
      <c r="FZ224" s="3"/>
      <c r="GA224" s="3"/>
      <c r="GB224" s="3"/>
      <c r="GC224" s="3"/>
      <c r="GD224" s="3"/>
      <c r="GE224" s="3"/>
      <c r="GF224" s="3"/>
      <c r="GG224" s="3"/>
      <c r="GH224" s="3"/>
      <c r="GI224" s="3"/>
      <c r="GJ224" s="3"/>
      <c r="GK224" s="3"/>
      <c r="GL224" s="3"/>
      <c r="GM224" s="3"/>
      <c r="GN224" s="3"/>
      <c r="GO224" s="3"/>
      <c r="GP224" s="3"/>
      <c r="GQ224" s="3"/>
      <c r="GR224" s="3"/>
      <c r="GS224" s="3"/>
      <c r="GT224" s="3"/>
      <c r="GU224" s="3"/>
      <c r="GV224" s="3"/>
      <c r="GW224" s="3"/>
      <c r="GX224" s="3"/>
      <c r="GY224" s="3"/>
      <c r="GZ224" s="3"/>
      <c r="HA224" s="3"/>
      <c r="HB224" s="3"/>
      <c r="HC224" s="3"/>
      <c r="HD224" s="3"/>
      <c r="HE224" s="3"/>
      <c r="HF224" s="3"/>
      <c r="HG224" s="3"/>
      <c r="HH224" s="3"/>
      <c r="HI224" s="3"/>
      <c r="HJ224" s="3"/>
      <c r="HK224" s="3"/>
      <c r="HL224" s="3"/>
      <c r="HM224" s="3"/>
      <c r="HN224" s="3"/>
      <c r="HO224" s="3"/>
      <c r="HP224" s="3"/>
      <c r="HQ224" s="3"/>
      <c r="HR224" s="3"/>
      <c r="HS224" s="3"/>
      <c r="HT224" s="3"/>
      <c r="HU224" s="3"/>
      <c r="HV224" s="3"/>
      <c r="HW224" s="3"/>
      <c r="HX224" s="3"/>
      <c r="HY224" s="3"/>
      <c r="HZ224" s="3"/>
      <c r="IA224" s="3"/>
      <c r="IB224" s="3"/>
      <c r="IC224" s="3"/>
      <c r="ID224" s="3"/>
      <c r="IE224" s="3"/>
      <c r="IF224" s="3"/>
      <c r="IG224" s="3"/>
      <c r="IH224" s="3"/>
      <c r="II224" s="3"/>
      <c r="IJ224" s="3"/>
      <c r="IK224" s="3"/>
      <c r="IL224" s="3"/>
      <c r="IM224" s="3"/>
      <c r="IN224" s="3"/>
      <c r="IO224" s="3"/>
      <c r="IP224" s="3"/>
      <c r="IQ224" s="3"/>
      <c r="IR224" s="3"/>
      <c r="IS224" s="3"/>
      <c r="IT224" s="3"/>
      <c r="IU224" s="3"/>
      <c r="IV224" s="3"/>
      <c r="IW224" s="3"/>
      <c r="IX224" s="3"/>
      <c r="IY224" s="3"/>
      <c r="IZ224" s="3"/>
      <c r="JA224" s="3"/>
      <c r="JB224" s="3"/>
      <c r="JC224" s="3"/>
      <c r="JD224" s="3"/>
      <c r="JE224" s="3"/>
      <c r="JF224" s="3"/>
      <c r="JG224" s="3"/>
      <c r="JH224" s="3"/>
      <c r="JI224" s="3"/>
      <c r="JJ224" s="3"/>
      <c r="JK224" s="3"/>
      <c r="JL224" s="3"/>
      <c r="JM224" s="3"/>
      <c r="JN224" s="3"/>
      <c r="JO224" s="3"/>
      <c r="JP224" s="3"/>
      <c r="JQ224" s="3"/>
      <c r="JR224" s="3"/>
      <c r="JS224" s="3"/>
      <c r="JT224" s="3"/>
      <c r="JU224" s="3"/>
      <c r="JV224" s="3"/>
      <c r="JW224" s="3"/>
      <c r="JX224" s="3"/>
      <c r="JY224" s="3"/>
      <c r="JZ224" s="3"/>
      <c r="KA224" s="3"/>
      <c r="KB224" s="3"/>
      <c r="KC224" s="3"/>
      <c r="KD224" s="3"/>
      <c r="KE224" s="3"/>
      <c r="KF224" s="3"/>
      <c r="KG224" s="3"/>
      <c r="KH224" s="3"/>
      <c r="KI224" s="3"/>
      <c r="KJ224" s="3"/>
      <c r="KK224" s="3"/>
      <c r="KL224" s="3"/>
      <c r="KM224" s="3"/>
      <c r="KN224" s="3"/>
      <c r="KO224" s="3"/>
      <c r="KP224" s="3"/>
      <c r="KQ224" s="3"/>
      <c r="KR224" s="3"/>
      <c r="KS224" s="3"/>
      <c r="KT224" s="3"/>
      <c r="KU224" s="3"/>
      <c r="KV224" s="3"/>
      <c r="KW224" s="3"/>
      <c r="KX224" s="3"/>
      <c r="KY224" s="3"/>
      <c r="KZ224" s="3"/>
      <c r="LA224" s="3"/>
      <c r="LB224" s="3"/>
      <c r="LC224" s="3"/>
      <c r="LD224" s="3"/>
      <c r="LE224" s="3"/>
      <c r="LF224" s="3"/>
      <c r="LG224" s="3"/>
      <c r="LH224" s="3"/>
      <c r="LI224" s="3"/>
      <c r="LJ224" s="3"/>
      <c r="LK224" s="3"/>
      <c r="LL224" s="3"/>
      <c r="LM224" s="3"/>
      <c r="LN224" s="3"/>
      <c r="LO224" s="3"/>
      <c r="LP224" s="3"/>
      <c r="LQ224" s="3"/>
      <c r="LR224" s="3"/>
      <c r="LS224" s="3"/>
      <c r="LT224" s="3"/>
      <c r="LU224" s="3"/>
      <c r="LV224" s="3"/>
      <c r="LW224" s="3"/>
      <c r="LX224" s="3"/>
      <c r="LY224" s="3"/>
      <c r="LZ224" s="3"/>
      <c r="MA224" s="3"/>
      <c r="MB224" s="3"/>
      <c r="MC224" s="3"/>
      <c r="MD224" s="3"/>
      <c r="ME224" s="3"/>
    </row>
    <row r="225" spans="1:462" s="1" customFormat="1" ht="97.5" customHeight="1" x14ac:dyDescent="0.25">
      <c r="A225" s="869"/>
      <c r="B225" s="682"/>
      <c r="C225" s="616"/>
      <c r="D225" s="684"/>
      <c r="E225" s="741"/>
      <c r="F225" s="972"/>
      <c r="G225" s="168" t="s">
        <v>762</v>
      </c>
      <c r="H225" s="169" t="s">
        <v>763</v>
      </c>
      <c r="I225" s="163"/>
      <c r="J225" s="158">
        <f t="shared" si="1"/>
        <v>50</v>
      </c>
      <c r="K225" s="68"/>
      <c r="L225" s="4"/>
      <c r="M225" s="137"/>
      <c r="N225" s="138"/>
      <c r="O225" s="138"/>
      <c r="P225" s="171">
        <v>13</v>
      </c>
      <c r="Q225" s="148"/>
      <c r="R225" s="148"/>
      <c r="S225" s="171">
        <v>17</v>
      </c>
      <c r="T225" s="148"/>
      <c r="U225" s="148"/>
      <c r="V225" s="171">
        <v>8</v>
      </c>
      <c r="W225" s="148"/>
      <c r="X225" s="148"/>
      <c r="Y225" s="171">
        <v>12</v>
      </c>
      <c r="Z225" s="127"/>
      <c r="AA225" s="127"/>
      <c r="AB225" s="127"/>
      <c r="AC225" s="143"/>
      <c r="AD225" s="3"/>
      <c r="AE225" s="3"/>
      <c r="AF225" s="3"/>
      <c r="AG225" s="3"/>
      <c r="AH225" s="3"/>
      <c r="AI225" s="3"/>
      <c r="AJ225" s="3"/>
      <c r="AK225" s="3"/>
      <c r="AL225" s="3"/>
      <c r="AM225" s="3"/>
      <c r="AN225" s="3"/>
      <c r="AO225" s="3"/>
      <c r="AP225" s="3"/>
      <c r="AQ225" s="3"/>
      <c r="AR225" s="3"/>
      <c r="AS225" s="3"/>
      <c r="AT225" s="3"/>
      <c r="AU225" s="3"/>
      <c r="AV225" s="3"/>
      <c r="AW225" s="3"/>
      <c r="AX225" s="3"/>
      <c r="AY225" s="3"/>
      <c r="AZ225" s="3"/>
      <c r="BA225" s="3"/>
      <c r="BB225" s="3"/>
      <c r="BC225" s="3"/>
      <c r="BD225" s="3"/>
      <c r="BE225" s="3"/>
      <c r="BF225" s="3"/>
      <c r="BG225" s="3"/>
      <c r="BH225" s="3"/>
      <c r="BI225" s="3"/>
      <c r="BJ225" s="3"/>
      <c r="BK225" s="3"/>
      <c r="BL225" s="3"/>
      <c r="BM225" s="3"/>
      <c r="BN225" s="3"/>
      <c r="BO225" s="3"/>
      <c r="BP225" s="3"/>
      <c r="BQ225" s="3"/>
      <c r="BR225" s="3"/>
      <c r="BS225" s="3"/>
      <c r="BT225" s="3"/>
      <c r="BU225" s="3"/>
      <c r="BV225" s="3"/>
      <c r="BW225" s="3"/>
      <c r="BX225" s="3"/>
      <c r="BY225" s="3"/>
      <c r="BZ225" s="3"/>
      <c r="CA225" s="3"/>
      <c r="CB225" s="3"/>
      <c r="CC225" s="3"/>
      <c r="CD225" s="3"/>
      <c r="CE225" s="3"/>
      <c r="CF225" s="3"/>
      <c r="CG225" s="3"/>
      <c r="CH225" s="3"/>
      <c r="CI225" s="3"/>
      <c r="CJ225" s="3"/>
      <c r="CK225" s="3"/>
      <c r="CL225" s="3"/>
      <c r="CM225" s="3"/>
      <c r="CN225" s="3"/>
      <c r="CO225" s="3"/>
      <c r="CP225" s="3"/>
      <c r="CQ225" s="3"/>
      <c r="CR225" s="3"/>
      <c r="CS225" s="3"/>
      <c r="CT225" s="3"/>
      <c r="CU225" s="3"/>
      <c r="CV225" s="3"/>
      <c r="CW225" s="3"/>
      <c r="CX225" s="3"/>
      <c r="CY225" s="3"/>
      <c r="CZ225" s="3"/>
      <c r="DA225" s="3"/>
      <c r="DB225" s="3"/>
      <c r="DC225" s="3"/>
      <c r="DD225" s="3"/>
      <c r="DE225" s="3"/>
      <c r="DF225" s="3"/>
      <c r="DG225" s="3"/>
      <c r="DH225" s="3"/>
      <c r="DI225" s="3"/>
      <c r="DJ225" s="3"/>
      <c r="DK225" s="3"/>
      <c r="DL225" s="3"/>
      <c r="DM225" s="3"/>
      <c r="DN225" s="3"/>
      <c r="DO225" s="3"/>
      <c r="DP225" s="3"/>
      <c r="DQ225" s="3"/>
      <c r="DR225" s="3"/>
      <c r="DS225" s="3"/>
      <c r="DT225" s="3"/>
      <c r="DU225" s="3"/>
      <c r="DV225" s="3"/>
      <c r="DW225" s="3"/>
      <c r="DX225" s="3"/>
      <c r="DY225" s="3"/>
      <c r="DZ225" s="3"/>
      <c r="EA225" s="3"/>
      <c r="EB225" s="3"/>
      <c r="EC225" s="3"/>
      <c r="ED225" s="3"/>
      <c r="EE225" s="3"/>
      <c r="EF225" s="3"/>
      <c r="EG225" s="3"/>
      <c r="EH225" s="3"/>
      <c r="EI225" s="3"/>
      <c r="EJ225" s="3"/>
      <c r="EK225" s="3"/>
      <c r="EL225" s="3"/>
      <c r="EM225" s="3"/>
      <c r="EN225" s="3"/>
      <c r="EO225" s="3"/>
      <c r="EP225" s="3"/>
      <c r="EQ225" s="3"/>
      <c r="ER225" s="3"/>
      <c r="ES225" s="3"/>
      <c r="ET225" s="3"/>
      <c r="EU225" s="3"/>
      <c r="EV225" s="3"/>
      <c r="EW225" s="3"/>
      <c r="EX225" s="3"/>
      <c r="EY225" s="3"/>
      <c r="EZ225" s="3"/>
      <c r="FA225" s="3"/>
      <c r="FB225" s="3"/>
      <c r="FC225" s="3"/>
      <c r="FD225" s="3"/>
      <c r="FE225" s="3"/>
      <c r="FF225" s="3"/>
      <c r="FG225" s="3"/>
      <c r="FH225" s="3"/>
      <c r="FI225" s="3"/>
      <c r="FJ225" s="3"/>
      <c r="FK225" s="3"/>
      <c r="FL225" s="3"/>
      <c r="FM225" s="3"/>
      <c r="FN225" s="3"/>
      <c r="FO225" s="3"/>
      <c r="FP225" s="3"/>
      <c r="FQ225" s="3"/>
      <c r="FR225" s="3"/>
      <c r="FS225" s="3"/>
      <c r="FT225" s="3"/>
      <c r="FU225" s="3"/>
      <c r="FV225" s="3"/>
      <c r="FW225" s="3"/>
      <c r="FX225" s="3"/>
      <c r="FY225" s="3"/>
      <c r="FZ225" s="3"/>
      <c r="GA225" s="3"/>
      <c r="GB225" s="3"/>
      <c r="GC225" s="3"/>
      <c r="GD225" s="3"/>
      <c r="GE225" s="3"/>
      <c r="GF225" s="3"/>
      <c r="GG225" s="3"/>
      <c r="GH225" s="3"/>
      <c r="GI225" s="3"/>
      <c r="GJ225" s="3"/>
      <c r="GK225" s="3"/>
      <c r="GL225" s="3"/>
      <c r="GM225" s="3"/>
      <c r="GN225" s="3"/>
      <c r="GO225" s="3"/>
      <c r="GP225" s="3"/>
      <c r="GQ225" s="3"/>
      <c r="GR225" s="3"/>
      <c r="GS225" s="3"/>
      <c r="GT225" s="3"/>
      <c r="GU225" s="3"/>
      <c r="GV225" s="3"/>
      <c r="GW225" s="3"/>
      <c r="GX225" s="3"/>
      <c r="GY225" s="3"/>
      <c r="GZ225" s="3"/>
      <c r="HA225" s="3"/>
      <c r="HB225" s="3"/>
      <c r="HC225" s="3"/>
      <c r="HD225" s="3"/>
      <c r="HE225" s="3"/>
      <c r="HF225" s="3"/>
      <c r="HG225" s="3"/>
      <c r="HH225" s="3"/>
      <c r="HI225" s="3"/>
      <c r="HJ225" s="3"/>
      <c r="HK225" s="3"/>
      <c r="HL225" s="3"/>
      <c r="HM225" s="3"/>
      <c r="HN225" s="3"/>
      <c r="HO225" s="3"/>
      <c r="HP225" s="3"/>
      <c r="HQ225" s="3"/>
      <c r="HR225" s="3"/>
      <c r="HS225" s="3"/>
      <c r="HT225" s="3"/>
      <c r="HU225" s="3"/>
      <c r="HV225" s="3"/>
      <c r="HW225" s="3"/>
      <c r="HX225" s="3"/>
      <c r="HY225" s="3"/>
      <c r="HZ225" s="3"/>
      <c r="IA225" s="3"/>
      <c r="IB225" s="3"/>
      <c r="IC225" s="3"/>
      <c r="ID225" s="3"/>
      <c r="IE225" s="3"/>
      <c r="IF225" s="3"/>
      <c r="IG225" s="3"/>
      <c r="IH225" s="3"/>
      <c r="II225" s="3"/>
      <c r="IJ225" s="3"/>
      <c r="IK225" s="3"/>
      <c r="IL225" s="3"/>
      <c r="IM225" s="3"/>
      <c r="IN225" s="3"/>
      <c r="IO225" s="3"/>
      <c r="IP225" s="3"/>
      <c r="IQ225" s="3"/>
      <c r="IR225" s="3"/>
      <c r="IS225" s="3"/>
      <c r="IT225" s="3"/>
      <c r="IU225" s="3"/>
      <c r="IV225" s="3"/>
      <c r="IW225" s="3"/>
      <c r="IX225" s="3"/>
      <c r="IY225" s="3"/>
      <c r="IZ225" s="3"/>
      <c r="JA225" s="3"/>
      <c r="JB225" s="3"/>
      <c r="JC225" s="3"/>
      <c r="JD225" s="3"/>
      <c r="JE225" s="3"/>
      <c r="JF225" s="3"/>
      <c r="JG225" s="3"/>
      <c r="JH225" s="3"/>
      <c r="JI225" s="3"/>
      <c r="JJ225" s="3"/>
      <c r="JK225" s="3"/>
      <c r="JL225" s="3"/>
      <c r="JM225" s="3"/>
      <c r="JN225" s="3"/>
      <c r="JO225" s="3"/>
      <c r="JP225" s="3"/>
      <c r="JQ225" s="3"/>
      <c r="JR225" s="3"/>
      <c r="JS225" s="3"/>
      <c r="JT225" s="3"/>
      <c r="JU225" s="3"/>
      <c r="JV225" s="3"/>
      <c r="JW225" s="3"/>
      <c r="JX225" s="3"/>
      <c r="JY225" s="3"/>
      <c r="JZ225" s="3"/>
      <c r="KA225" s="3"/>
      <c r="KB225" s="3"/>
      <c r="KC225" s="3"/>
      <c r="KD225" s="3"/>
      <c r="KE225" s="3"/>
      <c r="KF225" s="3"/>
      <c r="KG225" s="3"/>
      <c r="KH225" s="3"/>
      <c r="KI225" s="3"/>
      <c r="KJ225" s="3"/>
      <c r="KK225" s="3"/>
      <c r="KL225" s="3"/>
      <c r="KM225" s="3"/>
      <c r="KN225" s="3"/>
      <c r="KO225" s="3"/>
      <c r="KP225" s="3"/>
      <c r="KQ225" s="3"/>
      <c r="KR225" s="3"/>
      <c r="KS225" s="3"/>
      <c r="KT225" s="3"/>
      <c r="KU225" s="3"/>
      <c r="KV225" s="3"/>
      <c r="KW225" s="3"/>
      <c r="KX225" s="3"/>
      <c r="KY225" s="3"/>
      <c r="KZ225" s="3"/>
      <c r="LA225" s="3"/>
      <c r="LB225" s="3"/>
      <c r="LC225" s="3"/>
      <c r="LD225" s="3"/>
      <c r="LE225" s="3"/>
      <c r="LF225" s="3"/>
      <c r="LG225" s="3"/>
      <c r="LH225" s="3"/>
      <c r="LI225" s="3"/>
      <c r="LJ225" s="3"/>
      <c r="LK225" s="3"/>
      <c r="LL225" s="3"/>
      <c r="LM225" s="3"/>
      <c r="LN225" s="3"/>
      <c r="LO225" s="3"/>
      <c r="LP225" s="3"/>
      <c r="LQ225" s="3"/>
      <c r="LR225" s="3"/>
      <c r="LS225" s="3"/>
      <c r="LT225" s="3"/>
      <c r="LU225" s="3"/>
      <c r="LV225" s="3"/>
      <c r="LW225" s="3"/>
      <c r="LX225" s="3"/>
      <c r="LY225" s="3"/>
      <c r="LZ225" s="3"/>
      <c r="MA225" s="3"/>
      <c r="MB225" s="3"/>
      <c r="MC225" s="3"/>
      <c r="MD225" s="3"/>
      <c r="ME225" s="3"/>
    </row>
    <row r="226" spans="1:462" s="1" customFormat="1" ht="65.25" customHeight="1" x14ac:dyDescent="0.25">
      <c r="A226" s="869"/>
      <c r="B226" s="682"/>
      <c r="C226" s="616"/>
      <c r="D226" s="684"/>
      <c r="E226" s="741"/>
      <c r="F226" s="972"/>
      <c r="G226" s="168" t="s">
        <v>764</v>
      </c>
      <c r="H226" s="172" t="s">
        <v>765</v>
      </c>
      <c r="I226" s="163"/>
      <c r="J226" s="158">
        <f t="shared" si="1"/>
        <v>0</v>
      </c>
      <c r="K226" s="68"/>
      <c r="L226" s="4"/>
      <c r="M226" s="137"/>
      <c r="N226" s="138"/>
      <c r="O226" s="138"/>
      <c r="P226" s="171"/>
      <c r="Q226" s="134"/>
      <c r="R226" s="138"/>
      <c r="S226" s="171"/>
      <c r="T226" s="138"/>
      <c r="U226" s="138"/>
      <c r="V226" s="171"/>
      <c r="W226" s="134"/>
      <c r="X226" s="138"/>
      <c r="Y226" s="171"/>
      <c r="Z226" s="127"/>
      <c r="AA226" s="127"/>
      <c r="AB226" s="127"/>
      <c r="AC226" s="143"/>
      <c r="AD226" s="3"/>
      <c r="AE226" s="3"/>
      <c r="AF226" s="3"/>
      <c r="AG226" s="3"/>
      <c r="AH226" s="3"/>
      <c r="AI226" s="3"/>
      <c r="AJ226" s="3"/>
      <c r="AK226" s="3"/>
      <c r="AL226" s="3"/>
      <c r="AM226" s="3"/>
      <c r="AN226" s="3"/>
      <c r="AO226" s="3"/>
      <c r="AP226" s="3"/>
      <c r="AQ226" s="3"/>
      <c r="AR226" s="3"/>
      <c r="AS226" s="3"/>
      <c r="AT226" s="3"/>
      <c r="AU226" s="3"/>
      <c r="AV226" s="3"/>
      <c r="AW226" s="3"/>
      <c r="AX226" s="3"/>
      <c r="AY226" s="3"/>
      <c r="AZ226" s="3"/>
      <c r="BA226" s="3"/>
      <c r="BB226" s="3"/>
      <c r="BC226" s="3"/>
      <c r="BD226" s="3"/>
      <c r="BE226" s="3"/>
      <c r="BF226" s="3"/>
      <c r="BG226" s="3"/>
      <c r="BH226" s="3"/>
      <c r="BI226" s="3"/>
      <c r="BJ226" s="3"/>
      <c r="BK226" s="3"/>
      <c r="BL226" s="3"/>
      <c r="BM226" s="3"/>
      <c r="BN226" s="3"/>
      <c r="BO226" s="3"/>
      <c r="BP226" s="3"/>
      <c r="BQ226" s="3"/>
      <c r="BR226" s="3"/>
      <c r="BS226" s="3"/>
      <c r="BT226" s="3"/>
      <c r="BU226" s="3"/>
      <c r="BV226" s="3"/>
      <c r="BW226" s="3"/>
      <c r="BX226" s="3"/>
      <c r="BY226" s="3"/>
      <c r="BZ226" s="3"/>
      <c r="CA226" s="3"/>
      <c r="CB226" s="3"/>
      <c r="CC226" s="3"/>
      <c r="CD226" s="3"/>
      <c r="CE226" s="3"/>
      <c r="CF226" s="3"/>
      <c r="CG226" s="3"/>
      <c r="CH226" s="3"/>
      <c r="CI226" s="3"/>
      <c r="CJ226" s="3"/>
      <c r="CK226" s="3"/>
      <c r="CL226" s="3"/>
      <c r="CM226" s="3"/>
      <c r="CN226" s="3"/>
      <c r="CO226" s="3"/>
      <c r="CP226" s="3"/>
      <c r="CQ226" s="3"/>
      <c r="CR226" s="3"/>
      <c r="CS226" s="3"/>
      <c r="CT226" s="3"/>
      <c r="CU226" s="3"/>
      <c r="CV226" s="3"/>
      <c r="CW226" s="3"/>
      <c r="CX226" s="3"/>
      <c r="CY226" s="3"/>
      <c r="CZ226" s="3"/>
      <c r="DA226" s="3"/>
      <c r="DB226" s="3"/>
      <c r="DC226" s="3"/>
      <c r="DD226" s="3"/>
      <c r="DE226" s="3"/>
      <c r="DF226" s="3"/>
      <c r="DG226" s="3"/>
      <c r="DH226" s="3"/>
      <c r="DI226" s="3"/>
      <c r="DJ226" s="3"/>
      <c r="DK226" s="3"/>
      <c r="DL226" s="3"/>
      <c r="DM226" s="3"/>
      <c r="DN226" s="3"/>
      <c r="DO226" s="3"/>
      <c r="DP226" s="3"/>
      <c r="DQ226" s="3"/>
      <c r="DR226" s="3"/>
      <c r="DS226" s="3"/>
      <c r="DT226" s="3"/>
      <c r="DU226" s="3"/>
      <c r="DV226" s="3"/>
      <c r="DW226" s="3"/>
      <c r="DX226" s="3"/>
      <c r="DY226" s="3"/>
      <c r="DZ226" s="3"/>
      <c r="EA226" s="3"/>
      <c r="EB226" s="3"/>
      <c r="EC226" s="3"/>
      <c r="ED226" s="3"/>
      <c r="EE226" s="3"/>
      <c r="EF226" s="3"/>
      <c r="EG226" s="3"/>
      <c r="EH226" s="3"/>
      <c r="EI226" s="3"/>
      <c r="EJ226" s="3"/>
      <c r="EK226" s="3"/>
      <c r="EL226" s="3"/>
      <c r="EM226" s="3"/>
      <c r="EN226" s="3"/>
      <c r="EO226" s="3"/>
      <c r="EP226" s="3"/>
      <c r="EQ226" s="3"/>
      <c r="ER226" s="3"/>
      <c r="ES226" s="3"/>
      <c r="ET226" s="3"/>
      <c r="EU226" s="3"/>
      <c r="EV226" s="3"/>
      <c r="EW226" s="3"/>
      <c r="EX226" s="3"/>
      <c r="EY226" s="3"/>
      <c r="EZ226" s="3"/>
      <c r="FA226" s="3"/>
      <c r="FB226" s="3"/>
      <c r="FC226" s="3"/>
      <c r="FD226" s="3"/>
      <c r="FE226" s="3"/>
      <c r="FF226" s="3"/>
      <c r="FG226" s="3"/>
      <c r="FH226" s="3"/>
      <c r="FI226" s="3"/>
      <c r="FJ226" s="3"/>
      <c r="FK226" s="3"/>
      <c r="FL226" s="3"/>
      <c r="FM226" s="3"/>
      <c r="FN226" s="3"/>
      <c r="FO226" s="3"/>
      <c r="FP226" s="3"/>
      <c r="FQ226" s="3"/>
      <c r="FR226" s="3"/>
      <c r="FS226" s="3"/>
      <c r="FT226" s="3"/>
      <c r="FU226" s="3"/>
      <c r="FV226" s="3"/>
      <c r="FW226" s="3"/>
      <c r="FX226" s="3"/>
      <c r="FY226" s="3"/>
      <c r="FZ226" s="3"/>
      <c r="GA226" s="3"/>
      <c r="GB226" s="3"/>
      <c r="GC226" s="3"/>
      <c r="GD226" s="3"/>
      <c r="GE226" s="3"/>
      <c r="GF226" s="3"/>
      <c r="GG226" s="3"/>
      <c r="GH226" s="3"/>
      <c r="GI226" s="3"/>
      <c r="GJ226" s="3"/>
      <c r="GK226" s="3"/>
      <c r="GL226" s="3"/>
      <c r="GM226" s="3"/>
      <c r="GN226" s="3"/>
      <c r="GO226" s="3"/>
      <c r="GP226" s="3"/>
      <c r="GQ226" s="3"/>
      <c r="GR226" s="3"/>
      <c r="GS226" s="3"/>
      <c r="GT226" s="3"/>
      <c r="GU226" s="3"/>
      <c r="GV226" s="3"/>
      <c r="GW226" s="3"/>
      <c r="GX226" s="3"/>
      <c r="GY226" s="3"/>
      <c r="GZ226" s="3"/>
      <c r="HA226" s="3"/>
      <c r="HB226" s="3"/>
      <c r="HC226" s="3"/>
      <c r="HD226" s="3"/>
      <c r="HE226" s="3"/>
      <c r="HF226" s="3"/>
      <c r="HG226" s="3"/>
      <c r="HH226" s="3"/>
      <c r="HI226" s="3"/>
      <c r="HJ226" s="3"/>
      <c r="HK226" s="3"/>
      <c r="HL226" s="3"/>
      <c r="HM226" s="3"/>
      <c r="HN226" s="3"/>
      <c r="HO226" s="3"/>
      <c r="HP226" s="3"/>
      <c r="HQ226" s="3"/>
      <c r="HR226" s="3"/>
      <c r="HS226" s="3"/>
      <c r="HT226" s="3"/>
      <c r="HU226" s="3"/>
      <c r="HV226" s="3"/>
      <c r="HW226" s="3"/>
      <c r="HX226" s="3"/>
      <c r="HY226" s="3"/>
      <c r="HZ226" s="3"/>
      <c r="IA226" s="3"/>
      <c r="IB226" s="3"/>
      <c r="IC226" s="3"/>
      <c r="ID226" s="3"/>
      <c r="IE226" s="3"/>
      <c r="IF226" s="3"/>
      <c r="IG226" s="3"/>
      <c r="IH226" s="3"/>
      <c r="II226" s="3"/>
      <c r="IJ226" s="3"/>
      <c r="IK226" s="3"/>
      <c r="IL226" s="3"/>
      <c r="IM226" s="3"/>
      <c r="IN226" s="3"/>
      <c r="IO226" s="3"/>
      <c r="IP226" s="3"/>
      <c r="IQ226" s="3"/>
      <c r="IR226" s="3"/>
      <c r="IS226" s="3"/>
      <c r="IT226" s="3"/>
      <c r="IU226" s="3"/>
      <c r="IV226" s="3"/>
      <c r="IW226" s="3"/>
      <c r="IX226" s="3"/>
      <c r="IY226" s="3"/>
      <c r="IZ226" s="3"/>
      <c r="JA226" s="3"/>
      <c r="JB226" s="3"/>
      <c r="JC226" s="3"/>
      <c r="JD226" s="3"/>
      <c r="JE226" s="3"/>
      <c r="JF226" s="3"/>
      <c r="JG226" s="3"/>
      <c r="JH226" s="3"/>
      <c r="JI226" s="3"/>
      <c r="JJ226" s="3"/>
      <c r="JK226" s="3"/>
      <c r="JL226" s="3"/>
      <c r="JM226" s="3"/>
      <c r="JN226" s="3"/>
      <c r="JO226" s="3"/>
      <c r="JP226" s="3"/>
      <c r="JQ226" s="3"/>
      <c r="JR226" s="3"/>
      <c r="JS226" s="3"/>
      <c r="JT226" s="3"/>
      <c r="JU226" s="3"/>
      <c r="JV226" s="3"/>
      <c r="JW226" s="3"/>
      <c r="JX226" s="3"/>
      <c r="JY226" s="3"/>
      <c r="JZ226" s="3"/>
      <c r="KA226" s="3"/>
      <c r="KB226" s="3"/>
      <c r="KC226" s="3"/>
      <c r="KD226" s="3"/>
      <c r="KE226" s="3"/>
      <c r="KF226" s="3"/>
      <c r="KG226" s="3"/>
      <c r="KH226" s="3"/>
      <c r="KI226" s="3"/>
      <c r="KJ226" s="3"/>
      <c r="KK226" s="3"/>
      <c r="KL226" s="3"/>
      <c r="KM226" s="3"/>
      <c r="KN226" s="3"/>
      <c r="KO226" s="3"/>
      <c r="KP226" s="3"/>
      <c r="KQ226" s="3"/>
      <c r="KR226" s="3"/>
      <c r="KS226" s="3"/>
      <c r="KT226" s="3"/>
      <c r="KU226" s="3"/>
      <c r="KV226" s="3"/>
      <c r="KW226" s="3"/>
      <c r="KX226" s="3"/>
      <c r="KY226" s="3"/>
      <c r="KZ226" s="3"/>
      <c r="LA226" s="3"/>
      <c r="LB226" s="3"/>
      <c r="LC226" s="3"/>
      <c r="LD226" s="3"/>
      <c r="LE226" s="3"/>
      <c r="LF226" s="3"/>
      <c r="LG226" s="3"/>
      <c r="LH226" s="3"/>
      <c r="LI226" s="3"/>
      <c r="LJ226" s="3"/>
      <c r="LK226" s="3"/>
      <c r="LL226" s="3"/>
      <c r="LM226" s="3"/>
      <c r="LN226" s="3"/>
      <c r="LO226" s="3"/>
      <c r="LP226" s="3"/>
      <c r="LQ226" s="3"/>
      <c r="LR226" s="3"/>
      <c r="LS226" s="3"/>
      <c r="LT226" s="3"/>
      <c r="LU226" s="3"/>
      <c r="LV226" s="3"/>
      <c r="LW226" s="3"/>
      <c r="LX226" s="3"/>
      <c r="LY226" s="3"/>
      <c r="LZ226" s="3"/>
      <c r="MA226" s="3"/>
      <c r="MB226" s="3"/>
      <c r="MC226" s="3"/>
      <c r="MD226" s="3"/>
      <c r="ME226" s="3"/>
    </row>
    <row r="227" spans="1:462" s="1" customFormat="1" ht="47.25" customHeight="1" x14ac:dyDescent="0.25">
      <c r="A227" s="869"/>
      <c r="B227" s="682"/>
      <c r="C227" s="616"/>
      <c r="D227" s="684"/>
      <c r="E227" s="741"/>
      <c r="F227" s="972"/>
      <c r="G227" s="168" t="s">
        <v>766</v>
      </c>
      <c r="H227" s="172"/>
      <c r="I227" s="163"/>
      <c r="J227" s="158">
        <f t="shared" si="1"/>
        <v>0</v>
      </c>
      <c r="K227" s="68"/>
      <c r="L227" s="4"/>
      <c r="M227" s="137"/>
      <c r="N227" s="138"/>
      <c r="O227" s="138"/>
      <c r="P227" s="171"/>
      <c r="Q227" s="148"/>
      <c r="R227" s="148"/>
      <c r="S227" s="171"/>
      <c r="T227" s="148"/>
      <c r="U227" s="148"/>
      <c r="V227" s="171"/>
      <c r="W227" s="148"/>
      <c r="X227" s="148"/>
      <c r="Y227" s="171"/>
      <c r="Z227" s="127"/>
      <c r="AA227" s="127"/>
      <c r="AB227" s="127"/>
      <c r="AC227" s="143"/>
      <c r="AD227" s="3"/>
      <c r="AE227" s="3"/>
      <c r="AF227" s="3"/>
      <c r="AG227" s="3"/>
      <c r="AH227" s="3"/>
      <c r="AI227" s="3"/>
      <c r="AJ227" s="3"/>
      <c r="AK227" s="3"/>
      <c r="AL227" s="3"/>
      <c r="AM227" s="3"/>
      <c r="AN227" s="3"/>
      <c r="AO227" s="3"/>
      <c r="AP227" s="3"/>
      <c r="AQ227" s="3"/>
      <c r="AR227" s="3"/>
      <c r="AS227" s="3"/>
      <c r="AT227" s="3"/>
      <c r="AU227" s="3"/>
      <c r="AV227" s="3"/>
      <c r="AW227" s="3"/>
      <c r="AX227" s="3"/>
      <c r="AY227" s="3"/>
      <c r="AZ227" s="3"/>
      <c r="BA227" s="3"/>
      <c r="BB227" s="3"/>
      <c r="BC227" s="3"/>
      <c r="BD227" s="3"/>
      <c r="BE227" s="3"/>
      <c r="BF227" s="3"/>
      <c r="BG227" s="3"/>
      <c r="BH227" s="3"/>
      <c r="BI227" s="3"/>
      <c r="BJ227" s="3"/>
      <c r="BK227" s="3"/>
      <c r="BL227" s="3"/>
      <c r="BM227" s="3"/>
      <c r="BN227" s="3"/>
      <c r="BO227" s="3"/>
      <c r="BP227" s="3"/>
      <c r="BQ227" s="3"/>
      <c r="BR227" s="3"/>
      <c r="BS227" s="3"/>
      <c r="BT227" s="3"/>
      <c r="BU227" s="3"/>
      <c r="BV227" s="3"/>
      <c r="BW227" s="3"/>
      <c r="BX227" s="3"/>
      <c r="BY227" s="3"/>
      <c r="BZ227" s="3"/>
      <c r="CA227" s="3"/>
      <c r="CB227" s="3"/>
      <c r="CC227" s="3"/>
      <c r="CD227" s="3"/>
      <c r="CE227" s="3"/>
      <c r="CF227" s="3"/>
      <c r="CG227" s="3"/>
      <c r="CH227" s="3"/>
      <c r="CI227" s="3"/>
      <c r="CJ227" s="3"/>
      <c r="CK227" s="3"/>
      <c r="CL227" s="3"/>
      <c r="CM227" s="3"/>
      <c r="CN227" s="3"/>
      <c r="CO227" s="3"/>
      <c r="CP227" s="3"/>
      <c r="CQ227" s="3"/>
      <c r="CR227" s="3"/>
      <c r="CS227" s="3"/>
      <c r="CT227" s="3"/>
      <c r="CU227" s="3"/>
      <c r="CV227" s="3"/>
      <c r="CW227" s="3"/>
      <c r="CX227" s="3"/>
      <c r="CY227" s="3"/>
      <c r="CZ227" s="3"/>
      <c r="DA227" s="3"/>
      <c r="DB227" s="3"/>
      <c r="DC227" s="3"/>
      <c r="DD227" s="3"/>
      <c r="DE227" s="3"/>
      <c r="DF227" s="3"/>
      <c r="DG227" s="3"/>
      <c r="DH227" s="3"/>
      <c r="DI227" s="3"/>
      <c r="DJ227" s="3"/>
      <c r="DK227" s="3"/>
      <c r="DL227" s="3"/>
      <c r="DM227" s="3"/>
      <c r="DN227" s="3"/>
      <c r="DO227" s="3"/>
      <c r="DP227" s="3"/>
      <c r="DQ227" s="3"/>
      <c r="DR227" s="3"/>
      <c r="DS227" s="3"/>
      <c r="DT227" s="3"/>
      <c r="DU227" s="3"/>
      <c r="DV227" s="3"/>
      <c r="DW227" s="3"/>
      <c r="DX227" s="3"/>
      <c r="DY227" s="3"/>
      <c r="DZ227" s="3"/>
      <c r="EA227" s="3"/>
      <c r="EB227" s="3"/>
      <c r="EC227" s="3"/>
      <c r="ED227" s="3"/>
      <c r="EE227" s="3"/>
      <c r="EF227" s="3"/>
      <c r="EG227" s="3"/>
      <c r="EH227" s="3"/>
      <c r="EI227" s="3"/>
      <c r="EJ227" s="3"/>
      <c r="EK227" s="3"/>
      <c r="EL227" s="3"/>
      <c r="EM227" s="3"/>
      <c r="EN227" s="3"/>
      <c r="EO227" s="3"/>
      <c r="EP227" s="3"/>
      <c r="EQ227" s="3"/>
      <c r="ER227" s="3"/>
      <c r="ES227" s="3"/>
      <c r="ET227" s="3"/>
      <c r="EU227" s="3"/>
      <c r="EV227" s="3"/>
      <c r="EW227" s="3"/>
      <c r="EX227" s="3"/>
      <c r="EY227" s="3"/>
      <c r="EZ227" s="3"/>
      <c r="FA227" s="3"/>
      <c r="FB227" s="3"/>
      <c r="FC227" s="3"/>
      <c r="FD227" s="3"/>
      <c r="FE227" s="3"/>
      <c r="FF227" s="3"/>
      <c r="FG227" s="3"/>
      <c r="FH227" s="3"/>
      <c r="FI227" s="3"/>
      <c r="FJ227" s="3"/>
      <c r="FK227" s="3"/>
      <c r="FL227" s="3"/>
      <c r="FM227" s="3"/>
      <c r="FN227" s="3"/>
      <c r="FO227" s="3"/>
      <c r="FP227" s="3"/>
      <c r="FQ227" s="3"/>
      <c r="FR227" s="3"/>
      <c r="FS227" s="3"/>
      <c r="FT227" s="3"/>
      <c r="FU227" s="3"/>
      <c r="FV227" s="3"/>
      <c r="FW227" s="3"/>
      <c r="FX227" s="3"/>
      <c r="FY227" s="3"/>
      <c r="FZ227" s="3"/>
      <c r="GA227" s="3"/>
      <c r="GB227" s="3"/>
      <c r="GC227" s="3"/>
      <c r="GD227" s="3"/>
      <c r="GE227" s="3"/>
      <c r="GF227" s="3"/>
      <c r="GG227" s="3"/>
      <c r="GH227" s="3"/>
      <c r="GI227" s="3"/>
      <c r="GJ227" s="3"/>
      <c r="GK227" s="3"/>
      <c r="GL227" s="3"/>
      <c r="GM227" s="3"/>
      <c r="GN227" s="3"/>
      <c r="GO227" s="3"/>
      <c r="GP227" s="3"/>
      <c r="GQ227" s="3"/>
      <c r="GR227" s="3"/>
      <c r="GS227" s="3"/>
      <c r="GT227" s="3"/>
      <c r="GU227" s="3"/>
      <c r="GV227" s="3"/>
      <c r="GW227" s="3"/>
      <c r="GX227" s="3"/>
      <c r="GY227" s="3"/>
      <c r="GZ227" s="3"/>
      <c r="HA227" s="3"/>
      <c r="HB227" s="3"/>
      <c r="HC227" s="3"/>
      <c r="HD227" s="3"/>
      <c r="HE227" s="3"/>
      <c r="HF227" s="3"/>
      <c r="HG227" s="3"/>
      <c r="HH227" s="3"/>
      <c r="HI227" s="3"/>
      <c r="HJ227" s="3"/>
      <c r="HK227" s="3"/>
      <c r="HL227" s="3"/>
      <c r="HM227" s="3"/>
      <c r="HN227" s="3"/>
      <c r="HO227" s="3"/>
      <c r="HP227" s="3"/>
      <c r="HQ227" s="3"/>
      <c r="HR227" s="3"/>
      <c r="HS227" s="3"/>
      <c r="HT227" s="3"/>
      <c r="HU227" s="3"/>
      <c r="HV227" s="3"/>
      <c r="HW227" s="3"/>
      <c r="HX227" s="3"/>
      <c r="HY227" s="3"/>
      <c r="HZ227" s="3"/>
      <c r="IA227" s="3"/>
      <c r="IB227" s="3"/>
      <c r="IC227" s="3"/>
      <c r="ID227" s="3"/>
      <c r="IE227" s="3"/>
      <c r="IF227" s="3"/>
      <c r="IG227" s="3"/>
      <c r="IH227" s="3"/>
      <c r="II227" s="3"/>
      <c r="IJ227" s="3"/>
      <c r="IK227" s="3"/>
      <c r="IL227" s="3"/>
      <c r="IM227" s="3"/>
      <c r="IN227" s="3"/>
      <c r="IO227" s="3"/>
      <c r="IP227" s="3"/>
      <c r="IQ227" s="3"/>
      <c r="IR227" s="3"/>
      <c r="IS227" s="3"/>
      <c r="IT227" s="3"/>
      <c r="IU227" s="3"/>
      <c r="IV227" s="3"/>
      <c r="IW227" s="3"/>
      <c r="IX227" s="3"/>
      <c r="IY227" s="3"/>
      <c r="IZ227" s="3"/>
      <c r="JA227" s="3"/>
      <c r="JB227" s="3"/>
      <c r="JC227" s="3"/>
      <c r="JD227" s="3"/>
      <c r="JE227" s="3"/>
      <c r="JF227" s="3"/>
      <c r="JG227" s="3"/>
      <c r="JH227" s="3"/>
      <c r="JI227" s="3"/>
      <c r="JJ227" s="3"/>
      <c r="JK227" s="3"/>
      <c r="JL227" s="3"/>
      <c r="JM227" s="3"/>
      <c r="JN227" s="3"/>
      <c r="JO227" s="3"/>
      <c r="JP227" s="3"/>
      <c r="JQ227" s="3"/>
      <c r="JR227" s="3"/>
      <c r="JS227" s="3"/>
      <c r="JT227" s="3"/>
      <c r="JU227" s="3"/>
      <c r="JV227" s="3"/>
      <c r="JW227" s="3"/>
      <c r="JX227" s="3"/>
      <c r="JY227" s="3"/>
      <c r="JZ227" s="3"/>
      <c r="KA227" s="3"/>
      <c r="KB227" s="3"/>
      <c r="KC227" s="3"/>
      <c r="KD227" s="3"/>
      <c r="KE227" s="3"/>
      <c r="KF227" s="3"/>
      <c r="KG227" s="3"/>
      <c r="KH227" s="3"/>
      <c r="KI227" s="3"/>
      <c r="KJ227" s="3"/>
      <c r="KK227" s="3"/>
      <c r="KL227" s="3"/>
      <c r="KM227" s="3"/>
      <c r="KN227" s="3"/>
      <c r="KO227" s="3"/>
      <c r="KP227" s="3"/>
      <c r="KQ227" s="3"/>
      <c r="KR227" s="3"/>
      <c r="KS227" s="3"/>
      <c r="KT227" s="3"/>
      <c r="KU227" s="3"/>
      <c r="KV227" s="3"/>
      <c r="KW227" s="3"/>
      <c r="KX227" s="3"/>
      <c r="KY227" s="3"/>
      <c r="KZ227" s="3"/>
      <c r="LA227" s="3"/>
      <c r="LB227" s="3"/>
      <c r="LC227" s="3"/>
      <c r="LD227" s="3"/>
      <c r="LE227" s="3"/>
      <c r="LF227" s="3"/>
      <c r="LG227" s="3"/>
      <c r="LH227" s="3"/>
      <c r="LI227" s="3"/>
      <c r="LJ227" s="3"/>
      <c r="LK227" s="3"/>
      <c r="LL227" s="3"/>
      <c r="LM227" s="3"/>
      <c r="LN227" s="3"/>
      <c r="LO227" s="3"/>
      <c r="LP227" s="3"/>
      <c r="LQ227" s="3"/>
      <c r="LR227" s="3"/>
      <c r="LS227" s="3"/>
      <c r="LT227" s="3"/>
      <c r="LU227" s="3"/>
      <c r="LV227" s="3"/>
      <c r="LW227" s="3"/>
      <c r="LX227" s="3"/>
      <c r="LY227" s="3"/>
      <c r="LZ227" s="3"/>
      <c r="MA227" s="3"/>
      <c r="MB227" s="3"/>
      <c r="MC227" s="3"/>
      <c r="MD227" s="3"/>
      <c r="ME227" s="3"/>
    </row>
    <row r="228" spans="1:462" s="1" customFormat="1" ht="94.5" customHeight="1" x14ac:dyDescent="0.25">
      <c r="A228" s="869"/>
      <c r="B228" s="682"/>
      <c r="C228" s="616"/>
      <c r="D228" s="684"/>
      <c r="E228" s="741"/>
      <c r="F228" s="972"/>
      <c r="G228" s="172" t="s">
        <v>767</v>
      </c>
      <c r="H228" s="172" t="s">
        <v>768</v>
      </c>
      <c r="I228" s="163"/>
      <c r="J228" s="158">
        <f t="shared" si="1"/>
        <v>100</v>
      </c>
      <c r="K228" s="68"/>
      <c r="L228" s="4"/>
      <c r="M228" s="137"/>
      <c r="N228" s="138"/>
      <c r="O228" s="138"/>
      <c r="P228" s="171">
        <v>25</v>
      </c>
      <c r="Q228" s="148"/>
      <c r="R228" s="148"/>
      <c r="S228" s="171">
        <v>25</v>
      </c>
      <c r="T228" s="148"/>
      <c r="U228" s="148"/>
      <c r="V228" s="171">
        <v>25</v>
      </c>
      <c r="W228" s="148"/>
      <c r="X228" s="148"/>
      <c r="Y228" s="171">
        <v>25</v>
      </c>
      <c r="Z228" s="127"/>
      <c r="AA228" s="127"/>
      <c r="AB228" s="127"/>
      <c r="AC228" s="143"/>
      <c r="AD228" s="3"/>
      <c r="AE228" s="3"/>
      <c r="AF228" s="3"/>
      <c r="AG228" s="3"/>
      <c r="AH228" s="3"/>
      <c r="AI228" s="3"/>
      <c r="AJ228" s="3"/>
      <c r="AK228" s="3"/>
      <c r="AL228" s="3"/>
      <c r="AM228" s="3"/>
      <c r="AN228" s="3"/>
      <c r="AO228" s="3"/>
      <c r="AP228" s="3"/>
      <c r="AQ228" s="3"/>
      <c r="AR228" s="3"/>
      <c r="AS228" s="3"/>
      <c r="AT228" s="3"/>
      <c r="AU228" s="3"/>
      <c r="AV228" s="3"/>
      <c r="AW228" s="3"/>
      <c r="AX228" s="3"/>
      <c r="AY228" s="3"/>
      <c r="AZ228" s="3"/>
      <c r="BA228" s="3"/>
      <c r="BB228" s="3"/>
      <c r="BC228" s="3"/>
      <c r="BD228" s="3"/>
      <c r="BE228" s="3"/>
      <c r="BF228" s="3"/>
      <c r="BG228" s="3"/>
      <c r="BH228" s="3"/>
      <c r="BI228" s="3"/>
      <c r="BJ228" s="3"/>
      <c r="BK228" s="3"/>
      <c r="BL228" s="3"/>
      <c r="BM228" s="3"/>
      <c r="BN228" s="3"/>
      <c r="BO228" s="3"/>
      <c r="BP228" s="3"/>
      <c r="BQ228" s="3"/>
      <c r="BR228" s="3"/>
      <c r="BS228" s="3"/>
      <c r="BT228" s="3"/>
      <c r="BU228" s="3"/>
      <c r="BV228" s="3"/>
      <c r="BW228" s="3"/>
      <c r="BX228" s="3"/>
      <c r="BY228" s="3"/>
      <c r="BZ228" s="3"/>
      <c r="CA228" s="3"/>
      <c r="CB228" s="3"/>
      <c r="CC228" s="3"/>
      <c r="CD228" s="3"/>
      <c r="CE228" s="3"/>
      <c r="CF228" s="3"/>
      <c r="CG228" s="3"/>
      <c r="CH228" s="3"/>
      <c r="CI228" s="3"/>
      <c r="CJ228" s="3"/>
      <c r="CK228" s="3"/>
      <c r="CL228" s="3"/>
      <c r="CM228" s="3"/>
      <c r="CN228" s="3"/>
      <c r="CO228" s="3"/>
      <c r="CP228" s="3"/>
      <c r="CQ228" s="3"/>
      <c r="CR228" s="3"/>
      <c r="CS228" s="3"/>
      <c r="CT228" s="3"/>
      <c r="CU228" s="3"/>
      <c r="CV228" s="3"/>
      <c r="CW228" s="3"/>
      <c r="CX228" s="3"/>
      <c r="CY228" s="3"/>
      <c r="CZ228" s="3"/>
      <c r="DA228" s="3"/>
      <c r="DB228" s="3"/>
      <c r="DC228" s="3"/>
      <c r="DD228" s="3"/>
      <c r="DE228" s="3"/>
      <c r="DF228" s="3"/>
      <c r="DG228" s="3"/>
      <c r="DH228" s="3"/>
      <c r="DI228" s="3"/>
      <c r="DJ228" s="3"/>
      <c r="DK228" s="3"/>
      <c r="DL228" s="3"/>
      <c r="DM228" s="3"/>
      <c r="DN228" s="3"/>
      <c r="DO228" s="3"/>
      <c r="DP228" s="3"/>
      <c r="DQ228" s="3"/>
      <c r="DR228" s="3"/>
      <c r="DS228" s="3"/>
      <c r="DT228" s="3"/>
      <c r="DU228" s="3"/>
      <c r="DV228" s="3"/>
      <c r="DW228" s="3"/>
      <c r="DX228" s="3"/>
      <c r="DY228" s="3"/>
      <c r="DZ228" s="3"/>
      <c r="EA228" s="3"/>
      <c r="EB228" s="3"/>
      <c r="EC228" s="3"/>
      <c r="ED228" s="3"/>
      <c r="EE228" s="3"/>
      <c r="EF228" s="3"/>
      <c r="EG228" s="3"/>
      <c r="EH228" s="3"/>
      <c r="EI228" s="3"/>
      <c r="EJ228" s="3"/>
      <c r="EK228" s="3"/>
      <c r="EL228" s="3"/>
      <c r="EM228" s="3"/>
      <c r="EN228" s="3"/>
      <c r="EO228" s="3"/>
      <c r="EP228" s="3"/>
      <c r="EQ228" s="3"/>
      <c r="ER228" s="3"/>
      <c r="ES228" s="3"/>
      <c r="ET228" s="3"/>
      <c r="EU228" s="3"/>
      <c r="EV228" s="3"/>
      <c r="EW228" s="3"/>
      <c r="EX228" s="3"/>
      <c r="EY228" s="3"/>
      <c r="EZ228" s="3"/>
      <c r="FA228" s="3"/>
      <c r="FB228" s="3"/>
      <c r="FC228" s="3"/>
      <c r="FD228" s="3"/>
      <c r="FE228" s="3"/>
      <c r="FF228" s="3"/>
      <c r="FG228" s="3"/>
      <c r="FH228" s="3"/>
      <c r="FI228" s="3"/>
      <c r="FJ228" s="3"/>
      <c r="FK228" s="3"/>
      <c r="FL228" s="3"/>
      <c r="FM228" s="3"/>
      <c r="FN228" s="3"/>
      <c r="FO228" s="3"/>
      <c r="FP228" s="3"/>
      <c r="FQ228" s="3"/>
      <c r="FR228" s="3"/>
      <c r="FS228" s="3"/>
      <c r="FT228" s="3"/>
      <c r="FU228" s="3"/>
      <c r="FV228" s="3"/>
      <c r="FW228" s="3"/>
      <c r="FX228" s="3"/>
      <c r="FY228" s="3"/>
      <c r="FZ228" s="3"/>
      <c r="GA228" s="3"/>
      <c r="GB228" s="3"/>
      <c r="GC228" s="3"/>
      <c r="GD228" s="3"/>
      <c r="GE228" s="3"/>
      <c r="GF228" s="3"/>
      <c r="GG228" s="3"/>
      <c r="GH228" s="3"/>
      <c r="GI228" s="3"/>
      <c r="GJ228" s="3"/>
      <c r="GK228" s="3"/>
      <c r="GL228" s="3"/>
      <c r="GM228" s="3"/>
      <c r="GN228" s="3"/>
      <c r="GO228" s="3"/>
      <c r="GP228" s="3"/>
      <c r="GQ228" s="3"/>
      <c r="GR228" s="3"/>
      <c r="GS228" s="3"/>
      <c r="GT228" s="3"/>
      <c r="GU228" s="3"/>
      <c r="GV228" s="3"/>
      <c r="GW228" s="3"/>
      <c r="GX228" s="3"/>
      <c r="GY228" s="3"/>
      <c r="GZ228" s="3"/>
      <c r="HA228" s="3"/>
      <c r="HB228" s="3"/>
      <c r="HC228" s="3"/>
      <c r="HD228" s="3"/>
      <c r="HE228" s="3"/>
      <c r="HF228" s="3"/>
      <c r="HG228" s="3"/>
      <c r="HH228" s="3"/>
      <c r="HI228" s="3"/>
      <c r="HJ228" s="3"/>
      <c r="HK228" s="3"/>
      <c r="HL228" s="3"/>
      <c r="HM228" s="3"/>
      <c r="HN228" s="3"/>
      <c r="HO228" s="3"/>
      <c r="HP228" s="3"/>
      <c r="HQ228" s="3"/>
      <c r="HR228" s="3"/>
      <c r="HS228" s="3"/>
      <c r="HT228" s="3"/>
      <c r="HU228" s="3"/>
      <c r="HV228" s="3"/>
      <c r="HW228" s="3"/>
      <c r="HX228" s="3"/>
      <c r="HY228" s="3"/>
      <c r="HZ228" s="3"/>
      <c r="IA228" s="3"/>
      <c r="IB228" s="3"/>
      <c r="IC228" s="3"/>
      <c r="ID228" s="3"/>
      <c r="IE228" s="3"/>
      <c r="IF228" s="3"/>
      <c r="IG228" s="3"/>
      <c r="IH228" s="3"/>
      <c r="II228" s="3"/>
      <c r="IJ228" s="3"/>
      <c r="IK228" s="3"/>
      <c r="IL228" s="3"/>
      <c r="IM228" s="3"/>
      <c r="IN228" s="3"/>
      <c r="IO228" s="3"/>
      <c r="IP228" s="3"/>
      <c r="IQ228" s="3"/>
      <c r="IR228" s="3"/>
      <c r="IS228" s="3"/>
      <c r="IT228" s="3"/>
      <c r="IU228" s="3"/>
      <c r="IV228" s="3"/>
      <c r="IW228" s="3"/>
      <c r="IX228" s="3"/>
      <c r="IY228" s="3"/>
      <c r="IZ228" s="3"/>
      <c r="JA228" s="3"/>
      <c r="JB228" s="3"/>
      <c r="JC228" s="3"/>
      <c r="JD228" s="3"/>
      <c r="JE228" s="3"/>
      <c r="JF228" s="3"/>
      <c r="JG228" s="3"/>
      <c r="JH228" s="3"/>
      <c r="JI228" s="3"/>
      <c r="JJ228" s="3"/>
      <c r="JK228" s="3"/>
      <c r="JL228" s="3"/>
      <c r="JM228" s="3"/>
      <c r="JN228" s="3"/>
      <c r="JO228" s="3"/>
      <c r="JP228" s="3"/>
      <c r="JQ228" s="3"/>
      <c r="JR228" s="3"/>
      <c r="JS228" s="3"/>
      <c r="JT228" s="3"/>
      <c r="JU228" s="3"/>
      <c r="JV228" s="3"/>
      <c r="JW228" s="3"/>
      <c r="JX228" s="3"/>
      <c r="JY228" s="3"/>
      <c r="JZ228" s="3"/>
      <c r="KA228" s="3"/>
      <c r="KB228" s="3"/>
      <c r="KC228" s="3"/>
      <c r="KD228" s="3"/>
      <c r="KE228" s="3"/>
      <c r="KF228" s="3"/>
      <c r="KG228" s="3"/>
      <c r="KH228" s="3"/>
      <c r="KI228" s="3"/>
      <c r="KJ228" s="3"/>
      <c r="KK228" s="3"/>
      <c r="KL228" s="3"/>
      <c r="KM228" s="3"/>
      <c r="KN228" s="3"/>
      <c r="KO228" s="3"/>
      <c r="KP228" s="3"/>
      <c r="KQ228" s="3"/>
      <c r="KR228" s="3"/>
      <c r="KS228" s="3"/>
      <c r="KT228" s="3"/>
      <c r="KU228" s="3"/>
      <c r="KV228" s="3"/>
      <c r="KW228" s="3"/>
      <c r="KX228" s="3"/>
      <c r="KY228" s="3"/>
      <c r="KZ228" s="3"/>
      <c r="LA228" s="3"/>
      <c r="LB228" s="3"/>
      <c r="LC228" s="3"/>
      <c r="LD228" s="3"/>
      <c r="LE228" s="3"/>
      <c r="LF228" s="3"/>
      <c r="LG228" s="3"/>
      <c r="LH228" s="3"/>
      <c r="LI228" s="3"/>
      <c r="LJ228" s="3"/>
      <c r="LK228" s="3"/>
      <c r="LL228" s="3"/>
      <c r="LM228" s="3"/>
      <c r="LN228" s="3"/>
      <c r="LO228" s="3"/>
      <c r="LP228" s="3"/>
      <c r="LQ228" s="3"/>
      <c r="LR228" s="3"/>
      <c r="LS228" s="3"/>
      <c r="LT228" s="3"/>
      <c r="LU228" s="3"/>
      <c r="LV228" s="3"/>
      <c r="LW228" s="3"/>
      <c r="LX228" s="3"/>
      <c r="LY228" s="3"/>
      <c r="LZ228" s="3"/>
      <c r="MA228" s="3"/>
      <c r="MB228" s="3"/>
      <c r="MC228" s="3"/>
      <c r="MD228" s="3"/>
      <c r="ME228" s="3"/>
    </row>
    <row r="229" spans="1:462" s="1" customFormat="1" ht="78.75" customHeight="1" x14ac:dyDescent="0.25">
      <c r="A229" s="869"/>
      <c r="B229" s="682"/>
      <c r="C229" s="616"/>
      <c r="D229" s="684"/>
      <c r="E229" s="741"/>
      <c r="F229" s="972"/>
      <c r="G229" s="161" t="s">
        <v>769</v>
      </c>
      <c r="H229" s="173" t="s">
        <v>770</v>
      </c>
      <c r="I229" s="163"/>
      <c r="J229" s="158">
        <f t="shared" si="1"/>
        <v>1</v>
      </c>
      <c r="K229" s="68"/>
      <c r="L229" s="4"/>
      <c r="M229" s="137"/>
      <c r="N229" s="138"/>
      <c r="O229" s="138"/>
      <c r="P229" s="124">
        <v>0.25</v>
      </c>
      <c r="Q229" s="134"/>
      <c r="R229" s="138"/>
      <c r="S229" s="124">
        <v>0.25</v>
      </c>
      <c r="T229" s="138"/>
      <c r="U229" s="138"/>
      <c r="V229" s="124">
        <v>0.25</v>
      </c>
      <c r="W229" s="134"/>
      <c r="X229" s="138"/>
      <c r="Y229" s="124">
        <v>0.25</v>
      </c>
      <c r="Z229" s="127"/>
      <c r="AA229" s="127"/>
      <c r="AB229" s="127"/>
      <c r="AC229" s="143"/>
      <c r="AD229" s="3"/>
      <c r="AE229" s="3"/>
      <c r="AF229" s="3"/>
      <c r="AG229" s="3"/>
      <c r="AH229" s="3"/>
      <c r="AI229" s="3"/>
      <c r="AJ229" s="3"/>
      <c r="AK229" s="3"/>
      <c r="AL229" s="3"/>
      <c r="AM229" s="3"/>
      <c r="AN229" s="3"/>
      <c r="AO229" s="3"/>
      <c r="AP229" s="3"/>
      <c r="AQ229" s="3"/>
      <c r="AR229" s="3"/>
      <c r="AS229" s="3"/>
      <c r="AT229" s="3"/>
      <c r="AU229" s="3"/>
      <c r="AV229" s="3"/>
      <c r="AW229" s="3"/>
      <c r="AX229" s="3"/>
      <c r="AY229" s="3"/>
      <c r="AZ229" s="3"/>
      <c r="BA229" s="3"/>
      <c r="BB229" s="3"/>
      <c r="BC229" s="3"/>
      <c r="BD229" s="3"/>
      <c r="BE229" s="3"/>
      <c r="BF229" s="3"/>
      <c r="BG229" s="3"/>
      <c r="BH229" s="3"/>
      <c r="BI229" s="3"/>
      <c r="BJ229" s="3"/>
      <c r="BK229" s="3"/>
      <c r="BL229" s="3"/>
      <c r="BM229" s="3"/>
      <c r="BN229" s="3"/>
      <c r="BO229" s="3"/>
      <c r="BP229" s="3"/>
      <c r="BQ229" s="3"/>
      <c r="BR229" s="3"/>
      <c r="BS229" s="3"/>
      <c r="BT229" s="3"/>
      <c r="BU229" s="3"/>
      <c r="BV229" s="3"/>
      <c r="BW229" s="3"/>
      <c r="BX229" s="3"/>
      <c r="BY229" s="3"/>
      <c r="BZ229" s="3"/>
      <c r="CA229" s="3"/>
      <c r="CB229" s="3"/>
      <c r="CC229" s="3"/>
      <c r="CD229" s="3"/>
      <c r="CE229" s="3"/>
      <c r="CF229" s="3"/>
      <c r="CG229" s="3"/>
      <c r="CH229" s="3"/>
      <c r="CI229" s="3"/>
      <c r="CJ229" s="3"/>
      <c r="CK229" s="3"/>
      <c r="CL229" s="3"/>
      <c r="CM229" s="3"/>
      <c r="CN229" s="3"/>
      <c r="CO229" s="3"/>
      <c r="CP229" s="3"/>
      <c r="CQ229" s="3"/>
      <c r="CR229" s="3"/>
      <c r="CS229" s="3"/>
      <c r="CT229" s="3"/>
      <c r="CU229" s="3"/>
      <c r="CV229" s="3"/>
      <c r="CW229" s="3"/>
      <c r="CX229" s="3"/>
      <c r="CY229" s="3"/>
      <c r="CZ229" s="3"/>
      <c r="DA229" s="3"/>
      <c r="DB229" s="3"/>
      <c r="DC229" s="3"/>
      <c r="DD229" s="3"/>
      <c r="DE229" s="3"/>
      <c r="DF229" s="3"/>
      <c r="DG229" s="3"/>
      <c r="DH229" s="3"/>
      <c r="DI229" s="3"/>
      <c r="DJ229" s="3"/>
      <c r="DK229" s="3"/>
      <c r="DL229" s="3"/>
      <c r="DM229" s="3"/>
      <c r="DN229" s="3"/>
      <c r="DO229" s="3"/>
      <c r="DP229" s="3"/>
      <c r="DQ229" s="3"/>
      <c r="DR229" s="3"/>
      <c r="DS229" s="3"/>
      <c r="DT229" s="3"/>
      <c r="DU229" s="3"/>
      <c r="DV229" s="3"/>
      <c r="DW229" s="3"/>
      <c r="DX229" s="3"/>
      <c r="DY229" s="3"/>
      <c r="DZ229" s="3"/>
      <c r="EA229" s="3"/>
      <c r="EB229" s="3"/>
      <c r="EC229" s="3"/>
      <c r="ED229" s="3"/>
      <c r="EE229" s="3"/>
      <c r="EF229" s="3"/>
      <c r="EG229" s="3"/>
      <c r="EH229" s="3"/>
      <c r="EI229" s="3"/>
      <c r="EJ229" s="3"/>
      <c r="EK229" s="3"/>
      <c r="EL229" s="3"/>
      <c r="EM229" s="3"/>
      <c r="EN229" s="3"/>
      <c r="EO229" s="3"/>
      <c r="EP229" s="3"/>
      <c r="EQ229" s="3"/>
      <c r="ER229" s="3"/>
      <c r="ES229" s="3"/>
      <c r="ET229" s="3"/>
      <c r="EU229" s="3"/>
      <c r="EV229" s="3"/>
      <c r="EW229" s="3"/>
      <c r="EX229" s="3"/>
      <c r="EY229" s="3"/>
      <c r="EZ229" s="3"/>
      <c r="FA229" s="3"/>
      <c r="FB229" s="3"/>
      <c r="FC229" s="3"/>
      <c r="FD229" s="3"/>
      <c r="FE229" s="3"/>
      <c r="FF229" s="3"/>
      <c r="FG229" s="3"/>
      <c r="FH229" s="3"/>
      <c r="FI229" s="3"/>
      <c r="FJ229" s="3"/>
      <c r="FK229" s="3"/>
      <c r="FL229" s="3"/>
      <c r="FM229" s="3"/>
      <c r="FN229" s="3"/>
      <c r="FO229" s="3"/>
      <c r="FP229" s="3"/>
      <c r="FQ229" s="3"/>
      <c r="FR229" s="3"/>
      <c r="FS229" s="3"/>
      <c r="FT229" s="3"/>
      <c r="FU229" s="3"/>
      <c r="FV229" s="3"/>
      <c r="FW229" s="3"/>
      <c r="FX229" s="3"/>
      <c r="FY229" s="3"/>
      <c r="FZ229" s="3"/>
      <c r="GA229" s="3"/>
      <c r="GB229" s="3"/>
      <c r="GC229" s="3"/>
      <c r="GD229" s="3"/>
      <c r="GE229" s="3"/>
      <c r="GF229" s="3"/>
      <c r="GG229" s="3"/>
      <c r="GH229" s="3"/>
      <c r="GI229" s="3"/>
      <c r="GJ229" s="3"/>
      <c r="GK229" s="3"/>
      <c r="GL229" s="3"/>
      <c r="GM229" s="3"/>
      <c r="GN229" s="3"/>
      <c r="GO229" s="3"/>
      <c r="GP229" s="3"/>
      <c r="GQ229" s="3"/>
      <c r="GR229" s="3"/>
      <c r="GS229" s="3"/>
      <c r="GT229" s="3"/>
      <c r="GU229" s="3"/>
      <c r="GV229" s="3"/>
      <c r="GW229" s="3"/>
      <c r="GX229" s="3"/>
      <c r="GY229" s="3"/>
      <c r="GZ229" s="3"/>
      <c r="HA229" s="3"/>
      <c r="HB229" s="3"/>
      <c r="HC229" s="3"/>
      <c r="HD229" s="3"/>
      <c r="HE229" s="3"/>
      <c r="HF229" s="3"/>
      <c r="HG229" s="3"/>
      <c r="HH229" s="3"/>
      <c r="HI229" s="3"/>
      <c r="HJ229" s="3"/>
      <c r="HK229" s="3"/>
      <c r="HL229" s="3"/>
      <c r="HM229" s="3"/>
      <c r="HN229" s="3"/>
      <c r="HO229" s="3"/>
      <c r="HP229" s="3"/>
      <c r="HQ229" s="3"/>
      <c r="HR229" s="3"/>
      <c r="HS229" s="3"/>
      <c r="HT229" s="3"/>
      <c r="HU229" s="3"/>
      <c r="HV229" s="3"/>
      <c r="HW229" s="3"/>
      <c r="HX229" s="3"/>
      <c r="HY229" s="3"/>
      <c r="HZ229" s="3"/>
      <c r="IA229" s="3"/>
      <c r="IB229" s="3"/>
      <c r="IC229" s="3"/>
      <c r="ID229" s="3"/>
      <c r="IE229" s="3"/>
      <c r="IF229" s="3"/>
      <c r="IG229" s="3"/>
      <c r="IH229" s="3"/>
      <c r="II229" s="3"/>
      <c r="IJ229" s="3"/>
      <c r="IK229" s="3"/>
      <c r="IL229" s="3"/>
      <c r="IM229" s="3"/>
      <c r="IN229" s="3"/>
      <c r="IO229" s="3"/>
      <c r="IP229" s="3"/>
      <c r="IQ229" s="3"/>
      <c r="IR229" s="3"/>
      <c r="IS229" s="3"/>
      <c r="IT229" s="3"/>
      <c r="IU229" s="3"/>
      <c r="IV229" s="3"/>
      <c r="IW229" s="3"/>
      <c r="IX229" s="3"/>
      <c r="IY229" s="3"/>
      <c r="IZ229" s="3"/>
      <c r="JA229" s="3"/>
      <c r="JB229" s="3"/>
      <c r="JC229" s="3"/>
      <c r="JD229" s="3"/>
      <c r="JE229" s="3"/>
      <c r="JF229" s="3"/>
      <c r="JG229" s="3"/>
      <c r="JH229" s="3"/>
      <c r="JI229" s="3"/>
      <c r="JJ229" s="3"/>
      <c r="JK229" s="3"/>
      <c r="JL229" s="3"/>
      <c r="JM229" s="3"/>
      <c r="JN229" s="3"/>
      <c r="JO229" s="3"/>
      <c r="JP229" s="3"/>
      <c r="JQ229" s="3"/>
      <c r="JR229" s="3"/>
      <c r="JS229" s="3"/>
      <c r="JT229" s="3"/>
      <c r="JU229" s="3"/>
      <c r="JV229" s="3"/>
      <c r="JW229" s="3"/>
      <c r="JX229" s="3"/>
      <c r="JY229" s="3"/>
      <c r="JZ229" s="3"/>
      <c r="KA229" s="3"/>
      <c r="KB229" s="3"/>
      <c r="KC229" s="3"/>
      <c r="KD229" s="3"/>
      <c r="KE229" s="3"/>
      <c r="KF229" s="3"/>
      <c r="KG229" s="3"/>
      <c r="KH229" s="3"/>
      <c r="KI229" s="3"/>
      <c r="KJ229" s="3"/>
      <c r="KK229" s="3"/>
      <c r="KL229" s="3"/>
      <c r="KM229" s="3"/>
      <c r="KN229" s="3"/>
      <c r="KO229" s="3"/>
      <c r="KP229" s="3"/>
      <c r="KQ229" s="3"/>
      <c r="KR229" s="3"/>
      <c r="KS229" s="3"/>
      <c r="KT229" s="3"/>
      <c r="KU229" s="3"/>
      <c r="KV229" s="3"/>
      <c r="KW229" s="3"/>
      <c r="KX229" s="3"/>
      <c r="KY229" s="3"/>
      <c r="KZ229" s="3"/>
      <c r="LA229" s="3"/>
      <c r="LB229" s="3"/>
      <c r="LC229" s="3"/>
      <c r="LD229" s="3"/>
      <c r="LE229" s="3"/>
      <c r="LF229" s="3"/>
      <c r="LG229" s="3"/>
      <c r="LH229" s="3"/>
      <c r="LI229" s="3"/>
      <c r="LJ229" s="3"/>
      <c r="LK229" s="3"/>
      <c r="LL229" s="3"/>
      <c r="LM229" s="3"/>
      <c r="LN229" s="3"/>
      <c r="LO229" s="3"/>
      <c r="LP229" s="3"/>
      <c r="LQ229" s="3"/>
      <c r="LR229" s="3"/>
      <c r="LS229" s="3"/>
      <c r="LT229" s="3"/>
      <c r="LU229" s="3"/>
      <c r="LV229" s="3"/>
      <c r="LW229" s="3"/>
      <c r="LX229" s="3"/>
      <c r="LY229" s="3"/>
      <c r="LZ229" s="3"/>
      <c r="MA229" s="3"/>
      <c r="MB229" s="3"/>
      <c r="MC229" s="3"/>
      <c r="MD229" s="3"/>
      <c r="ME229" s="3"/>
    </row>
    <row r="230" spans="1:462" s="1" customFormat="1" ht="126" customHeight="1" x14ac:dyDescent="0.25">
      <c r="A230" s="869"/>
      <c r="B230" s="682"/>
      <c r="C230" s="616"/>
      <c r="D230" s="684"/>
      <c r="E230" s="741"/>
      <c r="F230" s="972"/>
      <c r="G230" s="161" t="s">
        <v>771</v>
      </c>
      <c r="H230" s="173"/>
      <c r="I230" s="163"/>
      <c r="J230" s="121">
        <f>N230+O230+P230+Q230+R230+S230+T230+U230+V230+W230+X230+Y230</f>
        <v>0</v>
      </c>
      <c r="K230" s="68"/>
      <c r="L230" s="4"/>
      <c r="M230" s="137"/>
      <c r="N230" s="138"/>
      <c r="O230" s="138"/>
      <c r="P230" s="124"/>
      <c r="Q230" s="134"/>
      <c r="R230" s="138"/>
      <c r="S230" s="124"/>
      <c r="T230" s="138"/>
      <c r="U230" s="138"/>
      <c r="V230" s="124"/>
      <c r="W230" s="134"/>
      <c r="X230" s="138"/>
      <c r="Y230" s="124"/>
      <c r="Z230" s="127"/>
      <c r="AA230" s="127"/>
      <c r="AB230" s="127"/>
      <c r="AC230" s="143"/>
      <c r="AD230" s="3"/>
      <c r="AE230" s="3"/>
      <c r="AF230" s="3"/>
      <c r="AG230" s="3"/>
      <c r="AH230" s="3"/>
      <c r="AI230" s="3"/>
      <c r="AJ230" s="3"/>
      <c r="AK230" s="3"/>
      <c r="AL230" s="3"/>
      <c r="AM230" s="3"/>
      <c r="AN230" s="3"/>
      <c r="AO230" s="3"/>
      <c r="AP230" s="3"/>
      <c r="AQ230" s="3"/>
      <c r="AR230" s="3"/>
      <c r="AS230" s="3"/>
      <c r="AT230" s="3"/>
      <c r="AU230" s="3"/>
      <c r="AV230" s="3"/>
      <c r="AW230" s="3"/>
      <c r="AX230" s="3"/>
      <c r="AY230" s="3"/>
      <c r="AZ230" s="3"/>
      <c r="BA230" s="3"/>
      <c r="BB230" s="3"/>
      <c r="BC230" s="3"/>
      <c r="BD230" s="3"/>
      <c r="BE230" s="3"/>
      <c r="BF230" s="3"/>
      <c r="BG230" s="3"/>
      <c r="BH230" s="3"/>
      <c r="BI230" s="3"/>
      <c r="BJ230" s="3"/>
      <c r="BK230" s="3"/>
      <c r="BL230" s="3"/>
      <c r="BM230" s="3"/>
      <c r="BN230" s="3"/>
      <c r="BO230" s="3"/>
      <c r="BP230" s="3"/>
      <c r="BQ230" s="3"/>
      <c r="BR230" s="3"/>
      <c r="BS230" s="3"/>
      <c r="BT230" s="3"/>
      <c r="BU230" s="3"/>
      <c r="BV230" s="3"/>
      <c r="BW230" s="3"/>
      <c r="BX230" s="3"/>
      <c r="BY230" s="3"/>
      <c r="BZ230" s="3"/>
      <c r="CA230" s="3"/>
      <c r="CB230" s="3"/>
      <c r="CC230" s="3"/>
      <c r="CD230" s="3"/>
      <c r="CE230" s="3"/>
      <c r="CF230" s="3"/>
      <c r="CG230" s="3"/>
      <c r="CH230" s="3"/>
      <c r="CI230" s="3"/>
      <c r="CJ230" s="3"/>
      <c r="CK230" s="3"/>
      <c r="CL230" s="3"/>
      <c r="CM230" s="3"/>
      <c r="CN230" s="3"/>
      <c r="CO230" s="3"/>
      <c r="CP230" s="3"/>
      <c r="CQ230" s="3"/>
      <c r="CR230" s="3"/>
      <c r="CS230" s="3"/>
      <c r="CT230" s="3"/>
      <c r="CU230" s="3"/>
      <c r="CV230" s="3"/>
      <c r="CW230" s="3"/>
      <c r="CX230" s="3"/>
      <c r="CY230" s="3"/>
      <c r="CZ230" s="3"/>
      <c r="DA230" s="3"/>
      <c r="DB230" s="3"/>
      <c r="DC230" s="3"/>
      <c r="DD230" s="3"/>
      <c r="DE230" s="3"/>
      <c r="DF230" s="3"/>
      <c r="DG230" s="3"/>
      <c r="DH230" s="3"/>
      <c r="DI230" s="3"/>
      <c r="DJ230" s="3"/>
      <c r="DK230" s="3"/>
      <c r="DL230" s="3"/>
      <c r="DM230" s="3"/>
      <c r="DN230" s="3"/>
      <c r="DO230" s="3"/>
      <c r="DP230" s="3"/>
      <c r="DQ230" s="3"/>
      <c r="DR230" s="3"/>
      <c r="DS230" s="3"/>
      <c r="DT230" s="3"/>
      <c r="DU230" s="3"/>
      <c r="DV230" s="3"/>
      <c r="DW230" s="3"/>
      <c r="DX230" s="3"/>
      <c r="DY230" s="3"/>
      <c r="DZ230" s="3"/>
      <c r="EA230" s="3"/>
      <c r="EB230" s="3"/>
      <c r="EC230" s="3"/>
      <c r="ED230" s="3"/>
      <c r="EE230" s="3"/>
      <c r="EF230" s="3"/>
      <c r="EG230" s="3"/>
      <c r="EH230" s="3"/>
      <c r="EI230" s="3"/>
      <c r="EJ230" s="3"/>
      <c r="EK230" s="3"/>
      <c r="EL230" s="3"/>
      <c r="EM230" s="3"/>
      <c r="EN230" s="3"/>
      <c r="EO230" s="3"/>
      <c r="EP230" s="3"/>
      <c r="EQ230" s="3"/>
      <c r="ER230" s="3"/>
      <c r="ES230" s="3"/>
      <c r="ET230" s="3"/>
      <c r="EU230" s="3"/>
      <c r="EV230" s="3"/>
      <c r="EW230" s="3"/>
      <c r="EX230" s="3"/>
      <c r="EY230" s="3"/>
      <c r="EZ230" s="3"/>
      <c r="FA230" s="3"/>
      <c r="FB230" s="3"/>
      <c r="FC230" s="3"/>
      <c r="FD230" s="3"/>
      <c r="FE230" s="3"/>
      <c r="FF230" s="3"/>
      <c r="FG230" s="3"/>
      <c r="FH230" s="3"/>
      <c r="FI230" s="3"/>
      <c r="FJ230" s="3"/>
      <c r="FK230" s="3"/>
      <c r="FL230" s="3"/>
      <c r="FM230" s="3"/>
      <c r="FN230" s="3"/>
      <c r="FO230" s="3"/>
      <c r="FP230" s="3"/>
      <c r="FQ230" s="3"/>
      <c r="FR230" s="3"/>
      <c r="FS230" s="3"/>
      <c r="FT230" s="3"/>
      <c r="FU230" s="3"/>
      <c r="FV230" s="3"/>
      <c r="FW230" s="3"/>
      <c r="FX230" s="3"/>
      <c r="FY230" s="3"/>
      <c r="FZ230" s="3"/>
      <c r="GA230" s="3"/>
      <c r="GB230" s="3"/>
      <c r="GC230" s="3"/>
      <c r="GD230" s="3"/>
      <c r="GE230" s="3"/>
      <c r="GF230" s="3"/>
      <c r="GG230" s="3"/>
      <c r="GH230" s="3"/>
      <c r="GI230" s="3"/>
      <c r="GJ230" s="3"/>
      <c r="GK230" s="3"/>
      <c r="GL230" s="3"/>
      <c r="GM230" s="3"/>
      <c r="GN230" s="3"/>
      <c r="GO230" s="3"/>
      <c r="GP230" s="3"/>
      <c r="GQ230" s="3"/>
      <c r="GR230" s="3"/>
      <c r="GS230" s="3"/>
      <c r="GT230" s="3"/>
      <c r="GU230" s="3"/>
      <c r="GV230" s="3"/>
      <c r="GW230" s="3"/>
      <c r="GX230" s="3"/>
      <c r="GY230" s="3"/>
      <c r="GZ230" s="3"/>
      <c r="HA230" s="3"/>
      <c r="HB230" s="3"/>
      <c r="HC230" s="3"/>
      <c r="HD230" s="3"/>
      <c r="HE230" s="3"/>
      <c r="HF230" s="3"/>
      <c r="HG230" s="3"/>
      <c r="HH230" s="3"/>
      <c r="HI230" s="3"/>
      <c r="HJ230" s="3"/>
      <c r="HK230" s="3"/>
      <c r="HL230" s="3"/>
      <c r="HM230" s="3"/>
      <c r="HN230" s="3"/>
      <c r="HO230" s="3"/>
      <c r="HP230" s="3"/>
      <c r="HQ230" s="3"/>
      <c r="HR230" s="3"/>
      <c r="HS230" s="3"/>
      <c r="HT230" s="3"/>
      <c r="HU230" s="3"/>
      <c r="HV230" s="3"/>
      <c r="HW230" s="3"/>
      <c r="HX230" s="3"/>
      <c r="HY230" s="3"/>
      <c r="HZ230" s="3"/>
      <c r="IA230" s="3"/>
      <c r="IB230" s="3"/>
      <c r="IC230" s="3"/>
      <c r="ID230" s="3"/>
      <c r="IE230" s="3"/>
      <c r="IF230" s="3"/>
      <c r="IG230" s="3"/>
      <c r="IH230" s="3"/>
      <c r="II230" s="3"/>
      <c r="IJ230" s="3"/>
      <c r="IK230" s="3"/>
      <c r="IL230" s="3"/>
      <c r="IM230" s="3"/>
      <c r="IN230" s="3"/>
      <c r="IO230" s="3"/>
      <c r="IP230" s="3"/>
      <c r="IQ230" s="3"/>
      <c r="IR230" s="3"/>
      <c r="IS230" s="3"/>
      <c r="IT230" s="3"/>
      <c r="IU230" s="3"/>
      <c r="IV230" s="3"/>
      <c r="IW230" s="3"/>
      <c r="IX230" s="3"/>
      <c r="IY230" s="3"/>
      <c r="IZ230" s="3"/>
      <c r="JA230" s="3"/>
      <c r="JB230" s="3"/>
      <c r="JC230" s="3"/>
      <c r="JD230" s="3"/>
      <c r="JE230" s="3"/>
      <c r="JF230" s="3"/>
      <c r="JG230" s="3"/>
      <c r="JH230" s="3"/>
      <c r="JI230" s="3"/>
      <c r="JJ230" s="3"/>
      <c r="JK230" s="3"/>
      <c r="JL230" s="3"/>
      <c r="JM230" s="3"/>
      <c r="JN230" s="3"/>
      <c r="JO230" s="3"/>
      <c r="JP230" s="3"/>
      <c r="JQ230" s="3"/>
      <c r="JR230" s="3"/>
      <c r="JS230" s="3"/>
      <c r="JT230" s="3"/>
      <c r="JU230" s="3"/>
      <c r="JV230" s="3"/>
      <c r="JW230" s="3"/>
      <c r="JX230" s="3"/>
      <c r="JY230" s="3"/>
      <c r="JZ230" s="3"/>
      <c r="KA230" s="3"/>
      <c r="KB230" s="3"/>
      <c r="KC230" s="3"/>
      <c r="KD230" s="3"/>
      <c r="KE230" s="3"/>
      <c r="KF230" s="3"/>
      <c r="KG230" s="3"/>
      <c r="KH230" s="3"/>
      <c r="KI230" s="3"/>
      <c r="KJ230" s="3"/>
      <c r="KK230" s="3"/>
      <c r="KL230" s="3"/>
      <c r="KM230" s="3"/>
      <c r="KN230" s="3"/>
      <c r="KO230" s="3"/>
      <c r="KP230" s="3"/>
      <c r="KQ230" s="3"/>
      <c r="KR230" s="3"/>
      <c r="KS230" s="3"/>
      <c r="KT230" s="3"/>
      <c r="KU230" s="3"/>
      <c r="KV230" s="3"/>
      <c r="KW230" s="3"/>
      <c r="KX230" s="3"/>
      <c r="KY230" s="3"/>
      <c r="KZ230" s="3"/>
      <c r="LA230" s="3"/>
      <c r="LB230" s="3"/>
      <c r="LC230" s="3"/>
      <c r="LD230" s="3"/>
      <c r="LE230" s="3"/>
      <c r="LF230" s="3"/>
      <c r="LG230" s="3"/>
      <c r="LH230" s="3"/>
      <c r="LI230" s="3"/>
      <c r="LJ230" s="3"/>
      <c r="LK230" s="3"/>
      <c r="LL230" s="3"/>
      <c r="LM230" s="3"/>
      <c r="LN230" s="3"/>
      <c r="LO230" s="3"/>
      <c r="LP230" s="3"/>
      <c r="LQ230" s="3"/>
      <c r="LR230" s="3"/>
      <c r="LS230" s="3"/>
      <c r="LT230" s="3"/>
      <c r="LU230" s="3"/>
      <c r="LV230" s="3"/>
      <c r="LW230" s="3"/>
      <c r="LX230" s="3"/>
      <c r="LY230" s="3"/>
      <c r="LZ230" s="3"/>
      <c r="MA230" s="3"/>
      <c r="MB230" s="3"/>
      <c r="MC230" s="3"/>
      <c r="MD230" s="3"/>
      <c r="ME230" s="3"/>
    </row>
    <row r="231" spans="1:462" s="1" customFormat="1" ht="94.5" customHeight="1" x14ac:dyDescent="0.25">
      <c r="A231" s="869"/>
      <c r="B231" s="682"/>
      <c r="C231" s="616"/>
      <c r="D231" s="684"/>
      <c r="E231" s="741"/>
      <c r="F231" s="972"/>
      <c r="G231" s="161" t="s">
        <v>772</v>
      </c>
      <c r="H231" s="161" t="s">
        <v>773</v>
      </c>
      <c r="I231" s="163"/>
      <c r="J231" s="158">
        <f t="shared" si="1"/>
        <v>12</v>
      </c>
      <c r="K231" s="68"/>
      <c r="L231" s="4"/>
      <c r="M231" s="137"/>
      <c r="N231" s="138"/>
      <c r="O231" s="138"/>
      <c r="P231" s="174">
        <v>3</v>
      </c>
      <c r="Q231" s="134"/>
      <c r="R231" s="138"/>
      <c r="S231" s="174">
        <v>3</v>
      </c>
      <c r="T231" s="138"/>
      <c r="U231" s="138"/>
      <c r="V231" s="174">
        <v>3</v>
      </c>
      <c r="W231" s="134"/>
      <c r="X231" s="138"/>
      <c r="Y231" s="174">
        <v>3</v>
      </c>
      <c r="Z231" s="127"/>
      <c r="AA231" s="127"/>
      <c r="AB231" s="127"/>
      <c r="AC231" s="143"/>
      <c r="AD231" s="3"/>
      <c r="AE231" s="3"/>
      <c r="AF231" s="3"/>
      <c r="AG231" s="3"/>
      <c r="AH231" s="3"/>
      <c r="AI231" s="3"/>
      <c r="AJ231" s="3"/>
      <c r="AK231" s="3"/>
      <c r="AL231" s="3"/>
      <c r="AM231" s="3"/>
      <c r="AN231" s="3"/>
      <c r="AO231" s="3"/>
      <c r="AP231" s="3"/>
      <c r="AQ231" s="3"/>
      <c r="AR231" s="3"/>
      <c r="AS231" s="3"/>
      <c r="AT231" s="3"/>
      <c r="AU231" s="3"/>
      <c r="AV231" s="3"/>
      <c r="AW231" s="3"/>
      <c r="AX231" s="3"/>
      <c r="AY231" s="3"/>
      <c r="AZ231" s="3"/>
      <c r="BA231" s="3"/>
      <c r="BB231" s="3"/>
      <c r="BC231" s="3"/>
      <c r="BD231" s="3"/>
      <c r="BE231" s="3"/>
      <c r="BF231" s="3"/>
      <c r="BG231" s="3"/>
      <c r="BH231" s="3"/>
      <c r="BI231" s="3"/>
      <c r="BJ231" s="3"/>
      <c r="BK231" s="3"/>
      <c r="BL231" s="3"/>
      <c r="BM231" s="3"/>
      <c r="BN231" s="3"/>
      <c r="BO231" s="3"/>
      <c r="BP231" s="3"/>
      <c r="BQ231" s="3"/>
      <c r="BR231" s="3"/>
      <c r="BS231" s="3"/>
      <c r="BT231" s="3"/>
      <c r="BU231" s="3"/>
      <c r="BV231" s="3"/>
      <c r="BW231" s="3"/>
      <c r="BX231" s="3"/>
      <c r="BY231" s="3"/>
      <c r="BZ231" s="3"/>
      <c r="CA231" s="3"/>
      <c r="CB231" s="3"/>
      <c r="CC231" s="3"/>
      <c r="CD231" s="3"/>
      <c r="CE231" s="3"/>
      <c r="CF231" s="3"/>
      <c r="CG231" s="3"/>
      <c r="CH231" s="3"/>
      <c r="CI231" s="3"/>
      <c r="CJ231" s="3"/>
      <c r="CK231" s="3"/>
      <c r="CL231" s="3"/>
      <c r="CM231" s="3"/>
      <c r="CN231" s="3"/>
      <c r="CO231" s="3"/>
      <c r="CP231" s="3"/>
      <c r="CQ231" s="3"/>
      <c r="CR231" s="3"/>
      <c r="CS231" s="3"/>
      <c r="CT231" s="3"/>
      <c r="CU231" s="3"/>
      <c r="CV231" s="3"/>
      <c r="CW231" s="3"/>
      <c r="CX231" s="3"/>
      <c r="CY231" s="3"/>
      <c r="CZ231" s="3"/>
      <c r="DA231" s="3"/>
      <c r="DB231" s="3"/>
      <c r="DC231" s="3"/>
      <c r="DD231" s="3"/>
      <c r="DE231" s="3"/>
      <c r="DF231" s="3"/>
      <c r="DG231" s="3"/>
      <c r="DH231" s="3"/>
      <c r="DI231" s="3"/>
      <c r="DJ231" s="3"/>
      <c r="DK231" s="3"/>
      <c r="DL231" s="3"/>
      <c r="DM231" s="3"/>
      <c r="DN231" s="3"/>
      <c r="DO231" s="3"/>
      <c r="DP231" s="3"/>
      <c r="DQ231" s="3"/>
      <c r="DR231" s="3"/>
      <c r="DS231" s="3"/>
      <c r="DT231" s="3"/>
      <c r="DU231" s="3"/>
      <c r="DV231" s="3"/>
      <c r="DW231" s="3"/>
      <c r="DX231" s="3"/>
      <c r="DY231" s="3"/>
      <c r="DZ231" s="3"/>
      <c r="EA231" s="3"/>
      <c r="EB231" s="3"/>
      <c r="EC231" s="3"/>
      <c r="ED231" s="3"/>
      <c r="EE231" s="3"/>
      <c r="EF231" s="3"/>
      <c r="EG231" s="3"/>
      <c r="EH231" s="3"/>
      <c r="EI231" s="3"/>
      <c r="EJ231" s="3"/>
      <c r="EK231" s="3"/>
      <c r="EL231" s="3"/>
      <c r="EM231" s="3"/>
      <c r="EN231" s="3"/>
      <c r="EO231" s="3"/>
      <c r="EP231" s="3"/>
      <c r="EQ231" s="3"/>
      <c r="ER231" s="3"/>
      <c r="ES231" s="3"/>
      <c r="ET231" s="3"/>
      <c r="EU231" s="3"/>
      <c r="EV231" s="3"/>
      <c r="EW231" s="3"/>
      <c r="EX231" s="3"/>
      <c r="EY231" s="3"/>
      <c r="EZ231" s="3"/>
      <c r="FA231" s="3"/>
      <c r="FB231" s="3"/>
      <c r="FC231" s="3"/>
      <c r="FD231" s="3"/>
      <c r="FE231" s="3"/>
      <c r="FF231" s="3"/>
      <c r="FG231" s="3"/>
      <c r="FH231" s="3"/>
      <c r="FI231" s="3"/>
      <c r="FJ231" s="3"/>
      <c r="FK231" s="3"/>
      <c r="FL231" s="3"/>
      <c r="FM231" s="3"/>
      <c r="FN231" s="3"/>
      <c r="FO231" s="3"/>
      <c r="FP231" s="3"/>
      <c r="FQ231" s="3"/>
      <c r="FR231" s="3"/>
      <c r="FS231" s="3"/>
      <c r="FT231" s="3"/>
      <c r="FU231" s="3"/>
      <c r="FV231" s="3"/>
      <c r="FW231" s="3"/>
      <c r="FX231" s="3"/>
      <c r="FY231" s="3"/>
      <c r="FZ231" s="3"/>
      <c r="GA231" s="3"/>
      <c r="GB231" s="3"/>
      <c r="GC231" s="3"/>
      <c r="GD231" s="3"/>
      <c r="GE231" s="3"/>
      <c r="GF231" s="3"/>
      <c r="GG231" s="3"/>
      <c r="GH231" s="3"/>
      <c r="GI231" s="3"/>
      <c r="GJ231" s="3"/>
      <c r="GK231" s="3"/>
      <c r="GL231" s="3"/>
      <c r="GM231" s="3"/>
      <c r="GN231" s="3"/>
      <c r="GO231" s="3"/>
      <c r="GP231" s="3"/>
      <c r="GQ231" s="3"/>
      <c r="GR231" s="3"/>
      <c r="GS231" s="3"/>
      <c r="GT231" s="3"/>
      <c r="GU231" s="3"/>
      <c r="GV231" s="3"/>
      <c r="GW231" s="3"/>
      <c r="GX231" s="3"/>
      <c r="GY231" s="3"/>
      <c r="GZ231" s="3"/>
      <c r="HA231" s="3"/>
      <c r="HB231" s="3"/>
      <c r="HC231" s="3"/>
      <c r="HD231" s="3"/>
      <c r="HE231" s="3"/>
      <c r="HF231" s="3"/>
      <c r="HG231" s="3"/>
      <c r="HH231" s="3"/>
      <c r="HI231" s="3"/>
      <c r="HJ231" s="3"/>
      <c r="HK231" s="3"/>
      <c r="HL231" s="3"/>
      <c r="HM231" s="3"/>
      <c r="HN231" s="3"/>
      <c r="HO231" s="3"/>
      <c r="HP231" s="3"/>
      <c r="HQ231" s="3"/>
      <c r="HR231" s="3"/>
      <c r="HS231" s="3"/>
      <c r="HT231" s="3"/>
      <c r="HU231" s="3"/>
      <c r="HV231" s="3"/>
      <c r="HW231" s="3"/>
      <c r="HX231" s="3"/>
      <c r="HY231" s="3"/>
      <c r="HZ231" s="3"/>
      <c r="IA231" s="3"/>
      <c r="IB231" s="3"/>
      <c r="IC231" s="3"/>
      <c r="ID231" s="3"/>
      <c r="IE231" s="3"/>
      <c r="IF231" s="3"/>
      <c r="IG231" s="3"/>
      <c r="IH231" s="3"/>
      <c r="II231" s="3"/>
      <c r="IJ231" s="3"/>
      <c r="IK231" s="3"/>
      <c r="IL231" s="3"/>
      <c r="IM231" s="3"/>
      <c r="IN231" s="3"/>
      <c r="IO231" s="3"/>
      <c r="IP231" s="3"/>
      <c r="IQ231" s="3"/>
      <c r="IR231" s="3"/>
      <c r="IS231" s="3"/>
      <c r="IT231" s="3"/>
      <c r="IU231" s="3"/>
      <c r="IV231" s="3"/>
      <c r="IW231" s="3"/>
      <c r="IX231" s="3"/>
      <c r="IY231" s="3"/>
      <c r="IZ231" s="3"/>
      <c r="JA231" s="3"/>
      <c r="JB231" s="3"/>
      <c r="JC231" s="3"/>
      <c r="JD231" s="3"/>
      <c r="JE231" s="3"/>
      <c r="JF231" s="3"/>
      <c r="JG231" s="3"/>
      <c r="JH231" s="3"/>
      <c r="JI231" s="3"/>
      <c r="JJ231" s="3"/>
      <c r="JK231" s="3"/>
      <c r="JL231" s="3"/>
      <c r="JM231" s="3"/>
      <c r="JN231" s="3"/>
      <c r="JO231" s="3"/>
      <c r="JP231" s="3"/>
      <c r="JQ231" s="3"/>
      <c r="JR231" s="3"/>
      <c r="JS231" s="3"/>
      <c r="JT231" s="3"/>
      <c r="JU231" s="3"/>
      <c r="JV231" s="3"/>
      <c r="JW231" s="3"/>
      <c r="JX231" s="3"/>
      <c r="JY231" s="3"/>
      <c r="JZ231" s="3"/>
      <c r="KA231" s="3"/>
      <c r="KB231" s="3"/>
      <c r="KC231" s="3"/>
      <c r="KD231" s="3"/>
      <c r="KE231" s="3"/>
      <c r="KF231" s="3"/>
      <c r="KG231" s="3"/>
      <c r="KH231" s="3"/>
      <c r="KI231" s="3"/>
      <c r="KJ231" s="3"/>
      <c r="KK231" s="3"/>
      <c r="KL231" s="3"/>
      <c r="KM231" s="3"/>
      <c r="KN231" s="3"/>
      <c r="KO231" s="3"/>
      <c r="KP231" s="3"/>
      <c r="KQ231" s="3"/>
      <c r="KR231" s="3"/>
      <c r="KS231" s="3"/>
      <c r="KT231" s="3"/>
      <c r="KU231" s="3"/>
      <c r="KV231" s="3"/>
      <c r="KW231" s="3"/>
      <c r="KX231" s="3"/>
      <c r="KY231" s="3"/>
      <c r="KZ231" s="3"/>
      <c r="LA231" s="3"/>
      <c r="LB231" s="3"/>
      <c r="LC231" s="3"/>
      <c r="LD231" s="3"/>
      <c r="LE231" s="3"/>
      <c r="LF231" s="3"/>
      <c r="LG231" s="3"/>
      <c r="LH231" s="3"/>
      <c r="LI231" s="3"/>
      <c r="LJ231" s="3"/>
      <c r="LK231" s="3"/>
      <c r="LL231" s="3"/>
      <c r="LM231" s="3"/>
      <c r="LN231" s="3"/>
      <c r="LO231" s="3"/>
      <c r="LP231" s="3"/>
      <c r="LQ231" s="3"/>
      <c r="LR231" s="3"/>
      <c r="LS231" s="3"/>
      <c r="LT231" s="3"/>
      <c r="LU231" s="3"/>
      <c r="LV231" s="3"/>
      <c r="LW231" s="3"/>
      <c r="LX231" s="3"/>
      <c r="LY231" s="3"/>
      <c r="LZ231" s="3"/>
      <c r="MA231" s="3"/>
      <c r="MB231" s="3"/>
      <c r="MC231" s="3"/>
      <c r="MD231" s="3"/>
      <c r="ME231" s="3"/>
    </row>
    <row r="232" spans="1:462" s="1" customFormat="1" ht="94.5" customHeight="1" x14ac:dyDescent="0.25">
      <c r="A232" s="869"/>
      <c r="B232" s="682"/>
      <c r="C232" s="616"/>
      <c r="D232" s="684"/>
      <c r="E232" s="741"/>
      <c r="F232" s="972"/>
      <c r="G232" s="161" t="s">
        <v>774</v>
      </c>
      <c r="H232" s="161" t="s">
        <v>775</v>
      </c>
      <c r="I232" s="163"/>
      <c r="J232" s="158">
        <f t="shared" si="1"/>
        <v>1</v>
      </c>
      <c r="K232" s="68"/>
      <c r="L232" s="4"/>
      <c r="M232" s="137"/>
      <c r="N232" s="138"/>
      <c r="O232" s="138"/>
      <c r="P232" s="124">
        <v>0.25</v>
      </c>
      <c r="Q232" s="134"/>
      <c r="R232" s="138"/>
      <c r="S232" s="124">
        <v>0.25</v>
      </c>
      <c r="T232" s="138"/>
      <c r="U232" s="138"/>
      <c r="V232" s="124">
        <v>0.25</v>
      </c>
      <c r="W232" s="134"/>
      <c r="X232" s="138"/>
      <c r="Y232" s="124">
        <v>0.25</v>
      </c>
      <c r="Z232" s="127"/>
      <c r="AA232" s="127"/>
      <c r="AB232" s="127"/>
      <c r="AC232" s="143"/>
      <c r="AD232" s="3"/>
      <c r="AE232" s="3"/>
      <c r="AF232" s="3"/>
      <c r="AG232" s="3"/>
      <c r="AH232" s="3"/>
      <c r="AI232" s="3"/>
      <c r="AJ232" s="3"/>
      <c r="AK232" s="3"/>
      <c r="AL232" s="3"/>
      <c r="AM232" s="3"/>
      <c r="AN232" s="3"/>
      <c r="AO232" s="3"/>
      <c r="AP232" s="3"/>
      <c r="AQ232" s="3"/>
      <c r="AR232" s="3"/>
      <c r="AS232" s="3"/>
      <c r="AT232" s="3"/>
      <c r="AU232" s="3"/>
      <c r="AV232" s="3"/>
      <c r="AW232" s="3"/>
      <c r="AX232" s="3"/>
      <c r="AY232" s="3"/>
      <c r="AZ232" s="3"/>
      <c r="BA232" s="3"/>
      <c r="BB232" s="3"/>
      <c r="BC232" s="3"/>
      <c r="BD232" s="3"/>
      <c r="BE232" s="3"/>
      <c r="BF232" s="3"/>
      <c r="BG232" s="3"/>
      <c r="BH232" s="3"/>
      <c r="BI232" s="3"/>
      <c r="BJ232" s="3"/>
      <c r="BK232" s="3"/>
      <c r="BL232" s="3"/>
      <c r="BM232" s="3"/>
      <c r="BN232" s="3"/>
      <c r="BO232" s="3"/>
      <c r="BP232" s="3"/>
      <c r="BQ232" s="3"/>
      <c r="BR232" s="3"/>
      <c r="BS232" s="3"/>
      <c r="BT232" s="3"/>
      <c r="BU232" s="3"/>
      <c r="BV232" s="3"/>
      <c r="BW232" s="3"/>
      <c r="BX232" s="3"/>
      <c r="BY232" s="3"/>
      <c r="BZ232" s="3"/>
      <c r="CA232" s="3"/>
      <c r="CB232" s="3"/>
      <c r="CC232" s="3"/>
      <c r="CD232" s="3"/>
      <c r="CE232" s="3"/>
      <c r="CF232" s="3"/>
      <c r="CG232" s="3"/>
      <c r="CH232" s="3"/>
      <c r="CI232" s="3"/>
      <c r="CJ232" s="3"/>
      <c r="CK232" s="3"/>
      <c r="CL232" s="3"/>
      <c r="CM232" s="3"/>
      <c r="CN232" s="3"/>
      <c r="CO232" s="3"/>
      <c r="CP232" s="3"/>
      <c r="CQ232" s="3"/>
      <c r="CR232" s="3"/>
      <c r="CS232" s="3"/>
      <c r="CT232" s="3"/>
      <c r="CU232" s="3"/>
      <c r="CV232" s="3"/>
      <c r="CW232" s="3"/>
      <c r="CX232" s="3"/>
      <c r="CY232" s="3"/>
      <c r="CZ232" s="3"/>
      <c r="DA232" s="3"/>
      <c r="DB232" s="3"/>
      <c r="DC232" s="3"/>
      <c r="DD232" s="3"/>
      <c r="DE232" s="3"/>
      <c r="DF232" s="3"/>
      <c r="DG232" s="3"/>
      <c r="DH232" s="3"/>
      <c r="DI232" s="3"/>
      <c r="DJ232" s="3"/>
      <c r="DK232" s="3"/>
      <c r="DL232" s="3"/>
      <c r="DM232" s="3"/>
      <c r="DN232" s="3"/>
      <c r="DO232" s="3"/>
      <c r="DP232" s="3"/>
      <c r="DQ232" s="3"/>
      <c r="DR232" s="3"/>
      <c r="DS232" s="3"/>
      <c r="DT232" s="3"/>
      <c r="DU232" s="3"/>
      <c r="DV232" s="3"/>
      <c r="DW232" s="3"/>
      <c r="DX232" s="3"/>
      <c r="DY232" s="3"/>
      <c r="DZ232" s="3"/>
      <c r="EA232" s="3"/>
      <c r="EB232" s="3"/>
      <c r="EC232" s="3"/>
      <c r="ED232" s="3"/>
      <c r="EE232" s="3"/>
      <c r="EF232" s="3"/>
      <c r="EG232" s="3"/>
      <c r="EH232" s="3"/>
      <c r="EI232" s="3"/>
      <c r="EJ232" s="3"/>
      <c r="EK232" s="3"/>
      <c r="EL232" s="3"/>
      <c r="EM232" s="3"/>
      <c r="EN232" s="3"/>
      <c r="EO232" s="3"/>
      <c r="EP232" s="3"/>
      <c r="EQ232" s="3"/>
      <c r="ER232" s="3"/>
      <c r="ES232" s="3"/>
      <c r="ET232" s="3"/>
      <c r="EU232" s="3"/>
      <c r="EV232" s="3"/>
      <c r="EW232" s="3"/>
      <c r="EX232" s="3"/>
      <c r="EY232" s="3"/>
      <c r="EZ232" s="3"/>
      <c r="FA232" s="3"/>
      <c r="FB232" s="3"/>
      <c r="FC232" s="3"/>
      <c r="FD232" s="3"/>
      <c r="FE232" s="3"/>
      <c r="FF232" s="3"/>
      <c r="FG232" s="3"/>
      <c r="FH232" s="3"/>
      <c r="FI232" s="3"/>
      <c r="FJ232" s="3"/>
      <c r="FK232" s="3"/>
      <c r="FL232" s="3"/>
      <c r="FM232" s="3"/>
      <c r="FN232" s="3"/>
      <c r="FO232" s="3"/>
      <c r="FP232" s="3"/>
      <c r="FQ232" s="3"/>
      <c r="FR232" s="3"/>
      <c r="FS232" s="3"/>
      <c r="FT232" s="3"/>
      <c r="FU232" s="3"/>
      <c r="FV232" s="3"/>
      <c r="FW232" s="3"/>
      <c r="FX232" s="3"/>
      <c r="FY232" s="3"/>
      <c r="FZ232" s="3"/>
      <c r="GA232" s="3"/>
      <c r="GB232" s="3"/>
      <c r="GC232" s="3"/>
      <c r="GD232" s="3"/>
      <c r="GE232" s="3"/>
      <c r="GF232" s="3"/>
      <c r="GG232" s="3"/>
      <c r="GH232" s="3"/>
      <c r="GI232" s="3"/>
      <c r="GJ232" s="3"/>
      <c r="GK232" s="3"/>
      <c r="GL232" s="3"/>
      <c r="GM232" s="3"/>
      <c r="GN232" s="3"/>
      <c r="GO232" s="3"/>
      <c r="GP232" s="3"/>
      <c r="GQ232" s="3"/>
      <c r="GR232" s="3"/>
      <c r="GS232" s="3"/>
      <c r="GT232" s="3"/>
      <c r="GU232" s="3"/>
      <c r="GV232" s="3"/>
      <c r="GW232" s="3"/>
      <c r="GX232" s="3"/>
      <c r="GY232" s="3"/>
      <c r="GZ232" s="3"/>
      <c r="HA232" s="3"/>
      <c r="HB232" s="3"/>
      <c r="HC232" s="3"/>
      <c r="HD232" s="3"/>
      <c r="HE232" s="3"/>
      <c r="HF232" s="3"/>
      <c r="HG232" s="3"/>
      <c r="HH232" s="3"/>
      <c r="HI232" s="3"/>
      <c r="HJ232" s="3"/>
      <c r="HK232" s="3"/>
      <c r="HL232" s="3"/>
      <c r="HM232" s="3"/>
      <c r="HN232" s="3"/>
      <c r="HO232" s="3"/>
      <c r="HP232" s="3"/>
      <c r="HQ232" s="3"/>
      <c r="HR232" s="3"/>
      <c r="HS232" s="3"/>
      <c r="HT232" s="3"/>
      <c r="HU232" s="3"/>
      <c r="HV232" s="3"/>
      <c r="HW232" s="3"/>
      <c r="HX232" s="3"/>
      <c r="HY232" s="3"/>
      <c r="HZ232" s="3"/>
      <c r="IA232" s="3"/>
      <c r="IB232" s="3"/>
      <c r="IC232" s="3"/>
      <c r="ID232" s="3"/>
      <c r="IE232" s="3"/>
      <c r="IF232" s="3"/>
      <c r="IG232" s="3"/>
      <c r="IH232" s="3"/>
      <c r="II232" s="3"/>
      <c r="IJ232" s="3"/>
      <c r="IK232" s="3"/>
      <c r="IL232" s="3"/>
      <c r="IM232" s="3"/>
      <c r="IN232" s="3"/>
      <c r="IO232" s="3"/>
      <c r="IP232" s="3"/>
      <c r="IQ232" s="3"/>
      <c r="IR232" s="3"/>
      <c r="IS232" s="3"/>
      <c r="IT232" s="3"/>
      <c r="IU232" s="3"/>
      <c r="IV232" s="3"/>
      <c r="IW232" s="3"/>
      <c r="IX232" s="3"/>
      <c r="IY232" s="3"/>
      <c r="IZ232" s="3"/>
      <c r="JA232" s="3"/>
      <c r="JB232" s="3"/>
      <c r="JC232" s="3"/>
      <c r="JD232" s="3"/>
      <c r="JE232" s="3"/>
      <c r="JF232" s="3"/>
      <c r="JG232" s="3"/>
      <c r="JH232" s="3"/>
      <c r="JI232" s="3"/>
      <c r="JJ232" s="3"/>
      <c r="JK232" s="3"/>
      <c r="JL232" s="3"/>
      <c r="JM232" s="3"/>
      <c r="JN232" s="3"/>
      <c r="JO232" s="3"/>
      <c r="JP232" s="3"/>
      <c r="JQ232" s="3"/>
      <c r="JR232" s="3"/>
      <c r="JS232" s="3"/>
      <c r="JT232" s="3"/>
      <c r="JU232" s="3"/>
      <c r="JV232" s="3"/>
      <c r="JW232" s="3"/>
      <c r="JX232" s="3"/>
      <c r="JY232" s="3"/>
      <c r="JZ232" s="3"/>
      <c r="KA232" s="3"/>
      <c r="KB232" s="3"/>
      <c r="KC232" s="3"/>
      <c r="KD232" s="3"/>
      <c r="KE232" s="3"/>
      <c r="KF232" s="3"/>
      <c r="KG232" s="3"/>
      <c r="KH232" s="3"/>
      <c r="KI232" s="3"/>
      <c r="KJ232" s="3"/>
      <c r="KK232" s="3"/>
      <c r="KL232" s="3"/>
      <c r="KM232" s="3"/>
      <c r="KN232" s="3"/>
      <c r="KO232" s="3"/>
      <c r="KP232" s="3"/>
      <c r="KQ232" s="3"/>
      <c r="KR232" s="3"/>
      <c r="KS232" s="3"/>
      <c r="KT232" s="3"/>
      <c r="KU232" s="3"/>
      <c r="KV232" s="3"/>
      <c r="KW232" s="3"/>
      <c r="KX232" s="3"/>
      <c r="KY232" s="3"/>
      <c r="KZ232" s="3"/>
      <c r="LA232" s="3"/>
      <c r="LB232" s="3"/>
      <c r="LC232" s="3"/>
      <c r="LD232" s="3"/>
      <c r="LE232" s="3"/>
      <c r="LF232" s="3"/>
      <c r="LG232" s="3"/>
      <c r="LH232" s="3"/>
      <c r="LI232" s="3"/>
      <c r="LJ232" s="3"/>
      <c r="LK232" s="3"/>
      <c r="LL232" s="3"/>
      <c r="LM232" s="3"/>
      <c r="LN232" s="3"/>
      <c r="LO232" s="3"/>
      <c r="LP232" s="3"/>
      <c r="LQ232" s="3"/>
      <c r="LR232" s="3"/>
      <c r="LS232" s="3"/>
      <c r="LT232" s="3"/>
      <c r="LU232" s="3"/>
      <c r="LV232" s="3"/>
      <c r="LW232" s="3"/>
      <c r="LX232" s="3"/>
      <c r="LY232" s="3"/>
      <c r="LZ232" s="3"/>
      <c r="MA232" s="3"/>
      <c r="MB232" s="3"/>
      <c r="MC232" s="3"/>
      <c r="MD232" s="3"/>
      <c r="ME232" s="3"/>
    </row>
    <row r="233" spans="1:462" s="1" customFormat="1" ht="57" customHeight="1" x14ac:dyDescent="0.25">
      <c r="A233" s="869"/>
      <c r="B233" s="682"/>
      <c r="C233" s="616"/>
      <c r="D233" s="684"/>
      <c r="E233" s="741"/>
      <c r="F233" s="972"/>
      <c r="G233" s="168" t="s">
        <v>776</v>
      </c>
      <c r="H233" s="175" t="s">
        <v>777</v>
      </c>
      <c r="I233" s="163"/>
      <c r="J233" s="158">
        <f t="shared" si="1"/>
        <v>1</v>
      </c>
      <c r="K233" s="68"/>
      <c r="L233" s="4"/>
      <c r="M233" s="137"/>
      <c r="N233" s="138"/>
      <c r="O233" s="138"/>
      <c r="P233" s="124"/>
      <c r="Q233" s="134"/>
      <c r="R233" s="138"/>
      <c r="S233" s="124">
        <v>0.5</v>
      </c>
      <c r="T233" s="138"/>
      <c r="U233" s="138"/>
      <c r="V233" s="124"/>
      <c r="W233" s="134"/>
      <c r="X233" s="138"/>
      <c r="Y233" s="124">
        <v>0.5</v>
      </c>
      <c r="Z233" s="127"/>
      <c r="AA233" s="127"/>
      <c r="AB233" s="127"/>
      <c r="AC233" s="143"/>
      <c r="AD233" s="3"/>
      <c r="AE233" s="3"/>
      <c r="AF233" s="3"/>
      <c r="AG233" s="3"/>
      <c r="AH233" s="3"/>
      <c r="AI233" s="3"/>
      <c r="AJ233" s="3"/>
      <c r="AK233" s="3"/>
      <c r="AL233" s="3"/>
      <c r="AM233" s="3"/>
      <c r="AN233" s="3"/>
      <c r="AO233" s="3"/>
      <c r="AP233" s="3"/>
      <c r="AQ233" s="3"/>
      <c r="AR233" s="3"/>
      <c r="AS233" s="3"/>
      <c r="AT233" s="3"/>
      <c r="AU233" s="3"/>
      <c r="AV233" s="3"/>
      <c r="AW233" s="3"/>
      <c r="AX233" s="3"/>
      <c r="AY233" s="3"/>
      <c r="AZ233" s="3"/>
      <c r="BA233" s="3"/>
      <c r="BB233" s="3"/>
      <c r="BC233" s="3"/>
      <c r="BD233" s="3"/>
      <c r="BE233" s="3"/>
      <c r="BF233" s="3"/>
      <c r="BG233" s="3"/>
      <c r="BH233" s="3"/>
      <c r="BI233" s="3"/>
      <c r="BJ233" s="3"/>
      <c r="BK233" s="3"/>
      <c r="BL233" s="3"/>
      <c r="BM233" s="3"/>
      <c r="BN233" s="3"/>
      <c r="BO233" s="3"/>
      <c r="BP233" s="3"/>
      <c r="BQ233" s="3"/>
      <c r="BR233" s="3"/>
      <c r="BS233" s="3"/>
      <c r="BT233" s="3"/>
      <c r="BU233" s="3"/>
      <c r="BV233" s="3"/>
      <c r="BW233" s="3"/>
      <c r="BX233" s="3"/>
      <c r="BY233" s="3"/>
      <c r="BZ233" s="3"/>
      <c r="CA233" s="3"/>
      <c r="CB233" s="3"/>
      <c r="CC233" s="3"/>
      <c r="CD233" s="3"/>
      <c r="CE233" s="3"/>
      <c r="CF233" s="3"/>
      <c r="CG233" s="3"/>
      <c r="CH233" s="3"/>
      <c r="CI233" s="3"/>
      <c r="CJ233" s="3"/>
      <c r="CK233" s="3"/>
      <c r="CL233" s="3"/>
      <c r="CM233" s="3"/>
      <c r="CN233" s="3"/>
      <c r="CO233" s="3"/>
      <c r="CP233" s="3"/>
      <c r="CQ233" s="3"/>
      <c r="CR233" s="3"/>
      <c r="CS233" s="3"/>
      <c r="CT233" s="3"/>
      <c r="CU233" s="3"/>
      <c r="CV233" s="3"/>
      <c r="CW233" s="3"/>
      <c r="CX233" s="3"/>
      <c r="CY233" s="3"/>
      <c r="CZ233" s="3"/>
      <c r="DA233" s="3"/>
      <c r="DB233" s="3"/>
      <c r="DC233" s="3"/>
      <c r="DD233" s="3"/>
      <c r="DE233" s="3"/>
      <c r="DF233" s="3"/>
      <c r="DG233" s="3"/>
      <c r="DH233" s="3"/>
      <c r="DI233" s="3"/>
      <c r="DJ233" s="3"/>
      <c r="DK233" s="3"/>
      <c r="DL233" s="3"/>
      <c r="DM233" s="3"/>
      <c r="DN233" s="3"/>
      <c r="DO233" s="3"/>
      <c r="DP233" s="3"/>
      <c r="DQ233" s="3"/>
      <c r="DR233" s="3"/>
      <c r="DS233" s="3"/>
      <c r="DT233" s="3"/>
      <c r="DU233" s="3"/>
      <c r="DV233" s="3"/>
      <c r="DW233" s="3"/>
      <c r="DX233" s="3"/>
      <c r="DY233" s="3"/>
      <c r="DZ233" s="3"/>
      <c r="EA233" s="3"/>
      <c r="EB233" s="3"/>
      <c r="EC233" s="3"/>
      <c r="ED233" s="3"/>
      <c r="EE233" s="3"/>
      <c r="EF233" s="3"/>
      <c r="EG233" s="3"/>
      <c r="EH233" s="3"/>
      <c r="EI233" s="3"/>
      <c r="EJ233" s="3"/>
      <c r="EK233" s="3"/>
      <c r="EL233" s="3"/>
      <c r="EM233" s="3"/>
      <c r="EN233" s="3"/>
      <c r="EO233" s="3"/>
      <c r="EP233" s="3"/>
      <c r="EQ233" s="3"/>
      <c r="ER233" s="3"/>
      <c r="ES233" s="3"/>
      <c r="ET233" s="3"/>
      <c r="EU233" s="3"/>
      <c r="EV233" s="3"/>
      <c r="EW233" s="3"/>
      <c r="EX233" s="3"/>
      <c r="EY233" s="3"/>
      <c r="EZ233" s="3"/>
      <c r="FA233" s="3"/>
      <c r="FB233" s="3"/>
      <c r="FC233" s="3"/>
      <c r="FD233" s="3"/>
      <c r="FE233" s="3"/>
      <c r="FF233" s="3"/>
      <c r="FG233" s="3"/>
      <c r="FH233" s="3"/>
      <c r="FI233" s="3"/>
      <c r="FJ233" s="3"/>
      <c r="FK233" s="3"/>
      <c r="FL233" s="3"/>
      <c r="FM233" s="3"/>
      <c r="FN233" s="3"/>
      <c r="FO233" s="3"/>
      <c r="FP233" s="3"/>
      <c r="FQ233" s="3"/>
      <c r="FR233" s="3"/>
      <c r="FS233" s="3"/>
      <c r="FT233" s="3"/>
      <c r="FU233" s="3"/>
      <c r="FV233" s="3"/>
      <c r="FW233" s="3"/>
      <c r="FX233" s="3"/>
      <c r="FY233" s="3"/>
      <c r="FZ233" s="3"/>
      <c r="GA233" s="3"/>
      <c r="GB233" s="3"/>
      <c r="GC233" s="3"/>
      <c r="GD233" s="3"/>
      <c r="GE233" s="3"/>
      <c r="GF233" s="3"/>
      <c r="GG233" s="3"/>
      <c r="GH233" s="3"/>
      <c r="GI233" s="3"/>
      <c r="GJ233" s="3"/>
      <c r="GK233" s="3"/>
      <c r="GL233" s="3"/>
      <c r="GM233" s="3"/>
      <c r="GN233" s="3"/>
      <c r="GO233" s="3"/>
      <c r="GP233" s="3"/>
      <c r="GQ233" s="3"/>
      <c r="GR233" s="3"/>
      <c r="GS233" s="3"/>
      <c r="GT233" s="3"/>
      <c r="GU233" s="3"/>
      <c r="GV233" s="3"/>
      <c r="GW233" s="3"/>
      <c r="GX233" s="3"/>
      <c r="GY233" s="3"/>
      <c r="GZ233" s="3"/>
      <c r="HA233" s="3"/>
      <c r="HB233" s="3"/>
      <c r="HC233" s="3"/>
      <c r="HD233" s="3"/>
      <c r="HE233" s="3"/>
      <c r="HF233" s="3"/>
      <c r="HG233" s="3"/>
      <c r="HH233" s="3"/>
      <c r="HI233" s="3"/>
      <c r="HJ233" s="3"/>
      <c r="HK233" s="3"/>
      <c r="HL233" s="3"/>
      <c r="HM233" s="3"/>
      <c r="HN233" s="3"/>
      <c r="HO233" s="3"/>
      <c r="HP233" s="3"/>
      <c r="HQ233" s="3"/>
      <c r="HR233" s="3"/>
      <c r="HS233" s="3"/>
      <c r="HT233" s="3"/>
      <c r="HU233" s="3"/>
      <c r="HV233" s="3"/>
      <c r="HW233" s="3"/>
      <c r="HX233" s="3"/>
      <c r="HY233" s="3"/>
      <c r="HZ233" s="3"/>
      <c r="IA233" s="3"/>
      <c r="IB233" s="3"/>
      <c r="IC233" s="3"/>
      <c r="ID233" s="3"/>
      <c r="IE233" s="3"/>
      <c r="IF233" s="3"/>
      <c r="IG233" s="3"/>
      <c r="IH233" s="3"/>
      <c r="II233" s="3"/>
      <c r="IJ233" s="3"/>
      <c r="IK233" s="3"/>
      <c r="IL233" s="3"/>
      <c r="IM233" s="3"/>
      <c r="IN233" s="3"/>
      <c r="IO233" s="3"/>
      <c r="IP233" s="3"/>
      <c r="IQ233" s="3"/>
      <c r="IR233" s="3"/>
      <c r="IS233" s="3"/>
      <c r="IT233" s="3"/>
      <c r="IU233" s="3"/>
      <c r="IV233" s="3"/>
      <c r="IW233" s="3"/>
      <c r="IX233" s="3"/>
      <c r="IY233" s="3"/>
      <c r="IZ233" s="3"/>
      <c r="JA233" s="3"/>
      <c r="JB233" s="3"/>
      <c r="JC233" s="3"/>
      <c r="JD233" s="3"/>
      <c r="JE233" s="3"/>
      <c r="JF233" s="3"/>
      <c r="JG233" s="3"/>
      <c r="JH233" s="3"/>
      <c r="JI233" s="3"/>
      <c r="JJ233" s="3"/>
      <c r="JK233" s="3"/>
      <c r="JL233" s="3"/>
      <c r="JM233" s="3"/>
      <c r="JN233" s="3"/>
      <c r="JO233" s="3"/>
      <c r="JP233" s="3"/>
      <c r="JQ233" s="3"/>
      <c r="JR233" s="3"/>
      <c r="JS233" s="3"/>
      <c r="JT233" s="3"/>
      <c r="JU233" s="3"/>
      <c r="JV233" s="3"/>
      <c r="JW233" s="3"/>
      <c r="JX233" s="3"/>
      <c r="JY233" s="3"/>
      <c r="JZ233" s="3"/>
      <c r="KA233" s="3"/>
      <c r="KB233" s="3"/>
      <c r="KC233" s="3"/>
      <c r="KD233" s="3"/>
      <c r="KE233" s="3"/>
      <c r="KF233" s="3"/>
      <c r="KG233" s="3"/>
      <c r="KH233" s="3"/>
      <c r="KI233" s="3"/>
      <c r="KJ233" s="3"/>
      <c r="KK233" s="3"/>
      <c r="KL233" s="3"/>
      <c r="KM233" s="3"/>
      <c r="KN233" s="3"/>
      <c r="KO233" s="3"/>
      <c r="KP233" s="3"/>
      <c r="KQ233" s="3"/>
      <c r="KR233" s="3"/>
      <c r="KS233" s="3"/>
      <c r="KT233" s="3"/>
      <c r="KU233" s="3"/>
      <c r="KV233" s="3"/>
      <c r="KW233" s="3"/>
      <c r="KX233" s="3"/>
      <c r="KY233" s="3"/>
      <c r="KZ233" s="3"/>
      <c r="LA233" s="3"/>
      <c r="LB233" s="3"/>
      <c r="LC233" s="3"/>
      <c r="LD233" s="3"/>
      <c r="LE233" s="3"/>
      <c r="LF233" s="3"/>
      <c r="LG233" s="3"/>
      <c r="LH233" s="3"/>
      <c r="LI233" s="3"/>
      <c r="LJ233" s="3"/>
      <c r="LK233" s="3"/>
      <c r="LL233" s="3"/>
      <c r="LM233" s="3"/>
      <c r="LN233" s="3"/>
      <c r="LO233" s="3"/>
      <c r="LP233" s="3"/>
      <c r="LQ233" s="3"/>
      <c r="LR233" s="3"/>
      <c r="LS233" s="3"/>
      <c r="LT233" s="3"/>
      <c r="LU233" s="3"/>
      <c r="LV233" s="3"/>
      <c r="LW233" s="3"/>
      <c r="LX233" s="3"/>
      <c r="LY233" s="3"/>
      <c r="LZ233" s="3"/>
      <c r="MA233" s="3"/>
      <c r="MB233" s="3"/>
      <c r="MC233" s="3"/>
      <c r="MD233" s="3"/>
      <c r="ME233" s="3"/>
    </row>
    <row r="234" spans="1:462" s="1" customFormat="1" ht="94.5" customHeight="1" x14ac:dyDescent="0.25">
      <c r="A234" s="869"/>
      <c r="B234" s="682"/>
      <c r="C234" s="616"/>
      <c r="D234" s="684"/>
      <c r="E234" s="741"/>
      <c r="F234" s="972"/>
      <c r="G234" s="172" t="s">
        <v>778</v>
      </c>
      <c r="H234" s="175"/>
      <c r="I234" s="163"/>
      <c r="J234" s="158">
        <f t="shared" si="1"/>
        <v>0</v>
      </c>
      <c r="K234" s="68"/>
      <c r="L234" s="4"/>
      <c r="M234" s="137"/>
      <c r="N234" s="138"/>
      <c r="O234" s="138"/>
      <c r="P234" s="124"/>
      <c r="Q234" s="134"/>
      <c r="R234" s="138"/>
      <c r="S234" s="124"/>
      <c r="T234" s="138"/>
      <c r="U234" s="138"/>
      <c r="V234" s="124"/>
      <c r="W234" s="134"/>
      <c r="X234" s="138"/>
      <c r="Y234" s="124"/>
      <c r="Z234" s="127"/>
      <c r="AA234" s="127"/>
      <c r="AB234" s="127"/>
      <c r="AC234" s="143"/>
      <c r="AD234" s="3"/>
      <c r="AE234" s="3"/>
      <c r="AF234" s="3"/>
      <c r="AG234" s="3"/>
      <c r="AH234" s="3"/>
      <c r="AI234" s="3"/>
      <c r="AJ234" s="3"/>
      <c r="AK234" s="3"/>
      <c r="AL234" s="3"/>
      <c r="AM234" s="3"/>
      <c r="AN234" s="3"/>
      <c r="AO234" s="3"/>
      <c r="AP234" s="3"/>
      <c r="AQ234" s="3"/>
      <c r="AR234" s="3"/>
      <c r="AS234" s="3"/>
      <c r="AT234" s="3"/>
      <c r="AU234" s="3"/>
      <c r="AV234" s="3"/>
      <c r="AW234" s="3"/>
      <c r="AX234" s="3"/>
      <c r="AY234" s="3"/>
      <c r="AZ234" s="3"/>
      <c r="BA234" s="3"/>
      <c r="BB234" s="3"/>
      <c r="BC234" s="3"/>
      <c r="BD234" s="3"/>
      <c r="BE234" s="3"/>
      <c r="BF234" s="3"/>
      <c r="BG234" s="3"/>
      <c r="BH234" s="3"/>
      <c r="BI234" s="3"/>
      <c r="BJ234" s="3"/>
      <c r="BK234" s="3"/>
      <c r="BL234" s="3"/>
      <c r="BM234" s="3"/>
      <c r="BN234" s="3"/>
      <c r="BO234" s="3"/>
      <c r="BP234" s="3"/>
      <c r="BQ234" s="3"/>
      <c r="BR234" s="3"/>
      <c r="BS234" s="3"/>
      <c r="BT234" s="3"/>
      <c r="BU234" s="3"/>
      <c r="BV234" s="3"/>
      <c r="BW234" s="3"/>
      <c r="BX234" s="3"/>
      <c r="BY234" s="3"/>
      <c r="BZ234" s="3"/>
      <c r="CA234" s="3"/>
      <c r="CB234" s="3"/>
      <c r="CC234" s="3"/>
      <c r="CD234" s="3"/>
      <c r="CE234" s="3"/>
      <c r="CF234" s="3"/>
      <c r="CG234" s="3"/>
      <c r="CH234" s="3"/>
      <c r="CI234" s="3"/>
      <c r="CJ234" s="3"/>
      <c r="CK234" s="3"/>
      <c r="CL234" s="3"/>
      <c r="CM234" s="3"/>
      <c r="CN234" s="3"/>
      <c r="CO234" s="3"/>
      <c r="CP234" s="3"/>
      <c r="CQ234" s="3"/>
      <c r="CR234" s="3"/>
      <c r="CS234" s="3"/>
      <c r="CT234" s="3"/>
      <c r="CU234" s="3"/>
      <c r="CV234" s="3"/>
      <c r="CW234" s="3"/>
      <c r="CX234" s="3"/>
      <c r="CY234" s="3"/>
      <c r="CZ234" s="3"/>
      <c r="DA234" s="3"/>
      <c r="DB234" s="3"/>
      <c r="DC234" s="3"/>
      <c r="DD234" s="3"/>
      <c r="DE234" s="3"/>
      <c r="DF234" s="3"/>
      <c r="DG234" s="3"/>
      <c r="DH234" s="3"/>
      <c r="DI234" s="3"/>
      <c r="DJ234" s="3"/>
      <c r="DK234" s="3"/>
      <c r="DL234" s="3"/>
      <c r="DM234" s="3"/>
      <c r="DN234" s="3"/>
      <c r="DO234" s="3"/>
      <c r="DP234" s="3"/>
      <c r="DQ234" s="3"/>
      <c r="DR234" s="3"/>
      <c r="DS234" s="3"/>
      <c r="DT234" s="3"/>
      <c r="DU234" s="3"/>
      <c r="DV234" s="3"/>
      <c r="DW234" s="3"/>
      <c r="DX234" s="3"/>
      <c r="DY234" s="3"/>
      <c r="DZ234" s="3"/>
      <c r="EA234" s="3"/>
      <c r="EB234" s="3"/>
      <c r="EC234" s="3"/>
      <c r="ED234" s="3"/>
      <c r="EE234" s="3"/>
      <c r="EF234" s="3"/>
      <c r="EG234" s="3"/>
      <c r="EH234" s="3"/>
      <c r="EI234" s="3"/>
      <c r="EJ234" s="3"/>
      <c r="EK234" s="3"/>
      <c r="EL234" s="3"/>
      <c r="EM234" s="3"/>
      <c r="EN234" s="3"/>
      <c r="EO234" s="3"/>
      <c r="EP234" s="3"/>
      <c r="EQ234" s="3"/>
      <c r="ER234" s="3"/>
      <c r="ES234" s="3"/>
      <c r="ET234" s="3"/>
      <c r="EU234" s="3"/>
      <c r="EV234" s="3"/>
      <c r="EW234" s="3"/>
      <c r="EX234" s="3"/>
      <c r="EY234" s="3"/>
      <c r="EZ234" s="3"/>
      <c r="FA234" s="3"/>
      <c r="FB234" s="3"/>
      <c r="FC234" s="3"/>
      <c r="FD234" s="3"/>
      <c r="FE234" s="3"/>
      <c r="FF234" s="3"/>
      <c r="FG234" s="3"/>
      <c r="FH234" s="3"/>
      <c r="FI234" s="3"/>
      <c r="FJ234" s="3"/>
      <c r="FK234" s="3"/>
      <c r="FL234" s="3"/>
      <c r="FM234" s="3"/>
      <c r="FN234" s="3"/>
      <c r="FO234" s="3"/>
      <c r="FP234" s="3"/>
      <c r="FQ234" s="3"/>
      <c r="FR234" s="3"/>
      <c r="FS234" s="3"/>
      <c r="FT234" s="3"/>
      <c r="FU234" s="3"/>
      <c r="FV234" s="3"/>
      <c r="FW234" s="3"/>
      <c r="FX234" s="3"/>
      <c r="FY234" s="3"/>
      <c r="FZ234" s="3"/>
      <c r="GA234" s="3"/>
      <c r="GB234" s="3"/>
      <c r="GC234" s="3"/>
      <c r="GD234" s="3"/>
      <c r="GE234" s="3"/>
      <c r="GF234" s="3"/>
      <c r="GG234" s="3"/>
      <c r="GH234" s="3"/>
      <c r="GI234" s="3"/>
      <c r="GJ234" s="3"/>
      <c r="GK234" s="3"/>
      <c r="GL234" s="3"/>
      <c r="GM234" s="3"/>
      <c r="GN234" s="3"/>
      <c r="GO234" s="3"/>
      <c r="GP234" s="3"/>
      <c r="GQ234" s="3"/>
      <c r="GR234" s="3"/>
      <c r="GS234" s="3"/>
      <c r="GT234" s="3"/>
      <c r="GU234" s="3"/>
      <c r="GV234" s="3"/>
      <c r="GW234" s="3"/>
      <c r="GX234" s="3"/>
      <c r="GY234" s="3"/>
      <c r="GZ234" s="3"/>
      <c r="HA234" s="3"/>
      <c r="HB234" s="3"/>
      <c r="HC234" s="3"/>
      <c r="HD234" s="3"/>
      <c r="HE234" s="3"/>
      <c r="HF234" s="3"/>
      <c r="HG234" s="3"/>
      <c r="HH234" s="3"/>
      <c r="HI234" s="3"/>
      <c r="HJ234" s="3"/>
      <c r="HK234" s="3"/>
      <c r="HL234" s="3"/>
      <c r="HM234" s="3"/>
      <c r="HN234" s="3"/>
      <c r="HO234" s="3"/>
      <c r="HP234" s="3"/>
      <c r="HQ234" s="3"/>
      <c r="HR234" s="3"/>
      <c r="HS234" s="3"/>
      <c r="HT234" s="3"/>
      <c r="HU234" s="3"/>
      <c r="HV234" s="3"/>
      <c r="HW234" s="3"/>
      <c r="HX234" s="3"/>
      <c r="HY234" s="3"/>
      <c r="HZ234" s="3"/>
      <c r="IA234" s="3"/>
      <c r="IB234" s="3"/>
      <c r="IC234" s="3"/>
      <c r="ID234" s="3"/>
      <c r="IE234" s="3"/>
      <c r="IF234" s="3"/>
      <c r="IG234" s="3"/>
      <c r="IH234" s="3"/>
      <c r="II234" s="3"/>
      <c r="IJ234" s="3"/>
      <c r="IK234" s="3"/>
      <c r="IL234" s="3"/>
      <c r="IM234" s="3"/>
      <c r="IN234" s="3"/>
      <c r="IO234" s="3"/>
      <c r="IP234" s="3"/>
      <c r="IQ234" s="3"/>
      <c r="IR234" s="3"/>
      <c r="IS234" s="3"/>
      <c r="IT234" s="3"/>
      <c r="IU234" s="3"/>
      <c r="IV234" s="3"/>
      <c r="IW234" s="3"/>
      <c r="IX234" s="3"/>
      <c r="IY234" s="3"/>
      <c r="IZ234" s="3"/>
      <c r="JA234" s="3"/>
      <c r="JB234" s="3"/>
      <c r="JC234" s="3"/>
      <c r="JD234" s="3"/>
      <c r="JE234" s="3"/>
      <c r="JF234" s="3"/>
      <c r="JG234" s="3"/>
      <c r="JH234" s="3"/>
      <c r="JI234" s="3"/>
      <c r="JJ234" s="3"/>
      <c r="JK234" s="3"/>
      <c r="JL234" s="3"/>
      <c r="JM234" s="3"/>
      <c r="JN234" s="3"/>
      <c r="JO234" s="3"/>
      <c r="JP234" s="3"/>
      <c r="JQ234" s="3"/>
      <c r="JR234" s="3"/>
      <c r="JS234" s="3"/>
      <c r="JT234" s="3"/>
      <c r="JU234" s="3"/>
      <c r="JV234" s="3"/>
      <c r="JW234" s="3"/>
      <c r="JX234" s="3"/>
      <c r="JY234" s="3"/>
      <c r="JZ234" s="3"/>
      <c r="KA234" s="3"/>
      <c r="KB234" s="3"/>
      <c r="KC234" s="3"/>
      <c r="KD234" s="3"/>
      <c r="KE234" s="3"/>
      <c r="KF234" s="3"/>
      <c r="KG234" s="3"/>
      <c r="KH234" s="3"/>
      <c r="KI234" s="3"/>
      <c r="KJ234" s="3"/>
      <c r="KK234" s="3"/>
      <c r="KL234" s="3"/>
      <c r="KM234" s="3"/>
      <c r="KN234" s="3"/>
      <c r="KO234" s="3"/>
      <c r="KP234" s="3"/>
      <c r="KQ234" s="3"/>
      <c r="KR234" s="3"/>
      <c r="KS234" s="3"/>
      <c r="KT234" s="3"/>
      <c r="KU234" s="3"/>
      <c r="KV234" s="3"/>
      <c r="KW234" s="3"/>
      <c r="KX234" s="3"/>
      <c r="KY234" s="3"/>
      <c r="KZ234" s="3"/>
      <c r="LA234" s="3"/>
      <c r="LB234" s="3"/>
      <c r="LC234" s="3"/>
      <c r="LD234" s="3"/>
      <c r="LE234" s="3"/>
      <c r="LF234" s="3"/>
      <c r="LG234" s="3"/>
      <c r="LH234" s="3"/>
      <c r="LI234" s="3"/>
      <c r="LJ234" s="3"/>
      <c r="LK234" s="3"/>
      <c r="LL234" s="3"/>
      <c r="LM234" s="3"/>
      <c r="LN234" s="3"/>
      <c r="LO234" s="3"/>
      <c r="LP234" s="3"/>
      <c r="LQ234" s="3"/>
      <c r="LR234" s="3"/>
      <c r="LS234" s="3"/>
      <c r="LT234" s="3"/>
      <c r="LU234" s="3"/>
      <c r="LV234" s="3"/>
      <c r="LW234" s="3"/>
      <c r="LX234" s="3"/>
      <c r="LY234" s="3"/>
      <c r="LZ234" s="3"/>
      <c r="MA234" s="3"/>
      <c r="MB234" s="3"/>
      <c r="MC234" s="3"/>
      <c r="MD234" s="3"/>
      <c r="ME234" s="3"/>
    </row>
    <row r="235" spans="1:462" s="1" customFormat="1" ht="47.25" customHeight="1" x14ac:dyDescent="0.25">
      <c r="A235" s="869"/>
      <c r="B235" s="682"/>
      <c r="C235" s="616"/>
      <c r="D235" s="684"/>
      <c r="E235" s="741"/>
      <c r="F235" s="972"/>
      <c r="G235" s="169" t="s">
        <v>779</v>
      </c>
      <c r="H235" s="168" t="s">
        <v>780</v>
      </c>
      <c r="I235" s="163"/>
      <c r="J235" s="158">
        <f t="shared" si="1"/>
        <v>400</v>
      </c>
      <c r="K235" s="68"/>
      <c r="L235" s="4"/>
      <c r="M235" s="137"/>
      <c r="N235" s="138"/>
      <c r="O235" s="138"/>
      <c r="P235" s="171">
        <v>100</v>
      </c>
      <c r="Q235" s="148"/>
      <c r="R235" s="148"/>
      <c r="S235" s="171">
        <v>100</v>
      </c>
      <c r="T235" s="148"/>
      <c r="U235" s="148"/>
      <c r="V235" s="171">
        <v>100</v>
      </c>
      <c r="W235" s="148"/>
      <c r="X235" s="148"/>
      <c r="Y235" s="171">
        <v>100</v>
      </c>
      <c r="Z235" s="127"/>
      <c r="AA235" s="127"/>
      <c r="AB235" s="127"/>
      <c r="AC235" s="143"/>
      <c r="AD235" s="3"/>
      <c r="AE235" s="3"/>
      <c r="AF235" s="3"/>
      <c r="AG235" s="3"/>
      <c r="AH235" s="3"/>
      <c r="AI235" s="3"/>
      <c r="AJ235" s="3"/>
      <c r="AK235" s="3"/>
      <c r="AL235" s="3"/>
      <c r="AM235" s="3"/>
      <c r="AN235" s="3"/>
      <c r="AO235" s="3"/>
      <c r="AP235" s="3"/>
      <c r="AQ235" s="3"/>
      <c r="AR235" s="3"/>
      <c r="AS235" s="3"/>
      <c r="AT235" s="3"/>
      <c r="AU235" s="3"/>
      <c r="AV235" s="3"/>
      <c r="AW235" s="3"/>
      <c r="AX235" s="3"/>
      <c r="AY235" s="3"/>
      <c r="AZ235" s="3"/>
      <c r="BA235" s="3"/>
      <c r="BB235" s="3"/>
      <c r="BC235" s="3"/>
      <c r="BD235" s="3"/>
      <c r="BE235" s="3"/>
      <c r="BF235" s="3"/>
      <c r="BG235" s="3"/>
      <c r="BH235" s="3"/>
      <c r="BI235" s="3"/>
      <c r="BJ235" s="3"/>
      <c r="BK235" s="3"/>
      <c r="BL235" s="3"/>
      <c r="BM235" s="3"/>
      <c r="BN235" s="3"/>
      <c r="BO235" s="3"/>
      <c r="BP235" s="3"/>
      <c r="BQ235" s="3"/>
      <c r="BR235" s="3"/>
      <c r="BS235" s="3"/>
      <c r="BT235" s="3"/>
      <c r="BU235" s="3"/>
      <c r="BV235" s="3"/>
      <c r="BW235" s="3"/>
      <c r="BX235" s="3"/>
      <c r="BY235" s="3"/>
      <c r="BZ235" s="3"/>
      <c r="CA235" s="3"/>
      <c r="CB235" s="3"/>
      <c r="CC235" s="3"/>
      <c r="CD235" s="3"/>
      <c r="CE235" s="3"/>
      <c r="CF235" s="3"/>
      <c r="CG235" s="3"/>
      <c r="CH235" s="3"/>
      <c r="CI235" s="3"/>
      <c r="CJ235" s="3"/>
      <c r="CK235" s="3"/>
      <c r="CL235" s="3"/>
      <c r="CM235" s="3"/>
      <c r="CN235" s="3"/>
      <c r="CO235" s="3"/>
      <c r="CP235" s="3"/>
      <c r="CQ235" s="3"/>
      <c r="CR235" s="3"/>
      <c r="CS235" s="3"/>
      <c r="CT235" s="3"/>
      <c r="CU235" s="3"/>
      <c r="CV235" s="3"/>
      <c r="CW235" s="3"/>
      <c r="CX235" s="3"/>
      <c r="CY235" s="3"/>
      <c r="CZ235" s="3"/>
      <c r="DA235" s="3"/>
      <c r="DB235" s="3"/>
      <c r="DC235" s="3"/>
      <c r="DD235" s="3"/>
      <c r="DE235" s="3"/>
      <c r="DF235" s="3"/>
      <c r="DG235" s="3"/>
      <c r="DH235" s="3"/>
      <c r="DI235" s="3"/>
      <c r="DJ235" s="3"/>
      <c r="DK235" s="3"/>
      <c r="DL235" s="3"/>
      <c r="DM235" s="3"/>
      <c r="DN235" s="3"/>
      <c r="DO235" s="3"/>
      <c r="DP235" s="3"/>
      <c r="DQ235" s="3"/>
      <c r="DR235" s="3"/>
      <c r="DS235" s="3"/>
      <c r="DT235" s="3"/>
      <c r="DU235" s="3"/>
      <c r="DV235" s="3"/>
      <c r="DW235" s="3"/>
      <c r="DX235" s="3"/>
      <c r="DY235" s="3"/>
      <c r="DZ235" s="3"/>
      <c r="EA235" s="3"/>
      <c r="EB235" s="3"/>
      <c r="EC235" s="3"/>
      <c r="ED235" s="3"/>
      <c r="EE235" s="3"/>
      <c r="EF235" s="3"/>
      <c r="EG235" s="3"/>
      <c r="EH235" s="3"/>
      <c r="EI235" s="3"/>
      <c r="EJ235" s="3"/>
      <c r="EK235" s="3"/>
      <c r="EL235" s="3"/>
      <c r="EM235" s="3"/>
      <c r="EN235" s="3"/>
      <c r="EO235" s="3"/>
      <c r="EP235" s="3"/>
      <c r="EQ235" s="3"/>
      <c r="ER235" s="3"/>
      <c r="ES235" s="3"/>
      <c r="ET235" s="3"/>
      <c r="EU235" s="3"/>
      <c r="EV235" s="3"/>
      <c r="EW235" s="3"/>
      <c r="EX235" s="3"/>
      <c r="EY235" s="3"/>
      <c r="EZ235" s="3"/>
      <c r="FA235" s="3"/>
      <c r="FB235" s="3"/>
      <c r="FC235" s="3"/>
      <c r="FD235" s="3"/>
      <c r="FE235" s="3"/>
      <c r="FF235" s="3"/>
      <c r="FG235" s="3"/>
      <c r="FH235" s="3"/>
      <c r="FI235" s="3"/>
      <c r="FJ235" s="3"/>
      <c r="FK235" s="3"/>
      <c r="FL235" s="3"/>
      <c r="FM235" s="3"/>
      <c r="FN235" s="3"/>
      <c r="FO235" s="3"/>
      <c r="FP235" s="3"/>
      <c r="FQ235" s="3"/>
      <c r="FR235" s="3"/>
      <c r="FS235" s="3"/>
      <c r="FT235" s="3"/>
      <c r="FU235" s="3"/>
      <c r="FV235" s="3"/>
      <c r="FW235" s="3"/>
      <c r="FX235" s="3"/>
      <c r="FY235" s="3"/>
      <c r="FZ235" s="3"/>
      <c r="GA235" s="3"/>
      <c r="GB235" s="3"/>
      <c r="GC235" s="3"/>
      <c r="GD235" s="3"/>
      <c r="GE235" s="3"/>
      <c r="GF235" s="3"/>
      <c r="GG235" s="3"/>
      <c r="GH235" s="3"/>
      <c r="GI235" s="3"/>
      <c r="GJ235" s="3"/>
      <c r="GK235" s="3"/>
      <c r="GL235" s="3"/>
      <c r="GM235" s="3"/>
      <c r="GN235" s="3"/>
      <c r="GO235" s="3"/>
      <c r="GP235" s="3"/>
      <c r="GQ235" s="3"/>
      <c r="GR235" s="3"/>
      <c r="GS235" s="3"/>
      <c r="GT235" s="3"/>
      <c r="GU235" s="3"/>
      <c r="GV235" s="3"/>
      <c r="GW235" s="3"/>
      <c r="GX235" s="3"/>
      <c r="GY235" s="3"/>
      <c r="GZ235" s="3"/>
      <c r="HA235" s="3"/>
      <c r="HB235" s="3"/>
      <c r="HC235" s="3"/>
      <c r="HD235" s="3"/>
      <c r="HE235" s="3"/>
      <c r="HF235" s="3"/>
      <c r="HG235" s="3"/>
      <c r="HH235" s="3"/>
      <c r="HI235" s="3"/>
      <c r="HJ235" s="3"/>
      <c r="HK235" s="3"/>
      <c r="HL235" s="3"/>
      <c r="HM235" s="3"/>
      <c r="HN235" s="3"/>
      <c r="HO235" s="3"/>
      <c r="HP235" s="3"/>
      <c r="HQ235" s="3"/>
      <c r="HR235" s="3"/>
      <c r="HS235" s="3"/>
      <c r="HT235" s="3"/>
      <c r="HU235" s="3"/>
      <c r="HV235" s="3"/>
      <c r="HW235" s="3"/>
      <c r="HX235" s="3"/>
      <c r="HY235" s="3"/>
      <c r="HZ235" s="3"/>
      <c r="IA235" s="3"/>
      <c r="IB235" s="3"/>
      <c r="IC235" s="3"/>
      <c r="ID235" s="3"/>
      <c r="IE235" s="3"/>
      <c r="IF235" s="3"/>
      <c r="IG235" s="3"/>
      <c r="IH235" s="3"/>
      <c r="II235" s="3"/>
      <c r="IJ235" s="3"/>
      <c r="IK235" s="3"/>
      <c r="IL235" s="3"/>
      <c r="IM235" s="3"/>
      <c r="IN235" s="3"/>
      <c r="IO235" s="3"/>
      <c r="IP235" s="3"/>
      <c r="IQ235" s="3"/>
      <c r="IR235" s="3"/>
      <c r="IS235" s="3"/>
      <c r="IT235" s="3"/>
      <c r="IU235" s="3"/>
      <c r="IV235" s="3"/>
      <c r="IW235" s="3"/>
      <c r="IX235" s="3"/>
      <c r="IY235" s="3"/>
      <c r="IZ235" s="3"/>
      <c r="JA235" s="3"/>
      <c r="JB235" s="3"/>
      <c r="JC235" s="3"/>
      <c r="JD235" s="3"/>
      <c r="JE235" s="3"/>
      <c r="JF235" s="3"/>
      <c r="JG235" s="3"/>
      <c r="JH235" s="3"/>
      <c r="JI235" s="3"/>
      <c r="JJ235" s="3"/>
      <c r="JK235" s="3"/>
      <c r="JL235" s="3"/>
      <c r="JM235" s="3"/>
      <c r="JN235" s="3"/>
      <c r="JO235" s="3"/>
      <c r="JP235" s="3"/>
      <c r="JQ235" s="3"/>
      <c r="JR235" s="3"/>
      <c r="JS235" s="3"/>
      <c r="JT235" s="3"/>
      <c r="JU235" s="3"/>
      <c r="JV235" s="3"/>
      <c r="JW235" s="3"/>
      <c r="JX235" s="3"/>
      <c r="JY235" s="3"/>
      <c r="JZ235" s="3"/>
      <c r="KA235" s="3"/>
      <c r="KB235" s="3"/>
      <c r="KC235" s="3"/>
      <c r="KD235" s="3"/>
      <c r="KE235" s="3"/>
      <c r="KF235" s="3"/>
      <c r="KG235" s="3"/>
      <c r="KH235" s="3"/>
      <c r="KI235" s="3"/>
      <c r="KJ235" s="3"/>
      <c r="KK235" s="3"/>
      <c r="KL235" s="3"/>
      <c r="KM235" s="3"/>
      <c r="KN235" s="3"/>
      <c r="KO235" s="3"/>
      <c r="KP235" s="3"/>
      <c r="KQ235" s="3"/>
      <c r="KR235" s="3"/>
      <c r="KS235" s="3"/>
      <c r="KT235" s="3"/>
      <c r="KU235" s="3"/>
      <c r="KV235" s="3"/>
      <c r="KW235" s="3"/>
      <c r="KX235" s="3"/>
      <c r="KY235" s="3"/>
      <c r="KZ235" s="3"/>
      <c r="LA235" s="3"/>
      <c r="LB235" s="3"/>
      <c r="LC235" s="3"/>
      <c r="LD235" s="3"/>
      <c r="LE235" s="3"/>
      <c r="LF235" s="3"/>
      <c r="LG235" s="3"/>
      <c r="LH235" s="3"/>
      <c r="LI235" s="3"/>
      <c r="LJ235" s="3"/>
      <c r="LK235" s="3"/>
      <c r="LL235" s="3"/>
      <c r="LM235" s="3"/>
      <c r="LN235" s="3"/>
      <c r="LO235" s="3"/>
      <c r="LP235" s="3"/>
      <c r="LQ235" s="3"/>
      <c r="LR235" s="3"/>
      <c r="LS235" s="3"/>
      <c r="LT235" s="3"/>
      <c r="LU235" s="3"/>
      <c r="LV235" s="3"/>
      <c r="LW235" s="3"/>
      <c r="LX235" s="3"/>
      <c r="LY235" s="3"/>
      <c r="LZ235" s="3"/>
      <c r="MA235" s="3"/>
      <c r="MB235" s="3"/>
      <c r="MC235" s="3"/>
      <c r="MD235" s="3"/>
      <c r="ME235" s="3"/>
    </row>
    <row r="236" spans="1:462" s="1" customFormat="1" ht="75.75" customHeight="1" x14ac:dyDescent="0.25">
      <c r="A236" s="869"/>
      <c r="B236" s="682"/>
      <c r="C236" s="616"/>
      <c r="D236" s="684"/>
      <c r="E236" s="741"/>
      <c r="F236" s="972"/>
      <c r="G236" s="169" t="s">
        <v>781</v>
      </c>
      <c r="H236" s="173" t="s">
        <v>782</v>
      </c>
      <c r="I236" s="163"/>
      <c r="J236" s="158">
        <f t="shared" si="1"/>
        <v>1</v>
      </c>
      <c r="K236" s="68"/>
      <c r="L236" s="4"/>
      <c r="M236" s="137"/>
      <c r="N236" s="138"/>
      <c r="O236" s="138"/>
      <c r="P236" s="124">
        <v>1</v>
      </c>
      <c r="Q236" s="134"/>
      <c r="R236" s="138"/>
      <c r="S236" s="124"/>
      <c r="T236" s="138"/>
      <c r="U236" s="138"/>
      <c r="V236" s="124"/>
      <c r="W236" s="134"/>
      <c r="X236" s="138"/>
      <c r="Y236" s="124"/>
      <c r="Z236" s="127"/>
      <c r="AA236" s="127"/>
      <c r="AB236" s="127"/>
      <c r="AC236" s="143"/>
      <c r="AD236" s="3"/>
      <c r="AE236" s="3"/>
      <c r="AF236" s="3"/>
      <c r="AG236" s="3"/>
      <c r="AH236" s="3"/>
      <c r="AI236" s="3"/>
      <c r="AJ236" s="3"/>
      <c r="AK236" s="3"/>
      <c r="AL236" s="3"/>
      <c r="AM236" s="3"/>
      <c r="AN236" s="3"/>
      <c r="AO236" s="3"/>
      <c r="AP236" s="3"/>
      <c r="AQ236" s="3"/>
      <c r="AR236" s="3"/>
      <c r="AS236" s="3"/>
      <c r="AT236" s="3"/>
      <c r="AU236" s="3"/>
      <c r="AV236" s="3"/>
      <c r="AW236" s="3"/>
      <c r="AX236" s="3"/>
      <c r="AY236" s="3"/>
      <c r="AZ236" s="3"/>
      <c r="BA236" s="3"/>
      <c r="BB236" s="3"/>
      <c r="BC236" s="3"/>
      <c r="BD236" s="3"/>
      <c r="BE236" s="3"/>
      <c r="BF236" s="3"/>
      <c r="BG236" s="3"/>
      <c r="BH236" s="3"/>
      <c r="BI236" s="3"/>
      <c r="BJ236" s="3"/>
      <c r="BK236" s="3"/>
      <c r="BL236" s="3"/>
      <c r="BM236" s="3"/>
      <c r="BN236" s="3"/>
      <c r="BO236" s="3"/>
      <c r="BP236" s="3"/>
      <c r="BQ236" s="3"/>
      <c r="BR236" s="3"/>
      <c r="BS236" s="3"/>
      <c r="BT236" s="3"/>
      <c r="BU236" s="3"/>
      <c r="BV236" s="3"/>
      <c r="BW236" s="3"/>
      <c r="BX236" s="3"/>
      <c r="BY236" s="3"/>
      <c r="BZ236" s="3"/>
      <c r="CA236" s="3"/>
      <c r="CB236" s="3"/>
      <c r="CC236" s="3"/>
      <c r="CD236" s="3"/>
      <c r="CE236" s="3"/>
      <c r="CF236" s="3"/>
      <c r="CG236" s="3"/>
      <c r="CH236" s="3"/>
      <c r="CI236" s="3"/>
      <c r="CJ236" s="3"/>
      <c r="CK236" s="3"/>
      <c r="CL236" s="3"/>
      <c r="CM236" s="3"/>
      <c r="CN236" s="3"/>
      <c r="CO236" s="3"/>
      <c r="CP236" s="3"/>
      <c r="CQ236" s="3"/>
      <c r="CR236" s="3"/>
      <c r="CS236" s="3"/>
      <c r="CT236" s="3"/>
      <c r="CU236" s="3"/>
      <c r="CV236" s="3"/>
      <c r="CW236" s="3"/>
      <c r="CX236" s="3"/>
      <c r="CY236" s="3"/>
      <c r="CZ236" s="3"/>
      <c r="DA236" s="3"/>
      <c r="DB236" s="3"/>
      <c r="DC236" s="3"/>
      <c r="DD236" s="3"/>
      <c r="DE236" s="3"/>
      <c r="DF236" s="3"/>
      <c r="DG236" s="3"/>
      <c r="DH236" s="3"/>
      <c r="DI236" s="3"/>
      <c r="DJ236" s="3"/>
      <c r="DK236" s="3"/>
      <c r="DL236" s="3"/>
      <c r="DM236" s="3"/>
      <c r="DN236" s="3"/>
      <c r="DO236" s="3"/>
      <c r="DP236" s="3"/>
      <c r="DQ236" s="3"/>
      <c r="DR236" s="3"/>
      <c r="DS236" s="3"/>
      <c r="DT236" s="3"/>
      <c r="DU236" s="3"/>
      <c r="DV236" s="3"/>
      <c r="DW236" s="3"/>
      <c r="DX236" s="3"/>
      <c r="DY236" s="3"/>
      <c r="DZ236" s="3"/>
      <c r="EA236" s="3"/>
      <c r="EB236" s="3"/>
      <c r="EC236" s="3"/>
      <c r="ED236" s="3"/>
      <c r="EE236" s="3"/>
      <c r="EF236" s="3"/>
      <c r="EG236" s="3"/>
      <c r="EH236" s="3"/>
      <c r="EI236" s="3"/>
      <c r="EJ236" s="3"/>
      <c r="EK236" s="3"/>
      <c r="EL236" s="3"/>
      <c r="EM236" s="3"/>
      <c r="EN236" s="3"/>
      <c r="EO236" s="3"/>
      <c r="EP236" s="3"/>
      <c r="EQ236" s="3"/>
      <c r="ER236" s="3"/>
      <c r="ES236" s="3"/>
      <c r="ET236" s="3"/>
      <c r="EU236" s="3"/>
      <c r="EV236" s="3"/>
      <c r="EW236" s="3"/>
      <c r="EX236" s="3"/>
      <c r="EY236" s="3"/>
      <c r="EZ236" s="3"/>
      <c r="FA236" s="3"/>
      <c r="FB236" s="3"/>
      <c r="FC236" s="3"/>
      <c r="FD236" s="3"/>
      <c r="FE236" s="3"/>
      <c r="FF236" s="3"/>
      <c r="FG236" s="3"/>
      <c r="FH236" s="3"/>
      <c r="FI236" s="3"/>
      <c r="FJ236" s="3"/>
      <c r="FK236" s="3"/>
      <c r="FL236" s="3"/>
      <c r="FM236" s="3"/>
      <c r="FN236" s="3"/>
      <c r="FO236" s="3"/>
      <c r="FP236" s="3"/>
      <c r="FQ236" s="3"/>
      <c r="FR236" s="3"/>
      <c r="FS236" s="3"/>
      <c r="FT236" s="3"/>
      <c r="FU236" s="3"/>
      <c r="FV236" s="3"/>
      <c r="FW236" s="3"/>
      <c r="FX236" s="3"/>
      <c r="FY236" s="3"/>
      <c r="FZ236" s="3"/>
      <c r="GA236" s="3"/>
      <c r="GB236" s="3"/>
      <c r="GC236" s="3"/>
      <c r="GD236" s="3"/>
      <c r="GE236" s="3"/>
      <c r="GF236" s="3"/>
      <c r="GG236" s="3"/>
      <c r="GH236" s="3"/>
      <c r="GI236" s="3"/>
      <c r="GJ236" s="3"/>
      <c r="GK236" s="3"/>
      <c r="GL236" s="3"/>
      <c r="GM236" s="3"/>
      <c r="GN236" s="3"/>
      <c r="GO236" s="3"/>
      <c r="GP236" s="3"/>
      <c r="GQ236" s="3"/>
      <c r="GR236" s="3"/>
      <c r="GS236" s="3"/>
      <c r="GT236" s="3"/>
      <c r="GU236" s="3"/>
      <c r="GV236" s="3"/>
      <c r="GW236" s="3"/>
      <c r="GX236" s="3"/>
      <c r="GY236" s="3"/>
      <c r="GZ236" s="3"/>
      <c r="HA236" s="3"/>
      <c r="HB236" s="3"/>
      <c r="HC236" s="3"/>
      <c r="HD236" s="3"/>
      <c r="HE236" s="3"/>
      <c r="HF236" s="3"/>
      <c r="HG236" s="3"/>
      <c r="HH236" s="3"/>
      <c r="HI236" s="3"/>
      <c r="HJ236" s="3"/>
      <c r="HK236" s="3"/>
      <c r="HL236" s="3"/>
      <c r="HM236" s="3"/>
      <c r="HN236" s="3"/>
      <c r="HO236" s="3"/>
      <c r="HP236" s="3"/>
      <c r="HQ236" s="3"/>
      <c r="HR236" s="3"/>
      <c r="HS236" s="3"/>
      <c r="HT236" s="3"/>
      <c r="HU236" s="3"/>
      <c r="HV236" s="3"/>
      <c r="HW236" s="3"/>
      <c r="HX236" s="3"/>
      <c r="HY236" s="3"/>
      <c r="HZ236" s="3"/>
      <c r="IA236" s="3"/>
      <c r="IB236" s="3"/>
      <c r="IC236" s="3"/>
      <c r="ID236" s="3"/>
      <c r="IE236" s="3"/>
      <c r="IF236" s="3"/>
      <c r="IG236" s="3"/>
      <c r="IH236" s="3"/>
      <c r="II236" s="3"/>
      <c r="IJ236" s="3"/>
      <c r="IK236" s="3"/>
      <c r="IL236" s="3"/>
      <c r="IM236" s="3"/>
      <c r="IN236" s="3"/>
      <c r="IO236" s="3"/>
      <c r="IP236" s="3"/>
      <c r="IQ236" s="3"/>
      <c r="IR236" s="3"/>
      <c r="IS236" s="3"/>
      <c r="IT236" s="3"/>
      <c r="IU236" s="3"/>
      <c r="IV236" s="3"/>
      <c r="IW236" s="3"/>
      <c r="IX236" s="3"/>
      <c r="IY236" s="3"/>
      <c r="IZ236" s="3"/>
      <c r="JA236" s="3"/>
      <c r="JB236" s="3"/>
      <c r="JC236" s="3"/>
      <c r="JD236" s="3"/>
      <c r="JE236" s="3"/>
      <c r="JF236" s="3"/>
      <c r="JG236" s="3"/>
      <c r="JH236" s="3"/>
      <c r="JI236" s="3"/>
      <c r="JJ236" s="3"/>
      <c r="JK236" s="3"/>
      <c r="JL236" s="3"/>
      <c r="JM236" s="3"/>
      <c r="JN236" s="3"/>
      <c r="JO236" s="3"/>
      <c r="JP236" s="3"/>
      <c r="JQ236" s="3"/>
      <c r="JR236" s="3"/>
      <c r="JS236" s="3"/>
      <c r="JT236" s="3"/>
      <c r="JU236" s="3"/>
      <c r="JV236" s="3"/>
      <c r="JW236" s="3"/>
      <c r="JX236" s="3"/>
      <c r="JY236" s="3"/>
      <c r="JZ236" s="3"/>
      <c r="KA236" s="3"/>
      <c r="KB236" s="3"/>
      <c r="KC236" s="3"/>
      <c r="KD236" s="3"/>
      <c r="KE236" s="3"/>
      <c r="KF236" s="3"/>
      <c r="KG236" s="3"/>
      <c r="KH236" s="3"/>
      <c r="KI236" s="3"/>
      <c r="KJ236" s="3"/>
      <c r="KK236" s="3"/>
      <c r="KL236" s="3"/>
      <c r="KM236" s="3"/>
      <c r="KN236" s="3"/>
      <c r="KO236" s="3"/>
      <c r="KP236" s="3"/>
      <c r="KQ236" s="3"/>
      <c r="KR236" s="3"/>
      <c r="KS236" s="3"/>
      <c r="KT236" s="3"/>
      <c r="KU236" s="3"/>
      <c r="KV236" s="3"/>
      <c r="KW236" s="3"/>
      <c r="KX236" s="3"/>
      <c r="KY236" s="3"/>
      <c r="KZ236" s="3"/>
      <c r="LA236" s="3"/>
      <c r="LB236" s="3"/>
      <c r="LC236" s="3"/>
      <c r="LD236" s="3"/>
      <c r="LE236" s="3"/>
      <c r="LF236" s="3"/>
      <c r="LG236" s="3"/>
      <c r="LH236" s="3"/>
      <c r="LI236" s="3"/>
      <c r="LJ236" s="3"/>
      <c r="LK236" s="3"/>
      <c r="LL236" s="3"/>
      <c r="LM236" s="3"/>
      <c r="LN236" s="3"/>
      <c r="LO236" s="3"/>
      <c r="LP236" s="3"/>
      <c r="LQ236" s="3"/>
      <c r="LR236" s="3"/>
      <c r="LS236" s="3"/>
      <c r="LT236" s="3"/>
      <c r="LU236" s="3"/>
      <c r="LV236" s="3"/>
      <c r="LW236" s="3"/>
      <c r="LX236" s="3"/>
      <c r="LY236" s="3"/>
      <c r="LZ236" s="3"/>
      <c r="MA236" s="3"/>
      <c r="MB236" s="3"/>
      <c r="MC236" s="3"/>
      <c r="MD236" s="3"/>
      <c r="ME236" s="3"/>
    </row>
    <row r="237" spans="1:462" s="1" customFormat="1" ht="94.5" customHeight="1" x14ac:dyDescent="0.25">
      <c r="A237" s="869"/>
      <c r="B237" s="682"/>
      <c r="C237" s="616"/>
      <c r="D237" s="684"/>
      <c r="E237" s="741"/>
      <c r="F237" s="972"/>
      <c r="G237" s="169" t="s">
        <v>783</v>
      </c>
      <c r="H237" s="173"/>
      <c r="I237" s="163"/>
      <c r="J237" s="158">
        <f t="shared" si="1"/>
        <v>0</v>
      </c>
      <c r="K237" s="68"/>
      <c r="L237" s="4"/>
      <c r="M237" s="137"/>
      <c r="N237" s="138"/>
      <c r="O237" s="138"/>
      <c r="P237" s="124"/>
      <c r="Q237" s="134"/>
      <c r="R237" s="138"/>
      <c r="S237" s="124"/>
      <c r="T237" s="138"/>
      <c r="U237" s="138"/>
      <c r="V237" s="124"/>
      <c r="W237" s="134"/>
      <c r="X237" s="138"/>
      <c r="Y237" s="124"/>
      <c r="Z237" s="127"/>
      <c r="AA237" s="127"/>
      <c r="AB237" s="127"/>
      <c r="AC237" s="143"/>
      <c r="AD237" s="3"/>
      <c r="AE237" s="3"/>
      <c r="AF237" s="3"/>
      <c r="AG237" s="3"/>
      <c r="AH237" s="3"/>
      <c r="AI237" s="3"/>
      <c r="AJ237" s="3"/>
      <c r="AK237" s="3"/>
      <c r="AL237" s="3"/>
      <c r="AM237" s="3"/>
      <c r="AN237" s="3"/>
      <c r="AO237" s="3"/>
      <c r="AP237" s="3"/>
      <c r="AQ237" s="3"/>
      <c r="AR237" s="3"/>
      <c r="AS237" s="3"/>
      <c r="AT237" s="3"/>
      <c r="AU237" s="3"/>
      <c r="AV237" s="3"/>
      <c r="AW237" s="3"/>
      <c r="AX237" s="3"/>
      <c r="AY237" s="3"/>
      <c r="AZ237" s="3"/>
      <c r="BA237" s="3"/>
      <c r="BB237" s="3"/>
      <c r="BC237" s="3"/>
      <c r="BD237" s="3"/>
      <c r="BE237" s="3"/>
      <c r="BF237" s="3"/>
      <c r="BG237" s="3"/>
      <c r="BH237" s="3"/>
      <c r="BI237" s="3"/>
      <c r="BJ237" s="3"/>
      <c r="BK237" s="3"/>
      <c r="BL237" s="3"/>
      <c r="BM237" s="3"/>
      <c r="BN237" s="3"/>
      <c r="BO237" s="3"/>
      <c r="BP237" s="3"/>
      <c r="BQ237" s="3"/>
      <c r="BR237" s="3"/>
      <c r="BS237" s="3"/>
      <c r="BT237" s="3"/>
      <c r="BU237" s="3"/>
      <c r="BV237" s="3"/>
      <c r="BW237" s="3"/>
      <c r="BX237" s="3"/>
      <c r="BY237" s="3"/>
      <c r="BZ237" s="3"/>
      <c r="CA237" s="3"/>
      <c r="CB237" s="3"/>
      <c r="CC237" s="3"/>
      <c r="CD237" s="3"/>
      <c r="CE237" s="3"/>
      <c r="CF237" s="3"/>
      <c r="CG237" s="3"/>
      <c r="CH237" s="3"/>
      <c r="CI237" s="3"/>
      <c r="CJ237" s="3"/>
      <c r="CK237" s="3"/>
      <c r="CL237" s="3"/>
      <c r="CM237" s="3"/>
      <c r="CN237" s="3"/>
      <c r="CO237" s="3"/>
      <c r="CP237" s="3"/>
      <c r="CQ237" s="3"/>
      <c r="CR237" s="3"/>
      <c r="CS237" s="3"/>
      <c r="CT237" s="3"/>
      <c r="CU237" s="3"/>
      <c r="CV237" s="3"/>
      <c r="CW237" s="3"/>
      <c r="CX237" s="3"/>
      <c r="CY237" s="3"/>
      <c r="CZ237" s="3"/>
      <c r="DA237" s="3"/>
      <c r="DB237" s="3"/>
      <c r="DC237" s="3"/>
      <c r="DD237" s="3"/>
      <c r="DE237" s="3"/>
      <c r="DF237" s="3"/>
      <c r="DG237" s="3"/>
      <c r="DH237" s="3"/>
      <c r="DI237" s="3"/>
      <c r="DJ237" s="3"/>
      <c r="DK237" s="3"/>
      <c r="DL237" s="3"/>
      <c r="DM237" s="3"/>
      <c r="DN237" s="3"/>
      <c r="DO237" s="3"/>
      <c r="DP237" s="3"/>
      <c r="DQ237" s="3"/>
      <c r="DR237" s="3"/>
      <c r="DS237" s="3"/>
      <c r="DT237" s="3"/>
      <c r="DU237" s="3"/>
      <c r="DV237" s="3"/>
      <c r="DW237" s="3"/>
      <c r="DX237" s="3"/>
      <c r="DY237" s="3"/>
      <c r="DZ237" s="3"/>
      <c r="EA237" s="3"/>
      <c r="EB237" s="3"/>
      <c r="EC237" s="3"/>
      <c r="ED237" s="3"/>
      <c r="EE237" s="3"/>
      <c r="EF237" s="3"/>
      <c r="EG237" s="3"/>
      <c r="EH237" s="3"/>
      <c r="EI237" s="3"/>
      <c r="EJ237" s="3"/>
      <c r="EK237" s="3"/>
      <c r="EL237" s="3"/>
      <c r="EM237" s="3"/>
      <c r="EN237" s="3"/>
      <c r="EO237" s="3"/>
      <c r="EP237" s="3"/>
      <c r="EQ237" s="3"/>
      <c r="ER237" s="3"/>
      <c r="ES237" s="3"/>
      <c r="ET237" s="3"/>
      <c r="EU237" s="3"/>
      <c r="EV237" s="3"/>
      <c r="EW237" s="3"/>
      <c r="EX237" s="3"/>
      <c r="EY237" s="3"/>
      <c r="EZ237" s="3"/>
      <c r="FA237" s="3"/>
      <c r="FB237" s="3"/>
      <c r="FC237" s="3"/>
      <c r="FD237" s="3"/>
      <c r="FE237" s="3"/>
      <c r="FF237" s="3"/>
      <c r="FG237" s="3"/>
      <c r="FH237" s="3"/>
      <c r="FI237" s="3"/>
      <c r="FJ237" s="3"/>
      <c r="FK237" s="3"/>
      <c r="FL237" s="3"/>
      <c r="FM237" s="3"/>
      <c r="FN237" s="3"/>
      <c r="FO237" s="3"/>
      <c r="FP237" s="3"/>
      <c r="FQ237" s="3"/>
      <c r="FR237" s="3"/>
      <c r="FS237" s="3"/>
      <c r="FT237" s="3"/>
      <c r="FU237" s="3"/>
      <c r="FV237" s="3"/>
      <c r="FW237" s="3"/>
      <c r="FX237" s="3"/>
      <c r="FY237" s="3"/>
      <c r="FZ237" s="3"/>
      <c r="GA237" s="3"/>
      <c r="GB237" s="3"/>
      <c r="GC237" s="3"/>
      <c r="GD237" s="3"/>
      <c r="GE237" s="3"/>
      <c r="GF237" s="3"/>
      <c r="GG237" s="3"/>
      <c r="GH237" s="3"/>
      <c r="GI237" s="3"/>
      <c r="GJ237" s="3"/>
      <c r="GK237" s="3"/>
      <c r="GL237" s="3"/>
      <c r="GM237" s="3"/>
      <c r="GN237" s="3"/>
      <c r="GO237" s="3"/>
      <c r="GP237" s="3"/>
      <c r="GQ237" s="3"/>
      <c r="GR237" s="3"/>
      <c r="GS237" s="3"/>
      <c r="GT237" s="3"/>
      <c r="GU237" s="3"/>
      <c r="GV237" s="3"/>
      <c r="GW237" s="3"/>
      <c r="GX237" s="3"/>
      <c r="GY237" s="3"/>
      <c r="GZ237" s="3"/>
      <c r="HA237" s="3"/>
      <c r="HB237" s="3"/>
      <c r="HC237" s="3"/>
      <c r="HD237" s="3"/>
      <c r="HE237" s="3"/>
      <c r="HF237" s="3"/>
      <c r="HG237" s="3"/>
      <c r="HH237" s="3"/>
      <c r="HI237" s="3"/>
      <c r="HJ237" s="3"/>
      <c r="HK237" s="3"/>
      <c r="HL237" s="3"/>
      <c r="HM237" s="3"/>
      <c r="HN237" s="3"/>
      <c r="HO237" s="3"/>
      <c r="HP237" s="3"/>
      <c r="HQ237" s="3"/>
      <c r="HR237" s="3"/>
      <c r="HS237" s="3"/>
      <c r="HT237" s="3"/>
      <c r="HU237" s="3"/>
      <c r="HV237" s="3"/>
      <c r="HW237" s="3"/>
      <c r="HX237" s="3"/>
      <c r="HY237" s="3"/>
      <c r="HZ237" s="3"/>
      <c r="IA237" s="3"/>
      <c r="IB237" s="3"/>
      <c r="IC237" s="3"/>
      <c r="ID237" s="3"/>
      <c r="IE237" s="3"/>
      <c r="IF237" s="3"/>
      <c r="IG237" s="3"/>
      <c r="IH237" s="3"/>
      <c r="II237" s="3"/>
      <c r="IJ237" s="3"/>
      <c r="IK237" s="3"/>
      <c r="IL237" s="3"/>
      <c r="IM237" s="3"/>
      <c r="IN237" s="3"/>
      <c r="IO237" s="3"/>
      <c r="IP237" s="3"/>
      <c r="IQ237" s="3"/>
      <c r="IR237" s="3"/>
      <c r="IS237" s="3"/>
      <c r="IT237" s="3"/>
      <c r="IU237" s="3"/>
      <c r="IV237" s="3"/>
      <c r="IW237" s="3"/>
      <c r="IX237" s="3"/>
      <c r="IY237" s="3"/>
      <c r="IZ237" s="3"/>
      <c r="JA237" s="3"/>
      <c r="JB237" s="3"/>
      <c r="JC237" s="3"/>
      <c r="JD237" s="3"/>
      <c r="JE237" s="3"/>
      <c r="JF237" s="3"/>
      <c r="JG237" s="3"/>
      <c r="JH237" s="3"/>
      <c r="JI237" s="3"/>
      <c r="JJ237" s="3"/>
      <c r="JK237" s="3"/>
      <c r="JL237" s="3"/>
      <c r="JM237" s="3"/>
      <c r="JN237" s="3"/>
      <c r="JO237" s="3"/>
      <c r="JP237" s="3"/>
      <c r="JQ237" s="3"/>
      <c r="JR237" s="3"/>
      <c r="JS237" s="3"/>
      <c r="JT237" s="3"/>
      <c r="JU237" s="3"/>
      <c r="JV237" s="3"/>
      <c r="JW237" s="3"/>
      <c r="JX237" s="3"/>
      <c r="JY237" s="3"/>
      <c r="JZ237" s="3"/>
      <c r="KA237" s="3"/>
      <c r="KB237" s="3"/>
      <c r="KC237" s="3"/>
      <c r="KD237" s="3"/>
      <c r="KE237" s="3"/>
      <c r="KF237" s="3"/>
      <c r="KG237" s="3"/>
      <c r="KH237" s="3"/>
      <c r="KI237" s="3"/>
      <c r="KJ237" s="3"/>
      <c r="KK237" s="3"/>
      <c r="KL237" s="3"/>
      <c r="KM237" s="3"/>
      <c r="KN237" s="3"/>
      <c r="KO237" s="3"/>
      <c r="KP237" s="3"/>
      <c r="KQ237" s="3"/>
      <c r="KR237" s="3"/>
      <c r="KS237" s="3"/>
      <c r="KT237" s="3"/>
      <c r="KU237" s="3"/>
      <c r="KV237" s="3"/>
      <c r="KW237" s="3"/>
      <c r="KX237" s="3"/>
      <c r="KY237" s="3"/>
      <c r="KZ237" s="3"/>
      <c r="LA237" s="3"/>
      <c r="LB237" s="3"/>
      <c r="LC237" s="3"/>
      <c r="LD237" s="3"/>
      <c r="LE237" s="3"/>
      <c r="LF237" s="3"/>
      <c r="LG237" s="3"/>
      <c r="LH237" s="3"/>
      <c r="LI237" s="3"/>
      <c r="LJ237" s="3"/>
      <c r="LK237" s="3"/>
      <c r="LL237" s="3"/>
      <c r="LM237" s="3"/>
      <c r="LN237" s="3"/>
      <c r="LO237" s="3"/>
      <c r="LP237" s="3"/>
      <c r="LQ237" s="3"/>
      <c r="LR237" s="3"/>
      <c r="LS237" s="3"/>
      <c r="LT237" s="3"/>
      <c r="LU237" s="3"/>
      <c r="LV237" s="3"/>
      <c r="LW237" s="3"/>
      <c r="LX237" s="3"/>
      <c r="LY237" s="3"/>
      <c r="LZ237" s="3"/>
      <c r="MA237" s="3"/>
      <c r="MB237" s="3"/>
      <c r="MC237" s="3"/>
      <c r="MD237" s="3"/>
      <c r="ME237" s="3"/>
    </row>
    <row r="238" spans="1:462" s="75" customFormat="1" ht="63" customHeight="1" x14ac:dyDescent="0.25">
      <c r="A238" s="869"/>
      <c r="B238" s="682"/>
      <c r="C238" s="616"/>
      <c r="D238" s="684"/>
      <c r="E238" s="741"/>
      <c r="F238" s="972"/>
      <c r="G238" s="169" t="s">
        <v>784</v>
      </c>
      <c r="H238" s="173"/>
      <c r="I238" s="163"/>
      <c r="J238" s="158">
        <f t="shared" si="1"/>
        <v>0</v>
      </c>
      <c r="K238" s="68"/>
      <c r="L238" s="4"/>
      <c r="M238" s="137"/>
      <c r="N238" s="138"/>
      <c r="O238" s="138"/>
      <c r="P238" s="124"/>
      <c r="Q238" s="134"/>
      <c r="R238" s="138"/>
      <c r="S238" s="124"/>
      <c r="T238" s="138"/>
      <c r="U238" s="138"/>
      <c r="V238" s="124"/>
      <c r="W238" s="134"/>
      <c r="X238" s="138"/>
      <c r="Y238" s="124"/>
      <c r="Z238" s="127"/>
      <c r="AA238" s="127"/>
      <c r="AB238" s="127"/>
      <c r="AC238" s="143"/>
      <c r="AD238" s="3"/>
      <c r="AE238" s="3"/>
      <c r="AF238" s="3"/>
      <c r="AG238" s="3"/>
      <c r="AH238" s="3"/>
      <c r="AI238" s="3"/>
      <c r="AJ238" s="3"/>
      <c r="AK238" s="3"/>
      <c r="AL238" s="3"/>
      <c r="AM238" s="3"/>
      <c r="AN238" s="3"/>
      <c r="AO238" s="3"/>
      <c r="AP238" s="3"/>
      <c r="AQ238" s="3"/>
      <c r="AR238" s="3"/>
      <c r="AS238" s="3"/>
      <c r="AT238" s="3"/>
      <c r="AU238" s="3"/>
      <c r="AV238" s="3"/>
      <c r="AW238" s="3"/>
      <c r="AX238" s="3"/>
      <c r="AY238" s="3"/>
      <c r="AZ238" s="3"/>
      <c r="BA238" s="3"/>
      <c r="BB238" s="3"/>
      <c r="BC238" s="3"/>
      <c r="BD238" s="3"/>
      <c r="BE238" s="3"/>
      <c r="BF238" s="3"/>
      <c r="BG238" s="3"/>
      <c r="BH238" s="3"/>
      <c r="BI238" s="3"/>
      <c r="BJ238" s="3"/>
      <c r="BK238" s="3"/>
      <c r="BL238" s="3"/>
      <c r="BM238" s="3"/>
      <c r="BN238" s="3"/>
      <c r="BO238" s="3"/>
      <c r="BP238" s="3"/>
      <c r="BQ238" s="3"/>
      <c r="BR238" s="3"/>
      <c r="BS238" s="3"/>
      <c r="BT238" s="3"/>
      <c r="BU238" s="3"/>
      <c r="BV238" s="3"/>
      <c r="BW238" s="3"/>
      <c r="BX238" s="3"/>
      <c r="BY238" s="3"/>
      <c r="BZ238" s="3"/>
      <c r="CA238" s="3"/>
      <c r="CB238" s="3"/>
      <c r="CC238" s="3"/>
      <c r="CD238" s="3"/>
      <c r="CE238" s="3"/>
      <c r="CF238" s="3"/>
      <c r="CG238" s="3"/>
      <c r="CH238" s="3"/>
      <c r="CI238" s="3"/>
      <c r="CJ238" s="3"/>
      <c r="CK238" s="3"/>
      <c r="CL238" s="3"/>
      <c r="CM238" s="3"/>
      <c r="CN238" s="3"/>
      <c r="CO238" s="3"/>
      <c r="CP238" s="3"/>
      <c r="CQ238" s="3"/>
      <c r="CR238" s="3"/>
      <c r="CS238" s="3"/>
      <c r="CT238" s="3"/>
      <c r="CU238" s="3"/>
      <c r="CV238" s="3"/>
      <c r="CW238" s="3"/>
      <c r="CX238" s="3"/>
      <c r="CY238" s="3"/>
      <c r="CZ238" s="3"/>
      <c r="DA238" s="3"/>
      <c r="DB238" s="3"/>
      <c r="DC238" s="3"/>
      <c r="DD238" s="3"/>
      <c r="DE238" s="3"/>
      <c r="DF238" s="3"/>
      <c r="DG238" s="3"/>
      <c r="DH238" s="3"/>
      <c r="DI238" s="3"/>
      <c r="DJ238" s="3"/>
      <c r="DK238" s="3"/>
      <c r="DL238" s="3"/>
      <c r="DM238" s="3"/>
      <c r="DN238" s="3"/>
      <c r="DO238" s="3"/>
      <c r="DP238" s="3"/>
      <c r="DQ238" s="3"/>
      <c r="DR238" s="3"/>
      <c r="DS238" s="3"/>
      <c r="DT238" s="3"/>
      <c r="DU238" s="3"/>
      <c r="DV238" s="3"/>
      <c r="DW238" s="3"/>
      <c r="DX238" s="3"/>
      <c r="DY238" s="3"/>
      <c r="DZ238" s="3"/>
      <c r="EA238" s="3"/>
      <c r="EB238" s="3"/>
      <c r="EC238" s="3"/>
      <c r="ED238" s="3"/>
      <c r="EE238" s="3"/>
      <c r="EF238" s="3"/>
      <c r="EG238" s="3"/>
      <c r="EH238" s="3"/>
      <c r="EI238" s="3"/>
      <c r="EJ238" s="3"/>
      <c r="EK238" s="3"/>
      <c r="EL238" s="3"/>
      <c r="EM238" s="3"/>
      <c r="EN238" s="3"/>
      <c r="EO238" s="3"/>
      <c r="EP238" s="3"/>
      <c r="EQ238" s="3"/>
      <c r="ER238" s="3"/>
      <c r="ES238" s="3"/>
      <c r="ET238" s="3"/>
      <c r="EU238" s="3"/>
      <c r="EV238" s="3"/>
      <c r="EW238" s="3"/>
      <c r="EX238" s="3"/>
      <c r="EY238" s="3"/>
      <c r="EZ238" s="3"/>
      <c r="FA238" s="3"/>
      <c r="FB238" s="3"/>
      <c r="FC238" s="3"/>
      <c r="FD238" s="3"/>
      <c r="FE238" s="3"/>
      <c r="FF238" s="3"/>
      <c r="FG238" s="3"/>
      <c r="FH238" s="3"/>
      <c r="FI238" s="3"/>
      <c r="FJ238" s="3"/>
      <c r="FK238" s="3"/>
      <c r="FL238" s="3"/>
      <c r="FM238" s="3"/>
      <c r="FN238" s="3"/>
      <c r="FO238" s="3"/>
      <c r="FP238" s="3"/>
      <c r="FQ238" s="3"/>
      <c r="FR238" s="3"/>
      <c r="FS238" s="3"/>
      <c r="FT238" s="3"/>
      <c r="FU238" s="3"/>
      <c r="FV238" s="3"/>
      <c r="FW238" s="3"/>
      <c r="FX238" s="3"/>
      <c r="FY238" s="3"/>
      <c r="FZ238" s="3"/>
      <c r="GA238" s="3"/>
      <c r="GB238" s="3"/>
      <c r="GC238" s="3"/>
      <c r="GD238" s="3"/>
      <c r="GE238" s="3"/>
      <c r="GF238" s="3"/>
      <c r="GG238" s="3"/>
      <c r="GH238" s="3"/>
      <c r="GI238" s="3"/>
      <c r="GJ238" s="3"/>
      <c r="GK238" s="3"/>
      <c r="GL238" s="3"/>
      <c r="GM238" s="3"/>
      <c r="GN238" s="3"/>
      <c r="GO238" s="3"/>
      <c r="GP238" s="3"/>
      <c r="GQ238" s="3"/>
      <c r="GR238" s="3"/>
      <c r="GS238" s="3"/>
      <c r="GT238" s="3"/>
      <c r="GU238" s="3"/>
      <c r="GV238" s="3"/>
      <c r="GW238" s="3"/>
      <c r="GX238" s="3"/>
      <c r="GY238" s="3"/>
      <c r="GZ238" s="3"/>
      <c r="HA238" s="3"/>
      <c r="HB238" s="3"/>
      <c r="HC238" s="3"/>
      <c r="HD238" s="3"/>
      <c r="HE238" s="3"/>
      <c r="HF238" s="3"/>
      <c r="HG238" s="3"/>
      <c r="HH238" s="3"/>
      <c r="HI238" s="3"/>
      <c r="HJ238" s="3"/>
      <c r="HK238" s="3"/>
      <c r="HL238" s="3"/>
      <c r="HM238" s="3"/>
      <c r="HN238" s="3"/>
      <c r="HO238" s="3"/>
      <c r="HP238" s="3"/>
      <c r="HQ238" s="3"/>
      <c r="HR238" s="3"/>
      <c r="HS238" s="3"/>
      <c r="HT238" s="3"/>
      <c r="HU238" s="3"/>
      <c r="HV238" s="3"/>
      <c r="HW238" s="3"/>
      <c r="HX238" s="3"/>
      <c r="HY238" s="3"/>
      <c r="HZ238" s="3"/>
      <c r="IA238" s="3"/>
      <c r="IB238" s="3"/>
      <c r="IC238" s="3"/>
      <c r="ID238" s="3"/>
      <c r="IE238" s="3"/>
      <c r="IF238" s="3"/>
      <c r="IG238" s="3"/>
      <c r="IH238" s="3"/>
      <c r="II238" s="3"/>
      <c r="IJ238" s="3"/>
      <c r="IK238" s="3"/>
      <c r="IL238" s="3"/>
      <c r="IM238" s="3"/>
      <c r="IN238" s="3"/>
      <c r="IO238" s="3"/>
      <c r="IP238" s="3"/>
      <c r="IQ238" s="3"/>
      <c r="IR238" s="3"/>
      <c r="IS238" s="3"/>
      <c r="IT238" s="3"/>
      <c r="IU238" s="3"/>
      <c r="IV238" s="3"/>
      <c r="IW238" s="3"/>
      <c r="IX238" s="3"/>
      <c r="IY238" s="3"/>
      <c r="IZ238" s="3"/>
      <c r="JA238" s="3"/>
      <c r="JB238" s="3"/>
      <c r="JC238" s="3"/>
      <c r="JD238" s="3"/>
      <c r="JE238" s="3"/>
      <c r="JF238" s="3"/>
      <c r="JG238" s="3"/>
      <c r="JH238" s="3"/>
      <c r="JI238" s="3"/>
      <c r="JJ238" s="3"/>
      <c r="JK238" s="3"/>
      <c r="JL238" s="3"/>
      <c r="JM238" s="3"/>
      <c r="JN238" s="3"/>
      <c r="JO238" s="3"/>
      <c r="JP238" s="3"/>
      <c r="JQ238" s="3"/>
      <c r="JR238" s="3"/>
      <c r="JS238" s="3"/>
      <c r="JT238" s="3"/>
      <c r="JU238" s="3"/>
      <c r="JV238" s="3"/>
      <c r="JW238" s="3"/>
      <c r="JX238" s="3"/>
      <c r="JY238" s="3"/>
      <c r="JZ238" s="3"/>
      <c r="KA238" s="3"/>
      <c r="KB238" s="3"/>
      <c r="KC238" s="3"/>
      <c r="KD238" s="3"/>
      <c r="KE238" s="3"/>
      <c r="KF238" s="3"/>
      <c r="KG238" s="3"/>
      <c r="KH238" s="3"/>
      <c r="KI238" s="3"/>
      <c r="KJ238" s="3"/>
      <c r="KK238" s="3"/>
      <c r="KL238" s="3"/>
      <c r="KM238" s="3"/>
      <c r="KN238" s="3"/>
      <c r="KO238" s="3"/>
      <c r="KP238" s="3"/>
      <c r="KQ238" s="3"/>
      <c r="KR238" s="3"/>
      <c r="KS238" s="3"/>
      <c r="KT238" s="3"/>
      <c r="KU238" s="3"/>
      <c r="KV238" s="3"/>
      <c r="KW238" s="3"/>
      <c r="KX238" s="3"/>
      <c r="KY238" s="3"/>
      <c r="KZ238" s="3"/>
      <c r="LA238" s="3"/>
      <c r="LB238" s="3"/>
      <c r="LC238" s="3"/>
      <c r="LD238" s="3"/>
      <c r="LE238" s="3"/>
      <c r="LF238" s="3"/>
      <c r="LG238" s="3"/>
      <c r="LH238" s="3"/>
      <c r="LI238" s="3"/>
      <c r="LJ238" s="3"/>
      <c r="LK238" s="3"/>
      <c r="LL238" s="3"/>
      <c r="LM238" s="3"/>
      <c r="LN238" s="3"/>
      <c r="LO238" s="3"/>
      <c r="LP238" s="3"/>
      <c r="LQ238" s="3"/>
      <c r="LR238" s="3"/>
      <c r="LS238" s="3"/>
      <c r="LT238" s="3"/>
      <c r="LU238" s="3"/>
      <c r="LV238" s="3"/>
      <c r="LW238" s="3"/>
      <c r="LX238" s="3"/>
      <c r="LY238" s="3"/>
      <c r="LZ238" s="3"/>
      <c r="MA238" s="3"/>
      <c r="MB238" s="3"/>
      <c r="MC238" s="3"/>
      <c r="MD238" s="3"/>
      <c r="ME238" s="3"/>
      <c r="MF238" s="1"/>
      <c r="MG238" s="1"/>
      <c r="MH238" s="1"/>
      <c r="MI238" s="1"/>
      <c r="MJ238" s="1"/>
      <c r="MK238" s="1"/>
      <c r="ML238" s="1"/>
      <c r="MM238" s="1"/>
      <c r="MN238" s="1"/>
      <c r="MO238" s="1"/>
      <c r="MP238" s="1"/>
      <c r="MQ238" s="1"/>
      <c r="MR238" s="1"/>
      <c r="MS238" s="1"/>
      <c r="MT238" s="1"/>
      <c r="MU238" s="1"/>
      <c r="MV238" s="1"/>
      <c r="MW238" s="1"/>
      <c r="MX238" s="1"/>
      <c r="MY238" s="1"/>
      <c r="MZ238" s="1"/>
      <c r="NA238" s="1"/>
      <c r="NB238" s="1"/>
      <c r="NC238" s="1"/>
      <c r="ND238" s="1"/>
      <c r="NE238" s="1"/>
      <c r="NF238" s="1"/>
      <c r="NG238" s="1"/>
      <c r="NH238" s="1"/>
      <c r="NI238" s="1"/>
      <c r="NJ238" s="1"/>
      <c r="NK238" s="1"/>
      <c r="NL238" s="1"/>
      <c r="NM238" s="1"/>
      <c r="NN238" s="1"/>
      <c r="NO238" s="1"/>
      <c r="NP238" s="1"/>
      <c r="NQ238" s="1"/>
      <c r="NR238" s="1"/>
      <c r="NS238" s="1"/>
      <c r="NT238" s="1"/>
      <c r="NU238" s="1"/>
      <c r="NV238" s="1"/>
      <c r="NW238" s="1"/>
      <c r="NX238" s="1"/>
      <c r="NY238" s="1"/>
      <c r="NZ238" s="1"/>
      <c r="OA238" s="1"/>
      <c r="OB238" s="1"/>
      <c r="OC238" s="1"/>
      <c r="OD238" s="1"/>
      <c r="OE238" s="1"/>
      <c r="OF238" s="1"/>
      <c r="OG238" s="1"/>
      <c r="OH238" s="1"/>
      <c r="OI238" s="1"/>
      <c r="OJ238" s="1"/>
      <c r="OK238" s="1"/>
      <c r="OL238" s="1"/>
      <c r="OM238" s="1"/>
      <c r="ON238" s="1"/>
      <c r="OO238" s="1"/>
      <c r="OP238" s="1"/>
      <c r="OQ238" s="1"/>
      <c r="OR238" s="1"/>
      <c r="OS238" s="1"/>
      <c r="OT238" s="1"/>
      <c r="OU238" s="1"/>
      <c r="OV238" s="1"/>
      <c r="OW238" s="1"/>
      <c r="OX238" s="1"/>
      <c r="OY238" s="1"/>
      <c r="OZ238" s="1"/>
      <c r="PA238" s="1"/>
      <c r="PB238" s="1"/>
      <c r="PC238" s="1"/>
      <c r="PD238" s="1"/>
      <c r="PE238" s="1"/>
      <c r="PF238" s="1"/>
      <c r="PG238" s="1"/>
      <c r="PH238" s="1"/>
      <c r="PI238" s="1"/>
      <c r="PJ238" s="1"/>
      <c r="PK238" s="1"/>
      <c r="PL238" s="1"/>
      <c r="PM238" s="1"/>
      <c r="PN238" s="1"/>
      <c r="PO238" s="1"/>
      <c r="PP238" s="1"/>
      <c r="PQ238" s="1"/>
      <c r="PR238" s="1"/>
      <c r="PS238" s="1"/>
      <c r="PT238" s="1"/>
      <c r="PU238" s="1"/>
      <c r="PV238" s="1"/>
      <c r="PW238" s="1"/>
      <c r="PX238" s="1"/>
      <c r="PY238" s="1"/>
      <c r="PZ238" s="1"/>
      <c r="QA238" s="1"/>
      <c r="QB238" s="1"/>
      <c r="QC238" s="1"/>
      <c r="QD238" s="1"/>
      <c r="QE238" s="1"/>
      <c r="QF238" s="1"/>
      <c r="QG238" s="1"/>
      <c r="QH238" s="1"/>
      <c r="QI238" s="1"/>
      <c r="QJ238" s="1"/>
      <c r="QK238" s="1"/>
      <c r="QL238" s="1"/>
      <c r="QM238" s="1"/>
      <c r="QN238" s="1"/>
      <c r="QO238" s="1"/>
      <c r="QP238" s="1"/>
      <c r="QQ238" s="1"/>
      <c r="QR238" s="1"/>
      <c r="QS238" s="1"/>
      <c r="QT238" s="129"/>
    </row>
    <row r="239" spans="1:462" s="75" customFormat="1" ht="63" customHeight="1" x14ac:dyDescent="0.25">
      <c r="A239" s="869"/>
      <c r="B239" s="682"/>
      <c r="C239" s="616"/>
      <c r="D239" s="684"/>
      <c r="E239" s="741"/>
      <c r="F239" s="972"/>
      <c r="G239" s="169" t="s">
        <v>785</v>
      </c>
      <c r="H239" s="168" t="s">
        <v>786</v>
      </c>
      <c r="I239" s="163"/>
      <c r="J239" s="158">
        <f t="shared" si="1"/>
        <v>1</v>
      </c>
      <c r="K239" s="68"/>
      <c r="L239" s="4"/>
      <c r="M239" s="137"/>
      <c r="N239" s="138"/>
      <c r="O239" s="138"/>
      <c r="P239" s="124">
        <v>0.2</v>
      </c>
      <c r="Q239" s="134"/>
      <c r="R239" s="138"/>
      <c r="S239" s="124">
        <v>0.15</v>
      </c>
      <c r="T239" s="138"/>
      <c r="U239" s="138"/>
      <c r="V239" s="124">
        <v>0.35</v>
      </c>
      <c r="W239" s="134"/>
      <c r="X239" s="138"/>
      <c r="Y239" s="124">
        <v>0.3</v>
      </c>
      <c r="Z239" s="127"/>
      <c r="AA239" s="127"/>
      <c r="AB239" s="127"/>
      <c r="AC239" s="143"/>
      <c r="AD239" s="3"/>
      <c r="AE239" s="3"/>
      <c r="AF239" s="3"/>
      <c r="AG239" s="3"/>
      <c r="AH239" s="3"/>
      <c r="AI239" s="3"/>
      <c r="AJ239" s="3"/>
      <c r="AK239" s="3"/>
      <c r="AL239" s="3"/>
      <c r="AM239" s="3"/>
      <c r="AN239" s="3"/>
      <c r="AO239" s="3"/>
      <c r="AP239" s="3"/>
      <c r="AQ239" s="3"/>
      <c r="AR239" s="3"/>
      <c r="AS239" s="3"/>
      <c r="AT239" s="3"/>
      <c r="AU239" s="3"/>
      <c r="AV239" s="3"/>
      <c r="AW239" s="3"/>
      <c r="AX239" s="3"/>
      <c r="AY239" s="3"/>
      <c r="AZ239" s="3"/>
      <c r="BA239" s="3"/>
      <c r="BB239" s="3"/>
      <c r="BC239" s="3"/>
      <c r="BD239" s="3"/>
      <c r="BE239" s="3"/>
      <c r="BF239" s="3"/>
      <c r="BG239" s="3"/>
      <c r="BH239" s="3"/>
      <c r="BI239" s="3"/>
      <c r="BJ239" s="3"/>
      <c r="BK239" s="3"/>
      <c r="BL239" s="3"/>
      <c r="BM239" s="3"/>
      <c r="BN239" s="3"/>
      <c r="BO239" s="3"/>
      <c r="BP239" s="3"/>
      <c r="BQ239" s="3"/>
      <c r="BR239" s="3"/>
      <c r="BS239" s="3"/>
      <c r="BT239" s="3"/>
      <c r="BU239" s="3"/>
      <c r="BV239" s="3"/>
      <c r="BW239" s="3"/>
      <c r="BX239" s="3"/>
      <c r="BY239" s="3"/>
      <c r="BZ239" s="3"/>
      <c r="CA239" s="3"/>
      <c r="CB239" s="3"/>
      <c r="CC239" s="3"/>
      <c r="CD239" s="3"/>
      <c r="CE239" s="3"/>
      <c r="CF239" s="3"/>
      <c r="CG239" s="3"/>
      <c r="CH239" s="3"/>
      <c r="CI239" s="3"/>
      <c r="CJ239" s="3"/>
      <c r="CK239" s="3"/>
      <c r="CL239" s="3"/>
      <c r="CM239" s="3"/>
      <c r="CN239" s="3"/>
      <c r="CO239" s="3"/>
      <c r="CP239" s="3"/>
      <c r="CQ239" s="3"/>
      <c r="CR239" s="3"/>
      <c r="CS239" s="3"/>
      <c r="CT239" s="3"/>
      <c r="CU239" s="3"/>
      <c r="CV239" s="3"/>
      <c r="CW239" s="3"/>
      <c r="CX239" s="3"/>
      <c r="CY239" s="3"/>
      <c r="CZ239" s="3"/>
      <c r="DA239" s="3"/>
      <c r="DB239" s="3"/>
      <c r="DC239" s="3"/>
      <c r="DD239" s="3"/>
      <c r="DE239" s="3"/>
      <c r="DF239" s="3"/>
      <c r="DG239" s="3"/>
      <c r="DH239" s="3"/>
      <c r="DI239" s="3"/>
      <c r="DJ239" s="3"/>
      <c r="DK239" s="3"/>
      <c r="DL239" s="3"/>
      <c r="DM239" s="3"/>
      <c r="DN239" s="3"/>
      <c r="DO239" s="3"/>
      <c r="DP239" s="3"/>
      <c r="DQ239" s="3"/>
      <c r="DR239" s="3"/>
      <c r="DS239" s="3"/>
      <c r="DT239" s="3"/>
      <c r="DU239" s="3"/>
      <c r="DV239" s="3"/>
      <c r="DW239" s="3"/>
      <c r="DX239" s="3"/>
      <c r="DY239" s="3"/>
      <c r="DZ239" s="3"/>
      <c r="EA239" s="3"/>
      <c r="EB239" s="3"/>
      <c r="EC239" s="3"/>
      <c r="ED239" s="3"/>
      <c r="EE239" s="3"/>
      <c r="EF239" s="3"/>
      <c r="EG239" s="3"/>
      <c r="EH239" s="3"/>
      <c r="EI239" s="3"/>
      <c r="EJ239" s="3"/>
      <c r="EK239" s="3"/>
      <c r="EL239" s="3"/>
      <c r="EM239" s="3"/>
      <c r="EN239" s="3"/>
      <c r="EO239" s="3"/>
      <c r="EP239" s="3"/>
      <c r="EQ239" s="3"/>
      <c r="ER239" s="3"/>
      <c r="ES239" s="3"/>
      <c r="ET239" s="3"/>
      <c r="EU239" s="3"/>
      <c r="EV239" s="3"/>
      <c r="EW239" s="3"/>
      <c r="EX239" s="3"/>
      <c r="EY239" s="3"/>
      <c r="EZ239" s="3"/>
      <c r="FA239" s="3"/>
      <c r="FB239" s="3"/>
      <c r="FC239" s="3"/>
      <c r="FD239" s="3"/>
      <c r="FE239" s="3"/>
      <c r="FF239" s="3"/>
      <c r="FG239" s="3"/>
      <c r="FH239" s="3"/>
      <c r="FI239" s="3"/>
      <c r="FJ239" s="3"/>
      <c r="FK239" s="3"/>
      <c r="FL239" s="3"/>
      <c r="FM239" s="3"/>
      <c r="FN239" s="3"/>
      <c r="FO239" s="3"/>
      <c r="FP239" s="3"/>
      <c r="FQ239" s="3"/>
      <c r="FR239" s="3"/>
      <c r="FS239" s="3"/>
      <c r="FT239" s="3"/>
      <c r="FU239" s="3"/>
      <c r="FV239" s="3"/>
      <c r="FW239" s="3"/>
      <c r="FX239" s="3"/>
      <c r="FY239" s="3"/>
      <c r="FZ239" s="3"/>
      <c r="GA239" s="3"/>
      <c r="GB239" s="3"/>
      <c r="GC239" s="3"/>
      <c r="GD239" s="3"/>
      <c r="GE239" s="3"/>
      <c r="GF239" s="3"/>
      <c r="GG239" s="3"/>
      <c r="GH239" s="3"/>
      <c r="GI239" s="3"/>
      <c r="GJ239" s="3"/>
      <c r="GK239" s="3"/>
      <c r="GL239" s="3"/>
      <c r="GM239" s="3"/>
      <c r="GN239" s="3"/>
      <c r="GO239" s="3"/>
      <c r="GP239" s="3"/>
      <c r="GQ239" s="3"/>
      <c r="GR239" s="3"/>
      <c r="GS239" s="3"/>
      <c r="GT239" s="3"/>
      <c r="GU239" s="3"/>
      <c r="GV239" s="3"/>
      <c r="GW239" s="3"/>
      <c r="GX239" s="3"/>
      <c r="GY239" s="3"/>
      <c r="GZ239" s="3"/>
      <c r="HA239" s="3"/>
      <c r="HB239" s="3"/>
      <c r="HC239" s="3"/>
      <c r="HD239" s="3"/>
      <c r="HE239" s="3"/>
      <c r="HF239" s="3"/>
      <c r="HG239" s="3"/>
      <c r="HH239" s="3"/>
      <c r="HI239" s="3"/>
      <c r="HJ239" s="3"/>
      <c r="HK239" s="3"/>
      <c r="HL239" s="3"/>
      <c r="HM239" s="3"/>
      <c r="HN239" s="3"/>
      <c r="HO239" s="3"/>
      <c r="HP239" s="3"/>
      <c r="HQ239" s="3"/>
      <c r="HR239" s="3"/>
      <c r="HS239" s="3"/>
      <c r="HT239" s="3"/>
      <c r="HU239" s="3"/>
      <c r="HV239" s="3"/>
      <c r="HW239" s="3"/>
      <c r="HX239" s="3"/>
      <c r="HY239" s="3"/>
      <c r="HZ239" s="3"/>
      <c r="IA239" s="3"/>
      <c r="IB239" s="3"/>
      <c r="IC239" s="3"/>
      <c r="ID239" s="3"/>
      <c r="IE239" s="3"/>
      <c r="IF239" s="3"/>
      <c r="IG239" s="3"/>
      <c r="IH239" s="3"/>
      <c r="II239" s="3"/>
      <c r="IJ239" s="3"/>
      <c r="IK239" s="3"/>
      <c r="IL239" s="3"/>
      <c r="IM239" s="3"/>
      <c r="IN239" s="3"/>
      <c r="IO239" s="3"/>
      <c r="IP239" s="3"/>
      <c r="IQ239" s="3"/>
      <c r="IR239" s="3"/>
      <c r="IS239" s="3"/>
      <c r="IT239" s="3"/>
      <c r="IU239" s="3"/>
      <c r="IV239" s="3"/>
      <c r="IW239" s="3"/>
      <c r="IX239" s="3"/>
      <c r="IY239" s="3"/>
      <c r="IZ239" s="3"/>
      <c r="JA239" s="3"/>
      <c r="JB239" s="3"/>
      <c r="JC239" s="3"/>
      <c r="JD239" s="3"/>
      <c r="JE239" s="3"/>
      <c r="JF239" s="3"/>
      <c r="JG239" s="3"/>
      <c r="JH239" s="3"/>
      <c r="JI239" s="3"/>
      <c r="JJ239" s="3"/>
      <c r="JK239" s="3"/>
      <c r="JL239" s="3"/>
      <c r="JM239" s="3"/>
      <c r="JN239" s="3"/>
      <c r="JO239" s="3"/>
      <c r="JP239" s="3"/>
      <c r="JQ239" s="3"/>
      <c r="JR239" s="3"/>
      <c r="JS239" s="3"/>
      <c r="JT239" s="3"/>
      <c r="JU239" s="3"/>
      <c r="JV239" s="3"/>
      <c r="JW239" s="3"/>
      <c r="JX239" s="3"/>
      <c r="JY239" s="3"/>
      <c r="JZ239" s="3"/>
      <c r="KA239" s="3"/>
      <c r="KB239" s="3"/>
      <c r="KC239" s="3"/>
      <c r="KD239" s="3"/>
      <c r="KE239" s="3"/>
      <c r="KF239" s="3"/>
      <c r="KG239" s="3"/>
      <c r="KH239" s="3"/>
      <c r="KI239" s="3"/>
      <c r="KJ239" s="3"/>
      <c r="KK239" s="3"/>
      <c r="KL239" s="3"/>
      <c r="KM239" s="3"/>
      <c r="KN239" s="3"/>
      <c r="KO239" s="3"/>
      <c r="KP239" s="3"/>
      <c r="KQ239" s="3"/>
      <c r="KR239" s="3"/>
      <c r="KS239" s="3"/>
      <c r="KT239" s="3"/>
      <c r="KU239" s="3"/>
      <c r="KV239" s="3"/>
      <c r="KW239" s="3"/>
      <c r="KX239" s="3"/>
      <c r="KY239" s="3"/>
      <c r="KZ239" s="3"/>
      <c r="LA239" s="3"/>
      <c r="LB239" s="3"/>
      <c r="LC239" s="3"/>
      <c r="LD239" s="3"/>
      <c r="LE239" s="3"/>
      <c r="LF239" s="3"/>
      <c r="LG239" s="3"/>
      <c r="LH239" s="3"/>
      <c r="LI239" s="3"/>
      <c r="LJ239" s="3"/>
      <c r="LK239" s="3"/>
      <c r="LL239" s="3"/>
      <c r="LM239" s="3"/>
      <c r="LN239" s="3"/>
      <c r="LO239" s="3"/>
      <c r="LP239" s="3"/>
      <c r="LQ239" s="3"/>
      <c r="LR239" s="3"/>
      <c r="LS239" s="3"/>
      <c r="LT239" s="3"/>
      <c r="LU239" s="3"/>
      <c r="LV239" s="3"/>
      <c r="LW239" s="3"/>
      <c r="LX239" s="3"/>
      <c r="LY239" s="3"/>
      <c r="LZ239" s="3"/>
      <c r="MA239" s="3"/>
      <c r="MB239" s="3"/>
      <c r="MC239" s="3"/>
      <c r="MD239" s="3"/>
      <c r="ME239" s="3"/>
      <c r="MF239" s="1"/>
      <c r="MG239" s="1"/>
      <c r="MH239" s="1"/>
      <c r="MI239" s="1"/>
      <c r="MJ239" s="1"/>
      <c r="MK239" s="1"/>
      <c r="ML239" s="1"/>
      <c r="MM239" s="1"/>
      <c r="MN239" s="1"/>
      <c r="MO239" s="1"/>
      <c r="MP239" s="1"/>
      <c r="MQ239" s="1"/>
      <c r="MR239" s="1"/>
      <c r="MS239" s="1"/>
      <c r="MT239" s="1"/>
      <c r="MU239" s="1"/>
      <c r="MV239" s="1"/>
      <c r="MW239" s="1"/>
      <c r="MX239" s="1"/>
      <c r="MY239" s="1"/>
      <c r="MZ239" s="1"/>
      <c r="NA239" s="1"/>
      <c r="NB239" s="1"/>
      <c r="NC239" s="1"/>
      <c r="ND239" s="1"/>
      <c r="NE239" s="1"/>
      <c r="NF239" s="1"/>
      <c r="NG239" s="1"/>
      <c r="NH239" s="1"/>
      <c r="NI239" s="1"/>
      <c r="NJ239" s="1"/>
      <c r="NK239" s="1"/>
      <c r="NL239" s="1"/>
      <c r="NM239" s="1"/>
      <c r="NN239" s="1"/>
      <c r="NO239" s="1"/>
      <c r="NP239" s="1"/>
      <c r="NQ239" s="1"/>
      <c r="NR239" s="1"/>
      <c r="NS239" s="1"/>
      <c r="NT239" s="1"/>
      <c r="NU239" s="1"/>
      <c r="NV239" s="1"/>
      <c r="NW239" s="1"/>
      <c r="NX239" s="1"/>
      <c r="NY239" s="1"/>
      <c r="NZ239" s="1"/>
      <c r="OA239" s="1"/>
      <c r="OB239" s="1"/>
      <c r="OC239" s="1"/>
      <c r="OD239" s="1"/>
      <c r="OE239" s="1"/>
      <c r="OF239" s="1"/>
      <c r="OG239" s="1"/>
      <c r="OH239" s="1"/>
      <c r="OI239" s="1"/>
      <c r="OJ239" s="1"/>
      <c r="OK239" s="1"/>
      <c r="OL239" s="1"/>
      <c r="OM239" s="1"/>
      <c r="ON239" s="1"/>
      <c r="OO239" s="1"/>
      <c r="OP239" s="1"/>
      <c r="OQ239" s="1"/>
      <c r="OR239" s="1"/>
      <c r="OS239" s="1"/>
      <c r="OT239" s="1"/>
      <c r="OU239" s="1"/>
      <c r="OV239" s="1"/>
      <c r="OW239" s="1"/>
      <c r="OX239" s="1"/>
      <c r="OY239" s="1"/>
      <c r="OZ239" s="1"/>
      <c r="PA239" s="1"/>
      <c r="PB239" s="1"/>
      <c r="PC239" s="1"/>
      <c r="PD239" s="1"/>
      <c r="PE239" s="1"/>
      <c r="PF239" s="1"/>
      <c r="PG239" s="1"/>
      <c r="PH239" s="1"/>
      <c r="PI239" s="1"/>
      <c r="PJ239" s="1"/>
      <c r="PK239" s="1"/>
      <c r="PL239" s="1"/>
      <c r="PM239" s="1"/>
      <c r="PN239" s="1"/>
      <c r="PO239" s="1"/>
      <c r="PP239" s="1"/>
      <c r="PQ239" s="1"/>
      <c r="PR239" s="1"/>
      <c r="PS239" s="1"/>
      <c r="PT239" s="1"/>
      <c r="PU239" s="1"/>
      <c r="PV239" s="1"/>
      <c r="PW239" s="1"/>
      <c r="PX239" s="1"/>
      <c r="PY239" s="1"/>
      <c r="PZ239" s="1"/>
      <c r="QA239" s="1"/>
      <c r="QB239" s="1"/>
      <c r="QC239" s="1"/>
      <c r="QD239" s="1"/>
      <c r="QE239" s="1"/>
      <c r="QF239" s="1"/>
      <c r="QG239" s="1"/>
      <c r="QH239" s="1"/>
      <c r="QI239" s="1"/>
      <c r="QJ239" s="1"/>
      <c r="QK239" s="1"/>
      <c r="QL239" s="1"/>
      <c r="QM239" s="1"/>
      <c r="QN239" s="1"/>
      <c r="QO239" s="1"/>
      <c r="QP239" s="1"/>
      <c r="QQ239" s="1"/>
      <c r="QR239" s="1"/>
      <c r="QS239" s="1"/>
      <c r="QT239" s="129"/>
    </row>
    <row r="240" spans="1:462" s="75" customFormat="1" ht="94.5" customHeight="1" x14ac:dyDescent="0.25">
      <c r="A240" s="869"/>
      <c r="B240" s="682"/>
      <c r="C240" s="616"/>
      <c r="D240" s="684"/>
      <c r="E240" s="741"/>
      <c r="F240" s="972"/>
      <c r="G240" s="161" t="s">
        <v>787</v>
      </c>
      <c r="H240" s="168" t="s">
        <v>788</v>
      </c>
      <c r="I240" s="163"/>
      <c r="J240" s="158">
        <f t="shared" si="1"/>
        <v>16</v>
      </c>
      <c r="K240" s="68"/>
      <c r="L240" s="4"/>
      <c r="M240" s="137"/>
      <c r="N240" s="138"/>
      <c r="O240" s="138"/>
      <c r="P240" s="171">
        <v>4</v>
      </c>
      <c r="Q240" s="148"/>
      <c r="R240" s="148"/>
      <c r="S240" s="171">
        <v>4</v>
      </c>
      <c r="T240" s="148"/>
      <c r="U240" s="148"/>
      <c r="V240" s="171">
        <v>4</v>
      </c>
      <c r="W240" s="148"/>
      <c r="X240" s="148"/>
      <c r="Y240" s="171">
        <v>4</v>
      </c>
      <c r="Z240" s="127"/>
      <c r="AA240" s="127"/>
      <c r="AB240" s="127"/>
      <c r="AC240" s="143"/>
      <c r="AD240" s="3"/>
      <c r="AE240" s="3"/>
      <c r="AF240" s="3"/>
      <c r="AG240" s="3"/>
      <c r="AH240" s="3"/>
      <c r="AI240" s="3"/>
      <c r="AJ240" s="3"/>
      <c r="AK240" s="3"/>
      <c r="AL240" s="3"/>
      <c r="AM240" s="3"/>
      <c r="AN240" s="3"/>
      <c r="AO240" s="3"/>
      <c r="AP240" s="3"/>
      <c r="AQ240" s="3"/>
      <c r="AR240" s="3"/>
      <c r="AS240" s="3"/>
      <c r="AT240" s="3"/>
      <c r="AU240" s="3"/>
      <c r="AV240" s="3"/>
      <c r="AW240" s="3"/>
      <c r="AX240" s="3"/>
      <c r="AY240" s="3"/>
      <c r="AZ240" s="3"/>
      <c r="BA240" s="3"/>
      <c r="BB240" s="3"/>
      <c r="BC240" s="3"/>
      <c r="BD240" s="3"/>
      <c r="BE240" s="3"/>
      <c r="BF240" s="3"/>
      <c r="BG240" s="3"/>
      <c r="BH240" s="3"/>
      <c r="BI240" s="3"/>
      <c r="BJ240" s="3"/>
      <c r="BK240" s="3"/>
      <c r="BL240" s="3"/>
      <c r="BM240" s="3"/>
      <c r="BN240" s="3"/>
      <c r="BO240" s="3"/>
      <c r="BP240" s="3"/>
      <c r="BQ240" s="3"/>
      <c r="BR240" s="3"/>
      <c r="BS240" s="3"/>
      <c r="BT240" s="3"/>
      <c r="BU240" s="3"/>
      <c r="BV240" s="3"/>
      <c r="BW240" s="3"/>
      <c r="BX240" s="3"/>
      <c r="BY240" s="3"/>
      <c r="BZ240" s="3"/>
      <c r="CA240" s="3"/>
      <c r="CB240" s="3"/>
      <c r="CC240" s="3"/>
      <c r="CD240" s="3"/>
      <c r="CE240" s="3"/>
      <c r="CF240" s="3"/>
      <c r="CG240" s="3"/>
      <c r="CH240" s="3"/>
      <c r="CI240" s="3"/>
      <c r="CJ240" s="3"/>
      <c r="CK240" s="3"/>
      <c r="CL240" s="3"/>
      <c r="CM240" s="3"/>
      <c r="CN240" s="3"/>
      <c r="CO240" s="3"/>
      <c r="CP240" s="3"/>
      <c r="CQ240" s="3"/>
      <c r="CR240" s="3"/>
      <c r="CS240" s="3"/>
      <c r="CT240" s="3"/>
      <c r="CU240" s="3"/>
      <c r="CV240" s="3"/>
      <c r="CW240" s="3"/>
      <c r="CX240" s="3"/>
      <c r="CY240" s="3"/>
      <c r="CZ240" s="3"/>
      <c r="DA240" s="3"/>
      <c r="DB240" s="3"/>
      <c r="DC240" s="3"/>
      <c r="DD240" s="3"/>
      <c r="DE240" s="3"/>
      <c r="DF240" s="3"/>
      <c r="DG240" s="3"/>
      <c r="DH240" s="3"/>
      <c r="DI240" s="3"/>
      <c r="DJ240" s="3"/>
      <c r="DK240" s="3"/>
      <c r="DL240" s="3"/>
      <c r="DM240" s="3"/>
      <c r="DN240" s="3"/>
      <c r="DO240" s="3"/>
      <c r="DP240" s="3"/>
      <c r="DQ240" s="3"/>
      <c r="DR240" s="3"/>
      <c r="DS240" s="3"/>
      <c r="DT240" s="3"/>
      <c r="DU240" s="3"/>
      <c r="DV240" s="3"/>
      <c r="DW240" s="3"/>
      <c r="DX240" s="3"/>
      <c r="DY240" s="3"/>
      <c r="DZ240" s="3"/>
      <c r="EA240" s="3"/>
      <c r="EB240" s="3"/>
      <c r="EC240" s="3"/>
      <c r="ED240" s="3"/>
      <c r="EE240" s="3"/>
      <c r="EF240" s="3"/>
      <c r="EG240" s="3"/>
      <c r="EH240" s="3"/>
      <c r="EI240" s="3"/>
      <c r="EJ240" s="3"/>
      <c r="EK240" s="3"/>
      <c r="EL240" s="3"/>
      <c r="EM240" s="3"/>
      <c r="EN240" s="3"/>
      <c r="EO240" s="3"/>
      <c r="EP240" s="3"/>
      <c r="EQ240" s="3"/>
      <c r="ER240" s="3"/>
      <c r="ES240" s="3"/>
      <c r="ET240" s="3"/>
      <c r="EU240" s="3"/>
      <c r="EV240" s="3"/>
      <c r="EW240" s="3"/>
      <c r="EX240" s="3"/>
      <c r="EY240" s="3"/>
      <c r="EZ240" s="3"/>
      <c r="FA240" s="3"/>
      <c r="FB240" s="3"/>
      <c r="FC240" s="3"/>
      <c r="FD240" s="3"/>
      <c r="FE240" s="3"/>
      <c r="FF240" s="3"/>
      <c r="FG240" s="3"/>
      <c r="FH240" s="3"/>
      <c r="FI240" s="3"/>
      <c r="FJ240" s="3"/>
      <c r="FK240" s="3"/>
      <c r="FL240" s="3"/>
      <c r="FM240" s="3"/>
      <c r="FN240" s="3"/>
      <c r="FO240" s="3"/>
      <c r="FP240" s="3"/>
      <c r="FQ240" s="3"/>
      <c r="FR240" s="3"/>
      <c r="FS240" s="3"/>
      <c r="FT240" s="3"/>
      <c r="FU240" s="3"/>
      <c r="FV240" s="3"/>
      <c r="FW240" s="3"/>
      <c r="FX240" s="3"/>
      <c r="FY240" s="3"/>
      <c r="FZ240" s="3"/>
      <c r="GA240" s="3"/>
      <c r="GB240" s="3"/>
      <c r="GC240" s="3"/>
      <c r="GD240" s="3"/>
      <c r="GE240" s="3"/>
      <c r="GF240" s="3"/>
      <c r="GG240" s="3"/>
      <c r="GH240" s="3"/>
      <c r="GI240" s="3"/>
      <c r="GJ240" s="3"/>
      <c r="GK240" s="3"/>
      <c r="GL240" s="3"/>
      <c r="GM240" s="3"/>
      <c r="GN240" s="3"/>
      <c r="GO240" s="3"/>
      <c r="GP240" s="3"/>
      <c r="GQ240" s="3"/>
      <c r="GR240" s="3"/>
      <c r="GS240" s="3"/>
      <c r="GT240" s="3"/>
      <c r="GU240" s="3"/>
      <c r="GV240" s="3"/>
      <c r="GW240" s="3"/>
      <c r="GX240" s="3"/>
      <c r="GY240" s="3"/>
      <c r="GZ240" s="3"/>
      <c r="HA240" s="3"/>
      <c r="HB240" s="3"/>
      <c r="HC240" s="3"/>
      <c r="HD240" s="3"/>
      <c r="HE240" s="3"/>
      <c r="HF240" s="3"/>
      <c r="HG240" s="3"/>
      <c r="HH240" s="3"/>
      <c r="HI240" s="3"/>
      <c r="HJ240" s="3"/>
      <c r="HK240" s="3"/>
      <c r="HL240" s="3"/>
      <c r="HM240" s="3"/>
      <c r="HN240" s="3"/>
      <c r="HO240" s="3"/>
      <c r="HP240" s="3"/>
      <c r="HQ240" s="3"/>
      <c r="HR240" s="3"/>
      <c r="HS240" s="3"/>
      <c r="HT240" s="3"/>
      <c r="HU240" s="3"/>
      <c r="HV240" s="3"/>
      <c r="HW240" s="3"/>
      <c r="HX240" s="3"/>
      <c r="HY240" s="3"/>
      <c r="HZ240" s="3"/>
      <c r="IA240" s="3"/>
      <c r="IB240" s="3"/>
      <c r="IC240" s="3"/>
      <c r="ID240" s="3"/>
      <c r="IE240" s="3"/>
      <c r="IF240" s="3"/>
      <c r="IG240" s="3"/>
      <c r="IH240" s="3"/>
      <c r="II240" s="3"/>
      <c r="IJ240" s="3"/>
      <c r="IK240" s="3"/>
      <c r="IL240" s="3"/>
      <c r="IM240" s="3"/>
      <c r="IN240" s="3"/>
      <c r="IO240" s="3"/>
      <c r="IP240" s="3"/>
      <c r="IQ240" s="3"/>
      <c r="IR240" s="3"/>
      <c r="IS240" s="3"/>
      <c r="IT240" s="3"/>
      <c r="IU240" s="3"/>
      <c r="IV240" s="3"/>
      <c r="IW240" s="3"/>
      <c r="IX240" s="3"/>
      <c r="IY240" s="3"/>
      <c r="IZ240" s="3"/>
      <c r="JA240" s="3"/>
      <c r="JB240" s="3"/>
      <c r="JC240" s="3"/>
      <c r="JD240" s="3"/>
      <c r="JE240" s="3"/>
      <c r="JF240" s="3"/>
      <c r="JG240" s="3"/>
      <c r="JH240" s="3"/>
      <c r="JI240" s="3"/>
      <c r="JJ240" s="3"/>
      <c r="JK240" s="3"/>
      <c r="JL240" s="3"/>
      <c r="JM240" s="3"/>
      <c r="JN240" s="3"/>
      <c r="JO240" s="3"/>
      <c r="JP240" s="3"/>
      <c r="JQ240" s="3"/>
      <c r="JR240" s="3"/>
      <c r="JS240" s="3"/>
      <c r="JT240" s="3"/>
      <c r="JU240" s="3"/>
      <c r="JV240" s="3"/>
      <c r="JW240" s="3"/>
      <c r="JX240" s="3"/>
      <c r="JY240" s="3"/>
      <c r="JZ240" s="3"/>
      <c r="KA240" s="3"/>
      <c r="KB240" s="3"/>
      <c r="KC240" s="3"/>
      <c r="KD240" s="3"/>
      <c r="KE240" s="3"/>
      <c r="KF240" s="3"/>
      <c r="KG240" s="3"/>
      <c r="KH240" s="3"/>
      <c r="KI240" s="3"/>
      <c r="KJ240" s="3"/>
      <c r="KK240" s="3"/>
      <c r="KL240" s="3"/>
      <c r="KM240" s="3"/>
      <c r="KN240" s="3"/>
      <c r="KO240" s="3"/>
      <c r="KP240" s="3"/>
      <c r="KQ240" s="3"/>
      <c r="KR240" s="3"/>
      <c r="KS240" s="3"/>
      <c r="KT240" s="3"/>
      <c r="KU240" s="3"/>
      <c r="KV240" s="3"/>
      <c r="KW240" s="3"/>
      <c r="KX240" s="3"/>
      <c r="KY240" s="3"/>
      <c r="KZ240" s="3"/>
      <c r="LA240" s="3"/>
      <c r="LB240" s="3"/>
      <c r="LC240" s="3"/>
      <c r="LD240" s="3"/>
      <c r="LE240" s="3"/>
      <c r="LF240" s="3"/>
      <c r="LG240" s="3"/>
      <c r="LH240" s="3"/>
      <c r="LI240" s="3"/>
      <c r="LJ240" s="3"/>
      <c r="LK240" s="3"/>
      <c r="LL240" s="3"/>
      <c r="LM240" s="3"/>
      <c r="LN240" s="3"/>
      <c r="LO240" s="3"/>
      <c r="LP240" s="3"/>
      <c r="LQ240" s="3"/>
      <c r="LR240" s="3"/>
      <c r="LS240" s="3"/>
      <c r="LT240" s="3"/>
      <c r="LU240" s="3"/>
      <c r="LV240" s="3"/>
      <c r="LW240" s="3"/>
      <c r="LX240" s="3"/>
      <c r="LY240" s="3"/>
      <c r="LZ240" s="3"/>
      <c r="MA240" s="3"/>
      <c r="MB240" s="3"/>
      <c r="MC240" s="3"/>
      <c r="MD240" s="3"/>
      <c r="ME240" s="3"/>
      <c r="MF240" s="1"/>
      <c r="MG240" s="1"/>
      <c r="MH240" s="1"/>
      <c r="MI240" s="1"/>
      <c r="MJ240" s="1"/>
      <c r="MK240" s="1"/>
      <c r="ML240" s="1"/>
      <c r="MM240" s="1"/>
      <c r="MN240" s="1"/>
      <c r="MO240" s="1"/>
      <c r="MP240" s="1"/>
      <c r="MQ240" s="1"/>
      <c r="MR240" s="1"/>
      <c r="MS240" s="1"/>
      <c r="MT240" s="1"/>
      <c r="MU240" s="1"/>
      <c r="MV240" s="1"/>
      <c r="MW240" s="1"/>
      <c r="MX240" s="1"/>
      <c r="MY240" s="1"/>
      <c r="MZ240" s="1"/>
      <c r="NA240" s="1"/>
      <c r="NB240" s="1"/>
      <c r="NC240" s="1"/>
      <c r="ND240" s="1"/>
      <c r="NE240" s="1"/>
      <c r="NF240" s="1"/>
      <c r="NG240" s="1"/>
      <c r="NH240" s="1"/>
      <c r="NI240" s="1"/>
      <c r="NJ240" s="1"/>
      <c r="NK240" s="1"/>
      <c r="NL240" s="1"/>
      <c r="NM240" s="1"/>
      <c r="NN240" s="1"/>
      <c r="NO240" s="1"/>
      <c r="NP240" s="1"/>
      <c r="NQ240" s="1"/>
      <c r="NR240" s="1"/>
      <c r="NS240" s="1"/>
      <c r="NT240" s="1"/>
      <c r="NU240" s="1"/>
      <c r="NV240" s="1"/>
      <c r="NW240" s="1"/>
      <c r="NX240" s="1"/>
      <c r="NY240" s="1"/>
      <c r="NZ240" s="1"/>
      <c r="OA240" s="1"/>
      <c r="OB240" s="1"/>
      <c r="OC240" s="1"/>
      <c r="OD240" s="1"/>
      <c r="OE240" s="1"/>
      <c r="OF240" s="1"/>
      <c r="OG240" s="1"/>
      <c r="OH240" s="1"/>
      <c r="OI240" s="1"/>
      <c r="OJ240" s="1"/>
      <c r="OK240" s="1"/>
      <c r="OL240" s="1"/>
      <c r="OM240" s="1"/>
      <c r="ON240" s="1"/>
      <c r="OO240" s="1"/>
      <c r="OP240" s="1"/>
      <c r="OQ240" s="1"/>
      <c r="OR240" s="1"/>
      <c r="OS240" s="1"/>
      <c r="OT240" s="1"/>
      <c r="OU240" s="1"/>
      <c r="OV240" s="1"/>
      <c r="OW240" s="1"/>
      <c r="OX240" s="1"/>
      <c r="OY240" s="1"/>
      <c r="OZ240" s="1"/>
      <c r="PA240" s="1"/>
      <c r="PB240" s="1"/>
      <c r="PC240" s="1"/>
      <c r="PD240" s="1"/>
      <c r="PE240" s="1"/>
      <c r="PF240" s="1"/>
      <c r="PG240" s="1"/>
      <c r="PH240" s="1"/>
      <c r="PI240" s="1"/>
      <c r="PJ240" s="1"/>
      <c r="PK240" s="1"/>
      <c r="PL240" s="1"/>
      <c r="PM240" s="1"/>
      <c r="PN240" s="1"/>
      <c r="PO240" s="1"/>
      <c r="PP240" s="1"/>
      <c r="PQ240" s="1"/>
      <c r="PR240" s="1"/>
      <c r="PS240" s="1"/>
      <c r="PT240" s="1"/>
      <c r="PU240" s="1"/>
      <c r="PV240" s="1"/>
      <c r="PW240" s="1"/>
      <c r="PX240" s="1"/>
      <c r="PY240" s="1"/>
      <c r="PZ240" s="1"/>
      <c r="QA240" s="1"/>
      <c r="QB240" s="1"/>
      <c r="QC240" s="1"/>
      <c r="QD240" s="1"/>
      <c r="QE240" s="1"/>
      <c r="QF240" s="1"/>
      <c r="QG240" s="1"/>
      <c r="QH240" s="1"/>
      <c r="QI240" s="1"/>
      <c r="QJ240" s="1"/>
      <c r="QK240" s="1"/>
      <c r="QL240" s="1"/>
      <c r="QM240" s="1"/>
      <c r="QN240" s="1"/>
      <c r="QO240" s="1"/>
      <c r="QP240" s="1"/>
      <c r="QQ240" s="1"/>
      <c r="QR240" s="1"/>
      <c r="QS240" s="1"/>
      <c r="QT240" s="129"/>
    </row>
    <row r="241" spans="1:462" s="75" customFormat="1" ht="47.25" customHeight="1" x14ac:dyDescent="0.25">
      <c r="A241" s="869"/>
      <c r="B241" s="682"/>
      <c r="C241" s="616"/>
      <c r="D241" s="684"/>
      <c r="E241" s="741"/>
      <c r="F241" s="972"/>
      <c r="G241" s="168" t="s">
        <v>789</v>
      </c>
      <c r="H241" s="176" t="s">
        <v>790</v>
      </c>
      <c r="I241" s="163"/>
      <c r="J241" s="158">
        <f t="shared" si="1"/>
        <v>1</v>
      </c>
      <c r="K241" s="68"/>
      <c r="L241" s="4"/>
      <c r="M241" s="137"/>
      <c r="N241" s="138"/>
      <c r="O241" s="138"/>
      <c r="P241" s="171"/>
      <c r="Q241" s="148"/>
      <c r="R241" s="148"/>
      <c r="S241" s="171">
        <v>0</v>
      </c>
      <c r="T241" s="148"/>
      <c r="U241" s="148"/>
      <c r="V241" s="171"/>
      <c r="W241" s="148"/>
      <c r="X241" s="148"/>
      <c r="Y241" s="171">
        <v>1</v>
      </c>
      <c r="Z241" s="127"/>
      <c r="AA241" s="127"/>
      <c r="AB241" s="127"/>
      <c r="AC241" s="143"/>
      <c r="AD241" s="3"/>
      <c r="AE241" s="3"/>
      <c r="AF241" s="3"/>
      <c r="AG241" s="3"/>
      <c r="AH241" s="3"/>
      <c r="AI241" s="3"/>
      <c r="AJ241" s="3"/>
      <c r="AK241" s="3"/>
      <c r="AL241" s="3"/>
      <c r="AM241" s="3"/>
      <c r="AN241" s="3"/>
      <c r="AO241" s="3"/>
      <c r="AP241" s="3"/>
      <c r="AQ241" s="3"/>
      <c r="AR241" s="3"/>
      <c r="AS241" s="3"/>
      <c r="AT241" s="3"/>
      <c r="AU241" s="3"/>
      <c r="AV241" s="3"/>
      <c r="AW241" s="3"/>
      <c r="AX241" s="3"/>
      <c r="AY241" s="3"/>
      <c r="AZ241" s="3"/>
      <c r="BA241" s="3"/>
      <c r="BB241" s="3"/>
      <c r="BC241" s="3"/>
      <c r="BD241" s="3"/>
      <c r="BE241" s="3"/>
      <c r="BF241" s="3"/>
      <c r="BG241" s="3"/>
      <c r="BH241" s="3"/>
      <c r="BI241" s="3"/>
      <c r="BJ241" s="3"/>
      <c r="BK241" s="3"/>
      <c r="BL241" s="3"/>
      <c r="BM241" s="3"/>
      <c r="BN241" s="3"/>
      <c r="BO241" s="3"/>
      <c r="BP241" s="3"/>
      <c r="BQ241" s="3"/>
      <c r="BR241" s="3"/>
      <c r="BS241" s="3"/>
      <c r="BT241" s="3"/>
      <c r="BU241" s="3"/>
      <c r="BV241" s="3"/>
      <c r="BW241" s="3"/>
      <c r="BX241" s="3"/>
      <c r="BY241" s="3"/>
      <c r="BZ241" s="3"/>
      <c r="CA241" s="3"/>
      <c r="CB241" s="3"/>
      <c r="CC241" s="3"/>
      <c r="CD241" s="3"/>
      <c r="CE241" s="3"/>
      <c r="CF241" s="3"/>
      <c r="CG241" s="3"/>
      <c r="CH241" s="3"/>
      <c r="CI241" s="3"/>
      <c r="CJ241" s="3"/>
      <c r="CK241" s="3"/>
      <c r="CL241" s="3"/>
      <c r="CM241" s="3"/>
      <c r="CN241" s="3"/>
      <c r="CO241" s="3"/>
      <c r="CP241" s="3"/>
      <c r="CQ241" s="3"/>
      <c r="CR241" s="3"/>
      <c r="CS241" s="3"/>
      <c r="CT241" s="3"/>
      <c r="CU241" s="3"/>
      <c r="CV241" s="3"/>
      <c r="CW241" s="3"/>
      <c r="CX241" s="3"/>
      <c r="CY241" s="3"/>
      <c r="CZ241" s="3"/>
      <c r="DA241" s="3"/>
      <c r="DB241" s="3"/>
      <c r="DC241" s="3"/>
      <c r="DD241" s="3"/>
      <c r="DE241" s="3"/>
      <c r="DF241" s="3"/>
      <c r="DG241" s="3"/>
      <c r="DH241" s="3"/>
      <c r="DI241" s="3"/>
      <c r="DJ241" s="3"/>
      <c r="DK241" s="3"/>
      <c r="DL241" s="3"/>
      <c r="DM241" s="3"/>
      <c r="DN241" s="3"/>
      <c r="DO241" s="3"/>
      <c r="DP241" s="3"/>
      <c r="DQ241" s="3"/>
      <c r="DR241" s="3"/>
      <c r="DS241" s="3"/>
      <c r="DT241" s="3"/>
      <c r="DU241" s="3"/>
      <c r="DV241" s="3"/>
      <c r="DW241" s="3"/>
      <c r="DX241" s="3"/>
      <c r="DY241" s="3"/>
      <c r="DZ241" s="3"/>
      <c r="EA241" s="3"/>
      <c r="EB241" s="3"/>
      <c r="EC241" s="3"/>
      <c r="ED241" s="3"/>
      <c r="EE241" s="3"/>
      <c r="EF241" s="3"/>
      <c r="EG241" s="3"/>
      <c r="EH241" s="3"/>
      <c r="EI241" s="3"/>
      <c r="EJ241" s="3"/>
      <c r="EK241" s="3"/>
      <c r="EL241" s="3"/>
      <c r="EM241" s="3"/>
      <c r="EN241" s="3"/>
      <c r="EO241" s="3"/>
      <c r="EP241" s="3"/>
      <c r="EQ241" s="3"/>
      <c r="ER241" s="3"/>
      <c r="ES241" s="3"/>
      <c r="ET241" s="3"/>
      <c r="EU241" s="3"/>
      <c r="EV241" s="3"/>
      <c r="EW241" s="3"/>
      <c r="EX241" s="3"/>
      <c r="EY241" s="3"/>
      <c r="EZ241" s="3"/>
      <c r="FA241" s="3"/>
      <c r="FB241" s="3"/>
      <c r="FC241" s="3"/>
      <c r="FD241" s="3"/>
      <c r="FE241" s="3"/>
      <c r="FF241" s="3"/>
      <c r="FG241" s="3"/>
      <c r="FH241" s="3"/>
      <c r="FI241" s="3"/>
      <c r="FJ241" s="3"/>
      <c r="FK241" s="3"/>
      <c r="FL241" s="3"/>
      <c r="FM241" s="3"/>
      <c r="FN241" s="3"/>
      <c r="FO241" s="3"/>
      <c r="FP241" s="3"/>
      <c r="FQ241" s="3"/>
      <c r="FR241" s="3"/>
      <c r="FS241" s="3"/>
      <c r="FT241" s="3"/>
      <c r="FU241" s="3"/>
      <c r="FV241" s="3"/>
      <c r="FW241" s="3"/>
      <c r="FX241" s="3"/>
      <c r="FY241" s="3"/>
      <c r="FZ241" s="3"/>
      <c r="GA241" s="3"/>
      <c r="GB241" s="3"/>
      <c r="GC241" s="3"/>
      <c r="GD241" s="3"/>
      <c r="GE241" s="3"/>
      <c r="GF241" s="3"/>
      <c r="GG241" s="3"/>
      <c r="GH241" s="3"/>
      <c r="GI241" s="3"/>
      <c r="GJ241" s="3"/>
      <c r="GK241" s="3"/>
      <c r="GL241" s="3"/>
      <c r="GM241" s="3"/>
      <c r="GN241" s="3"/>
      <c r="GO241" s="3"/>
      <c r="GP241" s="3"/>
      <c r="GQ241" s="3"/>
      <c r="GR241" s="3"/>
      <c r="GS241" s="3"/>
      <c r="GT241" s="3"/>
      <c r="GU241" s="3"/>
      <c r="GV241" s="3"/>
      <c r="GW241" s="3"/>
      <c r="GX241" s="3"/>
      <c r="GY241" s="3"/>
      <c r="GZ241" s="3"/>
      <c r="HA241" s="3"/>
      <c r="HB241" s="3"/>
      <c r="HC241" s="3"/>
      <c r="HD241" s="3"/>
      <c r="HE241" s="3"/>
      <c r="HF241" s="3"/>
      <c r="HG241" s="3"/>
      <c r="HH241" s="3"/>
      <c r="HI241" s="3"/>
      <c r="HJ241" s="3"/>
      <c r="HK241" s="3"/>
      <c r="HL241" s="3"/>
      <c r="HM241" s="3"/>
      <c r="HN241" s="3"/>
      <c r="HO241" s="3"/>
      <c r="HP241" s="3"/>
      <c r="HQ241" s="3"/>
      <c r="HR241" s="3"/>
      <c r="HS241" s="3"/>
      <c r="HT241" s="3"/>
      <c r="HU241" s="3"/>
      <c r="HV241" s="3"/>
      <c r="HW241" s="3"/>
      <c r="HX241" s="3"/>
      <c r="HY241" s="3"/>
      <c r="HZ241" s="3"/>
      <c r="IA241" s="3"/>
      <c r="IB241" s="3"/>
      <c r="IC241" s="3"/>
      <c r="ID241" s="3"/>
      <c r="IE241" s="3"/>
      <c r="IF241" s="3"/>
      <c r="IG241" s="3"/>
      <c r="IH241" s="3"/>
      <c r="II241" s="3"/>
      <c r="IJ241" s="3"/>
      <c r="IK241" s="3"/>
      <c r="IL241" s="3"/>
      <c r="IM241" s="3"/>
      <c r="IN241" s="3"/>
      <c r="IO241" s="3"/>
      <c r="IP241" s="3"/>
      <c r="IQ241" s="3"/>
      <c r="IR241" s="3"/>
      <c r="IS241" s="3"/>
      <c r="IT241" s="3"/>
      <c r="IU241" s="3"/>
      <c r="IV241" s="3"/>
      <c r="IW241" s="3"/>
      <c r="IX241" s="3"/>
      <c r="IY241" s="3"/>
      <c r="IZ241" s="3"/>
      <c r="JA241" s="3"/>
      <c r="JB241" s="3"/>
      <c r="JC241" s="3"/>
      <c r="JD241" s="3"/>
      <c r="JE241" s="3"/>
      <c r="JF241" s="3"/>
      <c r="JG241" s="3"/>
      <c r="JH241" s="3"/>
      <c r="JI241" s="3"/>
      <c r="JJ241" s="3"/>
      <c r="JK241" s="3"/>
      <c r="JL241" s="3"/>
      <c r="JM241" s="3"/>
      <c r="JN241" s="3"/>
      <c r="JO241" s="3"/>
      <c r="JP241" s="3"/>
      <c r="JQ241" s="3"/>
      <c r="JR241" s="3"/>
      <c r="JS241" s="3"/>
      <c r="JT241" s="3"/>
      <c r="JU241" s="3"/>
      <c r="JV241" s="3"/>
      <c r="JW241" s="3"/>
      <c r="JX241" s="3"/>
      <c r="JY241" s="3"/>
      <c r="JZ241" s="3"/>
      <c r="KA241" s="3"/>
      <c r="KB241" s="3"/>
      <c r="KC241" s="3"/>
      <c r="KD241" s="3"/>
      <c r="KE241" s="3"/>
      <c r="KF241" s="3"/>
      <c r="KG241" s="3"/>
      <c r="KH241" s="3"/>
      <c r="KI241" s="3"/>
      <c r="KJ241" s="3"/>
      <c r="KK241" s="3"/>
      <c r="KL241" s="3"/>
      <c r="KM241" s="3"/>
      <c r="KN241" s="3"/>
      <c r="KO241" s="3"/>
      <c r="KP241" s="3"/>
      <c r="KQ241" s="3"/>
      <c r="KR241" s="3"/>
      <c r="KS241" s="3"/>
      <c r="KT241" s="3"/>
      <c r="KU241" s="3"/>
      <c r="KV241" s="3"/>
      <c r="KW241" s="3"/>
      <c r="KX241" s="3"/>
      <c r="KY241" s="3"/>
      <c r="KZ241" s="3"/>
      <c r="LA241" s="3"/>
      <c r="LB241" s="3"/>
      <c r="LC241" s="3"/>
      <c r="LD241" s="3"/>
      <c r="LE241" s="3"/>
      <c r="LF241" s="3"/>
      <c r="LG241" s="3"/>
      <c r="LH241" s="3"/>
      <c r="LI241" s="3"/>
      <c r="LJ241" s="3"/>
      <c r="LK241" s="3"/>
      <c r="LL241" s="3"/>
      <c r="LM241" s="3"/>
      <c r="LN241" s="3"/>
      <c r="LO241" s="3"/>
      <c r="LP241" s="3"/>
      <c r="LQ241" s="3"/>
      <c r="LR241" s="3"/>
      <c r="LS241" s="3"/>
      <c r="LT241" s="3"/>
      <c r="LU241" s="3"/>
      <c r="LV241" s="3"/>
      <c r="LW241" s="3"/>
      <c r="LX241" s="3"/>
      <c r="LY241" s="3"/>
      <c r="LZ241" s="3"/>
      <c r="MA241" s="3"/>
      <c r="MB241" s="3"/>
      <c r="MC241" s="3"/>
      <c r="MD241" s="3"/>
      <c r="ME241" s="3"/>
      <c r="MF241" s="1"/>
      <c r="MG241" s="1"/>
      <c r="MH241" s="1"/>
      <c r="MI241" s="1"/>
      <c r="MJ241" s="1"/>
      <c r="MK241" s="1"/>
      <c r="ML241" s="1"/>
      <c r="MM241" s="1"/>
      <c r="MN241" s="1"/>
      <c r="MO241" s="1"/>
      <c r="MP241" s="1"/>
      <c r="MQ241" s="1"/>
      <c r="MR241" s="1"/>
      <c r="MS241" s="1"/>
      <c r="MT241" s="1"/>
      <c r="MU241" s="1"/>
      <c r="MV241" s="1"/>
      <c r="MW241" s="1"/>
      <c r="MX241" s="1"/>
      <c r="MY241" s="1"/>
      <c r="MZ241" s="1"/>
      <c r="NA241" s="1"/>
      <c r="NB241" s="1"/>
      <c r="NC241" s="1"/>
      <c r="ND241" s="1"/>
      <c r="NE241" s="1"/>
      <c r="NF241" s="1"/>
      <c r="NG241" s="1"/>
      <c r="NH241" s="1"/>
      <c r="NI241" s="1"/>
      <c r="NJ241" s="1"/>
      <c r="NK241" s="1"/>
      <c r="NL241" s="1"/>
      <c r="NM241" s="1"/>
      <c r="NN241" s="1"/>
      <c r="NO241" s="1"/>
      <c r="NP241" s="1"/>
      <c r="NQ241" s="1"/>
      <c r="NR241" s="1"/>
      <c r="NS241" s="1"/>
      <c r="NT241" s="1"/>
      <c r="NU241" s="1"/>
      <c r="NV241" s="1"/>
      <c r="NW241" s="1"/>
      <c r="NX241" s="1"/>
      <c r="NY241" s="1"/>
      <c r="NZ241" s="1"/>
      <c r="OA241" s="1"/>
      <c r="OB241" s="1"/>
      <c r="OC241" s="1"/>
      <c r="OD241" s="1"/>
      <c r="OE241" s="1"/>
      <c r="OF241" s="1"/>
      <c r="OG241" s="1"/>
      <c r="OH241" s="1"/>
      <c r="OI241" s="1"/>
      <c r="OJ241" s="1"/>
      <c r="OK241" s="1"/>
      <c r="OL241" s="1"/>
      <c r="OM241" s="1"/>
      <c r="ON241" s="1"/>
      <c r="OO241" s="1"/>
      <c r="OP241" s="1"/>
      <c r="OQ241" s="1"/>
      <c r="OR241" s="1"/>
      <c r="OS241" s="1"/>
      <c r="OT241" s="1"/>
      <c r="OU241" s="1"/>
      <c r="OV241" s="1"/>
      <c r="OW241" s="1"/>
      <c r="OX241" s="1"/>
      <c r="OY241" s="1"/>
      <c r="OZ241" s="1"/>
      <c r="PA241" s="1"/>
      <c r="PB241" s="1"/>
      <c r="PC241" s="1"/>
      <c r="PD241" s="1"/>
      <c r="PE241" s="1"/>
      <c r="PF241" s="1"/>
      <c r="PG241" s="1"/>
      <c r="PH241" s="1"/>
      <c r="PI241" s="1"/>
      <c r="PJ241" s="1"/>
      <c r="PK241" s="1"/>
      <c r="PL241" s="1"/>
      <c r="PM241" s="1"/>
      <c r="PN241" s="1"/>
      <c r="PO241" s="1"/>
      <c r="PP241" s="1"/>
      <c r="PQ241" s="1"/>
      <c r="PR241" s="1"/>
      <c r="PS241" s="1"/>
      <c r="PT241" s="1"/>
      <c r="PU241" s="1"/>
      <c r="PV241" s="1"/>
      <c r="PW241" s="1"/>
      <c r="PX241" s="1"/>
      <c r="PY241" s="1"/>
      <c r="PZ241" s="1"/>
      <c r="QA241" s="1"/>
      <c r="QB241" s="1"/>
      <c r="QC241" s="1"/>
      <c r="QD241" s="1"/>
      <c r="QE241" s="1"/>
      <c r="QF241" s="1"/>
      <c r="QG241" s="1"/>
      <c r="QH241" s="1"/>
      <c r="QI241" s="1"/>
      <c r="QJ241" s="1"/>
      <c r="QK241" s="1"/>
      <c r="QL241" s="1"/>
      <c r="QM241" s="1"/>
      <c r="QN241" s="1"/>
      <c r="QO241" s="1"/>
      <c r="QP241" s="1"/>
      <c r="QQ241" s="1"/>
      <c r="QR241" s="1"/>
      <c r="QS241" s="1"/>
      <c r="QT241" s="129"/>
    </row>
    <row r="242" spans="1:462" s="75" customFormat="1" ht="57" customHeight="1" x14ac:dyDescent="0.25">
      <c r="A242" s="869"/>
      <c r="B242" s="682"/>
      <c r="C242" s="616"/>
      <c r="D242" s="684"/>
      <c r="E242" s="741"/>
      <c r="F242" s="972"/>
      <c r="G242" s="169" t="s">
        <v>791</v>
      </c>
      <c r="H242" s="168" t="s">
        <v>792</v>
      </c>
      <c r="I242" s="163"/>
      <c r="J242" s="158">
        <f t="shared" si="1"/>
        <v>1</v>
      </c>
      <c r="K242" s="68"/>
      <c r="L242" s="4"/>
      <c r="M242" s="137"/>
      <c r="N242" s="138"/>
      <c r="O242" s="138"/>
      <c r="P242" s="124">
        <v>0.25</v>
      </c>
      <c r="Q242" s="134"/>
      <c r="R242" s="138"/>
      <c r="S242" s="124">
        <v>0.25</v>
      </c>
      <c r="T242" s="138"/>
      <c r="U242" s="138"/>
      <c r="V242" s="124">
        <v>0.25</v>
      </c>
      <c r="W242" s="134"/>
      <c r="X242" s="138"/>
      <c r="Y242" s="124">
        <v>0.25</v>
      </c>
      <c r="Z242" s="127"/>
      <c r="AA242" s="127"/>
      <c r="AB242" s="127"/>
      <c r="AC242" s="143"/>
      <c r="AD242" s="3"/>
      <c r="AE242" s="3"/>
      <c r="AF242" s="3"/>
      <c r="AG242" s="3"/>
      <c r="AH242" s="3"/>
      <c r="AI242" s="3"/>
      <c r="AJ242" s="3"/>
      <c r="AK242" s="3"/>
      <c r="AL242" s="3"/>
      <c r="AM242" s="3"/>
      <c r="AN242" s="3"/>
      <c r="AO242" s="3"/>
      <c r="AP242" s="3"/>
      <c r="AQ242" s="3"/>
      <c r="AR242" s="3"/>
      <c r="AS242" s="3"/>
      <c r="AT242" s="3"/>
      <c r="AU242" s="3"/>
      <c r="AV242" s="3"/>
      <c r="AW242" s="3"/>
      <c r="AX242" s="3"/>
      <c r="AY242" s="3"/>
      <c r="AZ242" s="3"/>
      <c r="BA242" s="3"/>
      <c r="BB242" s="3"/>
      <c r="BC242" s="3"/>
      <c r="BD242" s="3"/>
      <c r="BE242" s="3"/>
      <c r="BF242" s="3"/>
      <c r="BG242" s="3"/>
      <c r="BH242" s="3"/>
      <c r="BI242" s="3"/>
      <c r="BJ242" s="3"/>
      <c r="BK242" s="3"/>
      <c r="BL242" s="3"/>
      <c r="BM242" s="3"/>
      <c r="BN242" s="3"/>
      <c r="BO242" s="3"/>
      <c r="BP242" s="3"/>
      <c r="BQ242" s="3"/>
      <c r="BR242" s="3"/>
      <c r="BS242" s="3"/>
      <c r="BT242" s="3"/>
      <c r="BU242" s="3"/>
      <c r="BV242" s="3"/>
      <c r="BW242" s="3"/>
      <c r="BX242" s="3"/>
      <c r="BY242" s="3"/>
      <c r="BZ242" s="3"/>
      <c r="CA242" s="3"/>
      <c r="CB242" s="3"/>
      <c r="CC242" s="3"/>
      <c r="CD242" s="3"/>
      <c r="CE242" s="3"/>
      <c r="CF242" s="3"/>
      <c r="CG242" s="3"/>
      <c r="CH242" s="3"/>
      <c r="CI242" s="3"/>
      <c r="CJ242" s="3"/>
      <c r="CK242" s="3"/>
      <c r="CL242" s="3"/>
      <c r="CM242" s="3"/>
      <c r="CN242" s="3"/>
      <c r="CO242" s="3"/>
      <c r="CP242" s="3"/>
      <c r="CQ242" s="3"/>
      <c r="CR242" s="3"/>
      <c r="CS242" s="3"/>
      <c r="CT242" s="3"/>
      <c r="CU242" s="3"/>
      <c r="CV242" s="3"/>
      <c r="CW242" s="3"/>
      <c r="CX242" s="3"/>
      <c r="CY242" s="3"/>
      <c r="CZ242" s="3"/>
      <c r="DA242" s="3"/>
      <c r="DB242" s="3"/>
      <c r="DC242" s="3"/>
      <c r="DD242" s="3"/>
      <c r="DE242" s="3"/>
      <c r="DF242" s="3"/>
      <c r="DG242" s="3"/>
      <c r="DH242" s="3"/>
      <c r="DI242" s="3"/>
      <c r="DJ242" s="3"/>
      <c r="DK242" s="3"/>
      <c r="DL242" s="3"/>
      <c r="DM242" s="3"/>
      <c r="DN242" s="3"/>
      <c r="DO242" s="3"/>
      <c r="DP242" s="3"/>
      <c r="DQ242" s="3"/>
      <c r="DR242" s="3"/>
      <c r="DS242" s="3"/>
      <c r="DT242" s="3"/>
      <c r="DU242" s="3"/>
      <c r="DV242" s="3"/>
      <c r="DW242" s="3"/>
      <c r="DX242" s="3"/>
      <c r="DY242" s="3"/>
      <c r="DZ242" s="3"/>
      <c r="EA242" s="3"/>
      <c r="EB242" s="3"/>
      <c r="EC242" s="3"/>
      <c r="ED242" s="3"/>
      <c r="EE242" s="3"/>
      <c r="EF242" s="3"/>
      <c r="EG242" s="3"/>
      <c r="EH242" s="3"/>
      <c r="EI242" s="3"/>
      <c r="EJ242" s="3"/>
      <c r="EK242" s="3"/>
      <c r="EL242" s="3"/>
      <c r="EM242" s="3"/>
      <c r="EN242" s="3"/>
      <c r="EO242" s="3"/>
      <c r="EP242" s="3"/>
      <c r="EQ242" s="3"/>
      <c r="ER242" s="3"/>
      <c r="ES242" s="3"/>
      <c r="ET242" s="3"/>
      <c r="EU242" s="3"/>
      <c r="EV242" s="3"/>
      <c r="EW242" s="3"/>
      <c r="EX242" s="3"/>
      <c r="EY242" s="3"/>
      <c r="EZ242" s="3"/>
      <c r="FA242" s="3"/>
      <c r="FB242" s="3"/>
      <c r="FC242" s="3"/>
      <c r="FD242" s="3"/>
      <c r="FE242" s="3"/>
      <c r="FF242" s="3"/>
      <c r="FG242" s="3"/>
      <c r="FH242" s="3"/>
      <c r="FI242" s="3"/>
      <c r="FJ242" s="3"/>
      <c r="FK242" s="3"/>
      <c r="FL242" s="3"/>
      <c r="FM242" s="3"/>
      <c r="FN242" s="3"/>
      <c r="FO242" s="3"/>
      <c r="FP242" s="3"/>
      <c r="FQ242" s="3"/>
      <c r="FR242" s="3"/>
      <c r="FS242" s="3"/>
      <c r="FT242" s="3"/>
      <c r="FU242" s="3"/>
      <c r="FV242" s="3"/>
      <c r="FW242" s="3"/>
      <c r="FX242" s="3"/>
      <c r="FY242" s="3"/>
      <c r="FZ242" s="3"/>
      <c r="GA242" s="3"/>
      <c r="GB242" s="3"/>
      <c r="GC242" s="3"/>
      <c r="GD242" s="3"/>
      <c r="GE242" s="3"/>
      <c r="GF242" s="3"/>
      <c r="GG242" s="3"/>
      <c r="GH242" s="3"/>
      <c r="GI242" s="3"/>
      <c r="GJ242" s="3"/>
      <c r="GK242" s="3"/>
      <c r="GL242" s="3"/>
      <c r="GM242" s="3"/>
      <c r="GN242" s="3"/>
      <c r="GO242" s="3"/>
      <c r="GP242" s="3"/>
      <c r="GQ242" s="3"/>
      <c r="GR242" s="3"/>
      <c r="GS242" s="3"/>
      <c r="GT242" s="3"/>
      <c r="GU242" s="3"/>
      <c r="GV242" s="3"/>
      <c r="GW242" s="3"/>
      <c r="GX242" s="3"/>
      <c r="GY242" s="3"/>
      <c r="GZ242" s="3"/>
      <c r="HA242" s="3"/>
      <c r="HB242" s="3"/>
      <c r="HC242" s="3"/>
      <c r="HD242" s="3"/>
      <c r="HE242" s="3"/>
      <c r="HF242" s="3"/>
      <c r="HG242" s="3"/>
      <c r="HH242" s="3"/>
      <c r="HI242" s="3"/>
      <c r="HJ242" s="3"/>
      <c r="HK242" s="3"/>
      <c r="HL242" s="3"/>
      <c r="HM242" s="3"/>
      <c r="HN242" s="3"/>
      <c r="HO242" s="3"/>
      <c r="HP242" s="3"/>
      <c r="HQ242" s="3"/>
      <c r="HR242" s="3"/>
      <c r="HS242" s="3"/>
      <c r="HT242" s="3"/>
      <c r="HU242" s="3"/>
      <c r="HV242" s="3"/>
      <c r="HW242" s="3"/>
      <c r="HX242" s="3"/>
      <c r="HY242" s="3"/>
      <c r="HZ242" s="3"/>
      <c r="IA242" s="3"/>
      <c r="IB242" s="3"/>
      <c r="IC242" s="3"/>
      <c r="ID242" s="3"/>
      <c r="IE242" s="3"/>
      <c r="IF242" s="3"/>
      <c r="IG242" s="3"/>
      <c r="IH242" s="3"/>
      <c r="II242" s="3"/>
      <c r="IJ242" s="3"/>
      <c r="IK242" s="3"/>
      <c r="IL242" s="3"/>
      <c r="IM242" s="3"/>
      <c r="IN242" s="3"/>
      <c r="IO242" s="3"/>
      <c r="IP242" s="3"/>
      <c r="IQ242" s="3"/>
      <c r="IR242" s="3"/>
      <c r="IS242" s="3"/>
      <c r="IT242" s="3"/>
      <c r="IU242" s="3"/>
      <c r="IV242" s="3"/>
      <c r="IW242" s="3"/>
      <c r="IX242" s="3"/>
      <c r="IY242" s="3"/>
      <c r="IZ242" s="3"/>
      <c r="JA242" s="3"/>
      <c r="JB242" s="3"/>
      <c r="JC242" s="3"/>
      <c r="JD242" s="3"/>
      <c r="JE242" s="3"/>
      <c r="JF242" s="3"/>
      <c r="JG242" s="3"/>
      <c r="JH242" s="3"/>
      <c r="JI242" s="3"/>
      <c r="JJ242" s="3"/>
      <c r="JK242" s="3"/>
      <c r="JL242" s="3"/>
      <c r="JM242" s="3"/>
      <c r="JN242" s="3"/>
      <c r="JO242" s="3"/>
      <c r="JP242" s="3"/>
      <c r="JQ242" s="3"/>
      <c r="JR242" s="3"/>
      <c r="JS242" s="3"/>
      <c r="JT242" s="3"/>
      <c r="JU242" s="3"/>
      <c r="JV242" s="3"/>
      <c r="JW242" s="3"/>
      <c r="JX242" s="3"/>
      <c r="JY242" s="3"/>
      <c r="JZ242" s="3"/>
      <c r="KA242" s="3"/>
      <c r="KB242" s="3"/>
      <c r="KC242" s="3"/>
      <c r="KD242" s="3"/>
      <c r="KE242" s="3"/>
      <c r="KF242" s="3"/>
      <c r="KG242" s="3"/>
      <c r="KH242" s="3"/>
      <c r="KI242" s="3"/>
      <c r="KJ242" s="3"/>
      <c r="KK242" s="3"/>
      <c r="KL242" s="3"/>
      <c r="KM242" s="3"/>
      <c r="KN242" s="3"/>
      <c r="KO242" s="3"/>
      <c r="KP242" s="3"/>
      <c r="KQ242" s="3"/>
      <c r="KR242" s="3"/>
      <c r="KS242" s="3"/>
      <c r="KT242" s="3"/>
      <c r="KU242" s="3"/>
      <c r="KV242" s="3"/>
      <c r="KW242" s="3"/>
      <c r="KX242" s="3"/>
      <c r="KY242" s="3"/>
      <c r="KZ242" s="3"/>
      <c r="LA242" s="3"/>
      <c r="LB242" s="3"/>
      <c r="LC242" s="3"/>
      <c r="LD242" s="3"/>
      <c r="LE242" s="3"/>
      <c r="LF242" s="3"/>
      <c r="LG242" s="3"/>
      <c r="LH242" s="3"/>
      <c r="LI242" s="3"/>
      <c r="LJ242" s="3"/>
      <c r="LK242" s="3"/>
      <c r="LL242" s="3"/>
      <c r="LM242" s="3"/>
      <c r="LN242" s="3"/>
      <c r="LO242" s="3"/>
      <c r="LP242" s="3"/>
      <c r="LQ242" s="3"/>
      <c r="LR242" s="3"/>
      <c r="LS242" s="3"/>
      <c r="LT242" s="3"/>
      <c r="LU242" s="3"/>
      <c r="LV242" s="3"/>
      <c r="LW242" s="3"/>
      <c r="LX242" s="3"/>
      <c r="LY242" s="3"/>
      <c r="LZ242" s="3"/>
      <c r="MA242" s="3"/>
      <c r="MB242" s="3"/>
      <c r="MC242" s="3"/>
      <c r="MD242" s="3"/>
      <c r="ME242" s="3"/>
      <c r="MF242" s="1"/>
      <c r="MG242" s="1"/>
      <c r="MH242" s="1"/>
      <c r="MI242" s="1"/>
      <c r="MJ242" s="1"/>
      <c r="MK242" s="1"/>
      <c r="ML242" s="1"/>
      <c r="MM242" s="1"/>
      <c r="MN242" s="1"/>
      <c r="MO242" s="1"/>
      <c r="MP242" s="1"/>
      <c r="MQ242" s="1"/>
      <c r="MR242" s="1"/>
      <c r="MS242" s="1"/>
      <c r="MT242" s="1"/>
      <c r="MU242" s="1"/>
      <c r="MV242" s="1"/>
      <c r="MW242" s="1"/>
      <c r="MX242" s="1"/>
      <c r="MY242" s="1"/>
      <c r="MZ242" s="1"/>
      <c r="NA242" s="1"/>
      <c r="NB242" s="1"/>
      <c r="NC242" s="1"/>
      <c r="ND242" s="1"/>
      <c r="NE242" s="1"/>
      <c r="NF242" s="1"/>
      <c r="NG242" s="1"/>
      <c r="NH242" s="1"/>
      <c r="NI242" s="1"/>
      <c r="NJ242" s="1"/>
      <c r="NK242" s="1"/>
      <c r="NL242" s="1"/>
      <c r="NM242" s="1"/>
      <c r="NN242" s="1"/>
      <c r="NO242" s="1"/>
      <c r="NP242" s="1"/>
      <c r="NQ242" s="1"/>
      <c r="NR242" s="1"/>
      <c r="NS242" s="1"/>
      <c r="NT242" s="1"/>
      <c r="NU242" s="1"/>
      <c r="NV242" s="1"/>
      <c r="NW242" s="1"/>
      <c r="NX242" s="1"/>
      <c r="NY242" s="1"/>
      <c r="NZ242" s="1"/>
      <c r="OA242" s="1"/>
      <c r="OB242" s="1"/>
      <c r="OC242" s="1"/>
      <c r="OD242" s="1"/>
      <c r="OE242" s="1"/>
      <c r="OF242" s="1"/>
      <c r="OG242" s="1"/>
      <c r="OH242" s="1"/>
      <c r="OI242" s="1"/>
      <c r="OJ242" s="1"/>
      <c r="OK242" s="1"/>
      <c r="OL242" s="1"/>
      <c r="OM242" s="1"/>
      <c r="ON242" s="1"/>
      <c r="OO242" s="1"/>
      <c r="OP242" s="1"/>
      <c r="OQ242" s="1"/>
      <c r="OR242" s="1"/>
      <c r="OS242" s="1"/>
      <c r="OT242" s="1"/>
      <c r="OU242" s="1"/>
      <c r="OV242" s="1"/>
      <c r="OW242" s="1"/>
      <c r="OX242" s="1"/>
      <c r="OY242" s="1"/>
      <c r="OZ242" s="1"/>
      <c r="PA242" s="1"/>
      <c r="PB242" s="1"/>
      <c r="PC242" s="1"/>
      <c r="PD242" s="1"/>
      <c r="PE242" s="1"/>
      <c r="PF242" s="1"/>
      <c r="PG242" s="1"/>
      <c r="PH242" s="1"/>
      <c r="PI242" s="1"/>
      <c r="PJ242" s="1"/>
      <c r="PK242" s="1"/>
      <c r="PL242" s="1"/>
      <c r="PM242" s="1"/>
      <c r="PN242" s="1"/>
      <c r="PO242" s="1"/>
      <c r="PP242" s="1"/>
      <c r="PQ242" s="1"/>
      <c r="PR242" s="1"/>
      <c r="PS242" s="1"/>
      <c r="PT242" s="1"/>
      <c r="PU242" s="1"/>
      <c r="PV242" s="1"/>
      <c r="PW242" s="1"/>
      <c r="PX242" s="1"/>
      <c r="PY242" s="1"/>
      <c r="PZ242" s="1"/>
      <c r="QA242" s="1"/>
      <c r="QB242" s="1"/>
      <c r="QC242" s="1"/>
      <c r="QD242" s="1"/>
      <c r="QE242" s="1"/>
      <c r="QF242" s="1"/>
      <c r="QG242" s="1"/>
      <c r="QH242" s="1"/>
      <c r="QI242" s="1"/>
      <c r="QJ242" s="1"/>
      <c r="QK242" s="1"/>
      <c r="QL242" s="1"/>
      <c r="QM242" s="1"/>
      <c r="QN242" s="1"/>
      <c r="QO242" s="1"/>
      <c r="QP242" s="1"/>
      <c r="QQ242" s="1"/>
      <c r="QR242" s="1"/>
      <c r="QS242" s="1"/>
      <c r="QT242" s="129"/>
    </row>
    <row r="243" spans="1:462" s="75" customFormat="1" ht="47.25" customHeight="1" x14ac:dyDescent="0.25">
      <c r="A243" s="869"/>
      <c r="B243" s="682"/>
      <c r="C243" s="616"/>
      <c r="D243" s="684"/>
      <c r="E243" s="741"/>
      <c r="F243" s="972"/>
      <c r="G243" s="169" t="s">
        <v>793</v>
      </c>
      <c r="H243" s="168" t="s">
        <v>794</v>
      </c>
      <c r="I243" s="163"/>
      <c r="J243" s="158">
        <f t="shared" si="1"/>
        <v>0</v>
      </c>
      <c r="K243" s="68"/>
      <c r="L243" s="4"/>
      <c r="M243" s="137"/>
      <c r="N243" s="138"/>
      <c r="O243" s="138"/>
      <c r="P243" s="124"/>
      <c r="Q243" s="134"/>
      <c r="R243" s="138"/>
      <c r="S243" s="124"/>
      <c r="T243" s="138"/>
      <c r="U243" s="138"/>
      <c r="V243" s="124"/>
      <c r="W243" s="134"/>
      <c r="X243" s="138"/>
      <c r="Y243" s="124"/>
      <c r="Z243" s="127"/>
      <c r="AA243" s="127"/>
      <c r="AB243" s="127"/>
      <c r="AC243" s="143"/>
      <c r="AD243" s="3"/>
      <c r="AE243" s="3"/>
      <c r="AF243" s="3"/>
      <c r="AG243" s="3"/>
      <c r="AH243" s="3"/>
      <c r="AI243" s="3"/>
      <c r="AJ243" s="3"/>
      <c r="AK243" s="3"/>
      <c r="AL243" s="3"/>
      <c r="AM243" s="3"/>
      <c r="AN243" s="3"/>
      <c r="AO243" s="3"/>
      <c r="AP243" s="3"/>
      <c r="AQ243" s="3"/>
      <c r="AR243" s="3"/>
      <c r="AS243" s="3"/>
      <c r="AT243" s="3"/>
      <c r="AU243" s="3"/>
      <c r="AV243" s="3"/>
      <c r="AW243" s="3"/>
      <c r="AX243" s="3"/>
      <c r="AY243" s="3"/>
      <c r="AZ243" s="3"/>
      <c r="BA243" s="3"/>
      <c r="BB243" s="3"/>
      <c r="BC243" s="3"/>
      <c r="BD243" s="3"/>
      <c r="BE243" s="3"/>
      <c r="BF243" s="3"/>
      <c r="BG243" s="3"/>
      <c r="BH243" s="3"/>
      <c r="BI243" s="3"/>
      <c r="BJ243" s="3"/>
      <c r="BK243" s="3"/>
      <c r="BL243" s="3"/>
      <c r="BM243" s="3"/>
      <c r="BN243" s="3"/>
      <c r="BO243" s="3"/>
      <c r="BP243" s="3"/>
      <c r="BQ243" s="3"/>
      <c r="BR243" s="3"/>
      <c r="BS243" s="3"/>
      <c r="BT243" s="3"/>
      <c r="BU243" s="3"/>
      <c r="BV243" s="3"/>
      <c r="BW243" s="3"/>
      <c r="BX243" s="3"/>
      <c r="BY243" s="3"/>
      <c r="BZ243" s="3"/>
      <c r="CA243" s="3"/>
      <c r="CB243" s="3"/>
      <c r="CC243" s="3"/>
      <c r="CD243" s="3"/>
      <c r="CE243" s="3"/>
      <c r="CF243" s="3"/>
      <c r="CG243" s="3"/>
      <c r="CH243" s="3"/>
      <c r="CI243" s="3"/>
      <c r="CJ243" s="3"/>
      <c r="CK243" s="3"/>
      <c r="CL243" s="3"/>
      <c r="CM243" s="3"/>
      <c r="CN243" s="3"/>
      <c r="CO243" s="3"/>
      <c r="CP243" s="3"/>
      <c r="CQ243" s="3"/>
      <c r="CR243" s="3"/>
      <c r="CS243" s="3"/>
      <c r="CT243" s="3"/>
      <c r="CU243" s="3"/>
      <c r="CV243" s="3"/>
      <c r="CW243" s="3"/>
      <c r="CX243" s="3"/>
      <c r="CY243" s="3"/>
      <c r="CZ243" s="3"/>
      <c r="DA243" s="3"/>
      <c r="DB243" s="3"/>
      <c r="DC243" s="3"/>
      <c r="DD243" s="3"/>
      <c r="DE243" s="3"/>
      <c r="DF243" s="3"/>
      <c r="DG243" s="3"/>
      <c r="DH243" s="3"/>
      <c r="DI243" s="3"/>
      <c r="DJ243" s="3"/>
      <c r="DK243" s="3"/>
      <c r="DL243" s="3"/>
      <c r="DM243" s="3"/>
      <c r="DN243" s="3"/>
      <c r="DO243" s="3"/>
      <c r="DP243" s="3"/>
      <c r="DQ243" s="3"/>
      <c r="DR243" s="3"/>
      <c r="DS243" s="3"/>
      <c r="DT243" s="3"/>
      <c r="DU243" s="3"/>
      <c r="DV243" s="3"/>
      <c r="DW243" s="3"/>
      <c r="DX243" s="3"/>
      <c r="DY243" s="3"/>
      <c r="DZ243" s="3"/>
      <c r="EA243" s="3"/>
      <c r="EB243" s="3"/>
      <c r="EC243" s="3"/>
      <c r="ED243" s="3"/>
      <c r="EE243" s="3"/>
      <c r="EF243" s="3"/>
      <c r="EG243" s="3"/>
      <c r="EH243" s="3"/>
      <c r="EI243" s="3"/>
      <c r="EJ243" s="3"/>
      <c r="EK243" s="3"/>
      <c r="EL243" s="3"/>
      <c r="EM243" s="3"/>
      <c r="EN243" s="3"/>
      <c r="EO243" s="3"/>
      <c r="EP243" s="3"/>
      <c r="EQ243" s="3"/>
      <c r="ER243" s="3"/>
      <c r="ES243" s="3"/>
      <c r="ET243" s="3"/>
      <c r="EU243" s="3"/>
      <c r="EV243" s="3"/>
      <c r="EW243" s="3"/>
      <c r="EX243" s="3"/>
      <c r="EY243" s="3"/>
      <c r="EZ243" s="3"/>
      <c r="FA243" s="3"/>
      <c r="FB243" s="3"/>
      <c r="FC243" s="3"/>
      <c r="FD243" s="3"/>
      <c r="FE243" s="3"/>
      <c r="FF243" s="3"/>
      <c r="FG243" s="3"/>
      <c r="FH243" s="3"/>
      <c r="FI243" s="3"/>
      <c r="FJ243" s="3"/>
      <c r="FK243" s="3"/>
      <c r="FL243" s="3"/>
      <c r="FM243" s="3"/>
      <c r="FN243" s="3"/>
      <c r="FO243" s="3"/>
      <c r="FP243" s="3"/>
      <c r="FQ243" s="3"/>
      <c r="FR243" s="3"/>
      <c r="FS243" s="3"/>
      <c r="FT243" s="3"/>
      <c r="FU243" s="3"/>
      <c r="FV243" s="3"/>
      <c r="FW243" s="3"/>
      <c r="FX243" s="3"/>
      <c r="FY243" s="3"/>
      <c r="FZ243" s="3"/>
      <c r="GA243" s="3"/>
      <c r="GB243" s="3"/>
      <c r="GC243" s="3"/>
      <c r="GD243" s="3"/>
      <c r="GE243" s="3"/>
      <c r="GF243" s="3"/>
      <c r="GG243" s="3"/>
      <c r="GH243" s="3"/>
      <c r="GI243" s="3"/>
      <c r="GJ243" s="3"/>
      <c r="GK243" s="3"/>
      <c r="GL243" s="3"/>
      <c r="GM243" s="3"/>
      <c r="GN243" s="3"/>
      <c r="GO243" s="3"/>
      <c r="GP243" s="3"/>
      <c r="GQ243" s="3"/>
      <c r="GR243" s="3"/>
      <c r="GS243" s="3"/>
      <c r="GT243" s="3"/>
      <c r="GU243" s="3"/>
      <c r="GV243" s="3"/>
      <c r="GW243" s="3"/>
      <c r="GX243" s="3"/>
      <c r="GY243" s="3"/>
      <c r="GZ243" s="3"/>
      <c r="HA243" s="3"/>
      <c r="HB243" s="3"/>
      <c r="HC243" s="3"/>
      <c r="HD243" s="3"/>
      <c r="HE243" s="3"/>
      <c r="HF243" s="3"/>
      <c r="HG243" s="3"/>
      <c r="HH243" s="3"/>
      <c r="HI243" s="3"/>
      <c r="HJ243" s="3"/>
      <c r="HK243" s="3"/>
      <c r="HL243" s="3"/>
      <c r="HM243" s="3"/>
      <c r="HN243" s="3"/>
      <c r="HO243" s="3"/>
      <c r="HP243" s="3"/>
      <c r="HQ243" s="3"/>
      <c r="HR243" s="3"/>
      <c r="HS243" s="3"/>
      <c r="HT243" s="3"/>
      <c r="HU243" s="3"/>
      <c r="HV243" s="3"/>
      <c r="HW243" s="3"/>
      <c r="HX243" s="3"/>
      <c r="HY243" s="3"/>
      <c r="HZ243" s="3"/>
      <c r="IA243" s="3"/>
      <c r="IB243" s="3"/>
      <c r="IC243" s="3"/>
      <c r="ID243" s="3"/>
      <c r="IE243" s="3"/>
      <c r="IF243" s="3"/>
      <c r="IG243" s="3"/>
      <c r="IH243" s="3"/>
      <c r="II243" s="3"/>
      <c r="IJ243" s="3"/>
      <c r="IK243" s="3"/>
      <c r="IL243" s="3"/>
      <c r="IM243" s="3"/>
      <c r="IN243" s="3"/>
      <c r="IO243" s="3"/>
      <c r="IP243" s="3"/>
      <c r="IQ243" s="3"/>
      <c r="IR243" s="3"/>
      <c r="IS243" s="3"/>
      <c r="IT243" s="3"/>
      <c r="IU243" s="3"/>
      <c r="IV243" s="3"/>
      <c r="IW243" s="3"/>
      <c r="IX243" s="3"/>
      <c r="IY243" s="3"/>
      <c r="IZ243" s="3"/>
      <c r="JA243" s="3"/>
      <c r="JB243" s="3"/>
      <c r="JC243" s="3"/>
      <c r="JD243" s="3"/>
      <c r="JE243" s="3"/>
      <c r="JF243" s="3"/>
      <c r="JG243" s="3"/>
      <c r="JH243" s="3"/>
      <c r="JI243" s="3"/>
      <c r="JJ243" s="3"/>
      <c r="JK243" s="3"/>
      <c r="JL243" s="3"/>
      <c r="JM243" s="3"/>
      <c r="JN243" s="3"/>
      <c r="JO243" s="3"/>
      <c r="JP243" s="3"/>
      <c r="JQ243" s="3"/>
      <c r="JR243" s="3"/>
      <c r="JS243" s="3"/>
      <c r="JT243" s="3"/>
      <c r="JU243" s="3"/>
      <c r="JV243" s="3"/>
      <c r="JW243" s="3"/>
      <c r="JX243" s="3"/>
      <c r="JY243" s="3"/>
      <c r="JZ243" s="3"/>
      <c r="KA243" s="3"/>
      <c r="KB243" s="3"/>
      <c r="KC243" s="3"/>
      <c r="KD243" s="3"/>
      <c r="KE243" s="3"/>
      <c r="KF243" s="3"/>
      <c r="KG243" s="3"/>
      <c r="KH243" s="3"/>
      <c r="KI243" s="3"/>
      <c r="KJ243" s="3"/>
      <c r="KK243" s="3"/>
      <c r="KL243" s="3"/>
      <c r="KM243" s="3"/>
      <c r="KN243" s="3"/>
      <c r="KO243" s="3"/>
      <c r="KP243" s="3"/>
      <c r="KQ243" s="3"/>
      <c r="KR243" s="3"/>
      <c r="KS243" s="3"/>
      <c r="KT243" s="3"/>
      <c r="KU243" s="3"/>
      <c r="KV243" s="3"/>
      <c r="KW243" s="3"/>
      <c r="KX243" s="3"/>
      <c r="KY243" s="3"/>
      <c r="KZ243" s="3"/>
      <c r="LA243" s="3"/>
      <c r="LB243" s="3"/>
      <c r="LC243" s="3"/>
      <c r="LD243" s="3"/>
      <c r="LE243" s="3"/>
      <c r="LF243" s="3"/>
      <c r="LG243" s="3"/>
      <c r="LH243" s="3"/>
      <c r="LI243" s="3"/>
      <c r="LJ243" s="3"/>
      <c r="LK243" s="3"/>
      <c r="LL243" s="3"/>
      <c r="LM243" s="3"/>
      <c r="LN243" s="3"/>
      <c r="LO243" s="3"/>
      <c r="LP243" s="3"/>
      <c r="LQ243" s="3"/>
      <c r="LR243" s="3"/>
      <c r="LS243" s="3"/>
      <c r="LT243" s="3"/>
      <c r="LU243" s="3"/>
      <c r="LV243" s="3"/>
      <c r="LW243" s="3"/>
      <c r="LX243" s="3"/>
      <c r="LY243" s="3"/>
      <c r="LZ243" s="3"/>
      <c r="MA243" s="3"/>
      <c r="MB243" s="3"/>
      <c r="MC243" s="3"/>
      <c r="MD243" s="3"/>
      <c r="ME243" s="3"/>
      <c r="MF243" s="1"/>
      <c r="MG243" s="1"/>
      <c r="MH243" s="1"/>
      <c r="MI243" s="1"/>
      <c r="MJ243" s="1"/>
      <c r="MK243" s="1"/>
      <c r="ML243" s="1"/>
      <c r="MM243" s="1"/>
      <c r="MN243" s="1"/>
      <c r="MO243" s="1"/>
      <c r="MP243" s="1"/>
      <c r="MQ243" s="1"/>
      <c r="MR243" s="1"/>
      <c r="MS243" s="1"/>
      <c r="MT243" s="1"/>
      <c r="MU243" s="1"/>
      <c r="MV243" s="1"/>
      <c r="MW243" s="1"/>
      <c r="MX243" s="1"/>
      <c r="MY243" s="1"/>
      <c r="MZ243" s="1"/>
      <c r="NA243" s="1"/>
      <c r="NB243" s="1"/>
      <c r="NC243" s="1"/>
      <c r="ND243" s="1"/>
      <c r="NE243" s="1"/>
      <c r="NF243" s="1"/>
      <c r="NG243" s="1"/>
      <c r="NH243" s="1"/>
      <c r="NI243" s="1"/>
      <c r="NJ243" s="1"/>
      <c r="NK243" s="1"/>
      <c r="NL243" s="1"/>
      <c r="NM243" s="1"/>
      <c r="NN243" s="1"/>
      <c r="NO243" s="1"/>
      <c r="NP243" s="1"/>
      <c r="NQ243" s="1"/>
      <c r="NR243" s="1"/>
      <c r="NS243" s="1"/>
      <c r="NT243" s="1"/>
      <c r="NU243" s="1"/>
      <c r="NV243" s="1"/>
      <c r="NW243" s="1"/>
      <c r="NX243" s="1"/>
      <c r="NY243" s="1"/>
      <c r="NZ243" s="1"/>
      <c r="OA243" s="1"/>
      <c r="OB243" s="1"/>
      <c r="OC243" s="1"/>
      <c r="OD243" s="1"/>
      <c r="OE243" s="1"/>
      <c r="OF243" s="1"/>
      <c r="OG243" s="1"/>
      <c r="OH243" s="1"/>
      <c r="OI243" s="1"/>
      <c r="OJ243" s="1"/>
      <c r="OK243" s="1"/>
      <c r="OL243" s="1"/>
      <c r="OM243" s="1"/>
      <c r="ON243" s="1"/>
      <c r="OO243" s="1"/>
      <c r="OP243" s="1"/>
      <c r="OQ243" s="1"/>
      <c r="OR243" s="1"/>
      <c r="OS243" s="1"/>
      <c r="OT243" s="1"/>
      <c r="OU243" s="1"/>
      <c r="OV243" s="1"/>
      <c r="OW243" s="1"/>
      <c r="OX243" s="1"/>
      <c r="OY243" s="1"/>
      <c r="OZ243" s="1"/>
      <c r="PA243" s="1"/>
      <c r="PB243" s="1"/>
      <c r="PC243" s="1"/>
      <c r="PD243" s="1"/>
      <c r="PE243" s="1"/>
      <c r="PF243" s="1"/>
      <c r="PG243" s="1"/>
      <c r="PH243" s="1"/>
      <c r="PI243" s="1"/>
      <c r="PJ243" s="1"/>
      <c r="PK243" s="1"/>
      <c r="PL243" s="1"/>
      <c r="PM243" s="1"/>
      <c r="PN243" s="1"/>
      <c r="PO243" s="1"/>
      <c r="PP243" s="1"/>
      <c r="PQ243" s="1"/>
      <c r="PR243" s="1"/>
      <c r="PS243" s="1"/>
      <c r="PT243" s="1"/>
      <c r="PU243" s="1"/>
      <c r="PV243" s="1"/>
      <c r="PW243" s="1"/>
      <c r="PX243" s="1"/>
      <c r="PY243" s="1"/>
      <c r="PZ243" s="1"/>
      <c r="QA243" s="1"/>
      <c r="QB243" s="1"/>
      <c r="QC243" s="1"/>
      <c r="QD243" s="1"/>
      <c r="QE243" s="1"/>
      <c r="QF243" s="1"/>
      <c r="QG243" s="1"/>
      <c r="QH243" s="1"/>
      <c r="QI243" s="1"/>
      <c r="QJ243" s="1"/>
      <c r="QK243" s="1"/>
      <c r="QL243" s="1"/>
      <c r="QM243" s="1"/>
      <c r="QN243" s="1"/>
      <c r="QO243" s="1"/>
      <c r="QP243" s="1"/>
      <c r="QQ243" s="1"/>
      <c r="QR243" s="1"/>
      <c r="QS243" s="1"/>
      <c r="QT243" s="129"/>
    </row>
    <row r="244" spans="1:462" s="75" customFormat="1" ht="78.75" customHeight="1" x14ac:dyDescent="0.25">
      <c r="A244" s="869"/>
      <c r="B244" s="682"/>
      <c r="C244" s="616"/>
      <c r="D244" s="684"/>
      <c r="E244" s="741"/>
      <c r="F244" s="972"/>
      <c r="G244" s="169" t="s">
        <v>795</v>
      </c>
      <c r="H244" s="168" t="s">
        <v>796</v>
      </c>
      <c r="I244" s="163"/>
      <c r="J244" s="158">
        <f t="shared" si="1"/>
        <v>1</v>
      </c>
      <c r="K244" s="68"/>
      <c r="L244" s="4"/>
      <c r="M244" s="137"/>
      <c r="N244" s="138"/>
      <c r="O244" s="138"/>
      <c r="P244" s="124">
        <v>0.25</v>
      </c>
      <c r="Q244" s="134"/>
      <c r="R244" s="138"/>
      <c r="S244" s="124">
        <v>0.25</v>
      </c>
      <c r="T244" s="138"/>
      <c r="U244" s="138"/>
      <c r="V244" s="124">
        <v>0.25</v>
      </c>
      <c r="W244" s="134"/>
      <c r="X244" s="138"/>
      <c r="Y244" s="124">
        <v>0.25</v>
      </c>
      <c r="Z244" s="127"/>
      <c r="AA244" s="127"/>
      <c r="AB244" s="127"/>
      <c r="AC244" s="143"/>
      <c r="AD244" s="3"/>
      <c r="AE244" s="3"/>
      <c r="AF244" s="3"/>
      <c r="AG244" s="3"/>
      <c r="AH244" s="3"/>
      <c r="AI244" s="3"/>
      <c r="AJ244" s="3"/>
      <c r="AK244" s="3"/>
      <c r="AL244" s="3"/>
      <c r="AM244" s="3"/>
      <c r="AN244" s="3"/>
      <c r="AO244" s="3"/>
      <c r="AP244" s="3"/>
      <c r="AQ244" s="3"/>
      <c r="AR244" s="3"/>
      <c r="AS244" s="3"/>
      <c r="AT244" s="3"/>
      <c r="AU244" s="3"/>
      <c r="AV244" s="3"/>
      <c r="AW244" s="3"/>
      <c r="AX244" s="3"/>
      <c r="AY244" s="3"/>
      <c r="AZ244" s="3"/>
      <c r="BA244" s="3"/>
      <c r="BB244" s="3"/>
      <c r="BC244" s="3"/>
      <c r="BD244" s="3"/>
      <c r="BE244" s="3"/>
      <c r="BF244" s="3"/>
      <c r="BG244" s="3"/>
      <c r="BH244" s="3"/>
      <c r="BI244" s="3"/>
      <c r="BJ244" s="3"/>
      <c r="BK244" s="3"/>
      <c r="BL244" s="3"/>
      <c r="BM244" s="3"/>
      <c r="BN244" s="3"/>
      <c r="BO244" s="3"/>
      <c r="BP244" s="3"/>
      <c r="BQ244" s="3"/>
      <c r="BR244" s="3"/>
      <c r="BS244" s="3"/>
      <c r="BT244" s="3"/>
      <c r="BU244" s="3"/>
      <c r="BV244" s="3"/>
      <c r="BW244" s="3"/>
      <c r="BX244" s="3"/>
      <c r="BY244" s="3"/>
      <c r="BZ244" s="3"/>
      <c r="CA244" s="3"/>
      <c r="CB244" s="3"/>
      <c r="CC244" s="3"/>
      <c r="CD244" s="3"/>
      <c r="CE244" s="3"/>
      <c r="CF244" s="3"/>
      <c r="CG244" s="3"/>
      <c r="CH244" s="3"/>
      <c r="CI244" s="3"/>
      <c r="CJ244" s="3"/>
      <c r="CK244" s="3"/>
      <c r="CL244" s="3"/>
      <c r="CM244" s="3"/>
      <c r="CN244" s="3"/>
      <c r="CO244" s="3"/>
      <c r="CP244" s="3"/>
      <c r="CQ244" s="3"/>
      <c r="CR244" s="3"/>
      <c r="CS244" s="3"/>
      <c r="CT244" s="3"/>
      <c r="CU244" s="3"/>
      <c r="CV244" s="3"/>
      <c r="CW244" s="3"/>
      <c r="CX244" s="3"/>
      <c r="CY244" s="3"/>
      <c r="CZ244" s="3"/>
      <c r="DA244" s="3"/>
      <c r="DB244" s="3"/>
      <c r="DC244" s="3"/>
      <c r="DD244" s="3"/>
      <c r="DE244" s="3"/>
      <c r="DF244" s="3"/>
      <c r="DG244" s="3"/>
      <c r="DH244" s="3"/>
      <c r="DI244" s="3"/>
      <c r="DJ244" s="3"/>
      <c r="DK244" s="3"/>
      <c r="DL244" s="3"/>
      <c r="DM244" s="3"/>
      <c r="DN244" s="3"/>
      <c r="DO244" s="3"/>
      <c r="DP244" s="3"/>
      <c r="DQ244" s="3"/>
      <c r="DR244" s="3"/>
      <c r="DS244" s="3"/>
      <c r="DT244" s="3"/>
      <c r="DU244" s="3"/>
      <c r="DV244" s="3"/>
      <c r="DW244" s="3"/>
      <c r="DX244" s="3"/>
      <c r="DY244" s="3"/>
      <c r="DZ244" s="3"/>
      <c r="EA244" s="3"/>
      <c r="EB244" s="3"/>
      <c r="EC244" s="3"/>
      <c r="ED244" s="3"/>
      <c r="EE244" s="3"/>
      <c r="EF244" s="3"/>
      <c r="EG244" s="3"/>
      <c r="EH244" s="3"/>
      <c r="EI244" s="3"/>
      <c r="EJ244" s="3"/>
      <c r="EK244" s="3"/>
      <c r="EL244" s="3"/>
      <c r="EM244" s="3"/>
      <c r="EN244" s="3"/>
      <c r="EO244" s="3"/>
      <c r="EP244" s="3"/>
      <c r="EQ244" s="3"/>
      <c r="ER244" s="3"/>
      <c r="ES244" s="3"/>
      <c r="ET244" s="3"/>
      <c r="EU244" s="3"/>
      <c r="EV244" s="3"/>
      <c r="EW244" s="3"/>
      <c r="EX244" s="3"/>
      <c r="EY244" s="3"/>
      <c r="EZ244" s="3"/>
      <c r="FA244" s="3"/>
      <c r="FB244" s="3"/>
      <c r="FC244" s="3"/>
      <c r="FD244" s="3"/>
      <c r="FE244" s="3"/>
      <c r="FF244" s="3"/>
      <c r="FG244" s="3"/>
      <c r="FH244" s="3"/>
      <c r="FI244" s="3"/>
      <c r="FJ244" s="3"/>
      <c r="FK244" s="3"/>
      <c r="FL244" s="3"/>
      <c r="FM244" s="3"/>
      <c r="FN244" s="3"/>
      <c r="FO244" s="3"/>
      <c r="FP244" s="3"/>
      <c r="FQ244" s="3"/>
      <c r="FR244" s="3"/>
      <c r="FS244" s="3"/>
      <c r="FT244" s="3"/>
      <c r="FU244" s="3"/>
      <c r="FV244" s="3"/>
      <c r="FW244" s="3"/>
      <c r="FX244" s="3"/>
      <c r="FY244" s="3"/>
      <c r="FZ244" s="3"/>
      <c r="GA244" s="3"/>
      <c r="GB244" s="3"/>
      <c r="GC244" s="3"/>
      <c r="GD244" s="3"/>
      <c r="GE244" s="3"/>
      <c r="GF244" s="3"/>
      <c r="GG244" s="3"/>
      <c r="GH244" s="3"/>
      <c r="GI244" s="3"/>
      <c r="GJ244" s="3"/>
      <c r="GK244" s="3"/>
      <c r="GL244" s="3"/>
      <c r="GM244" s="3"/>
      <c r="GN244" s="3"/>
      <c r="GO244" s="3"/>
      <c r="GP244" s="3"/>
      <c r="GQ244" s="3"/>
      <c r="GR244" s="3"/>
      <c r="GS244" s="3"/>
      <c r="GT244" s="3"/>
      <c r="GU244" s="3"/>
      <c r="GV244" s="3"/>
      <c r="GW244" s="3"/>
      <c r="GX244" s="3"/>
      <c r="GY244" s="3"/>
      <c r="GZ244" s="3"/>
      <c r="HA244" s="3"/>
      <c r="HB244" s="3"/>
      <c r="HC244" s="3"/>
      <c r="HD244" s="3"/>
      <c r="HE244" s="3"/>
      <c r="HF244" s="3"/>
      <c r="HG244" s="3"/>
      <c r="HH244" s="3"/>
      <c r="HI244" s="3"/>
      <c r="HJ244" s="3"/>
      <c r="HK244" s="3"/>
      <c r="HL244" s="3"/>
      <c r="HM244" s="3"/>
      <c r="HN244" s="3"/>
      <c r="HO244" s="3"/>
      <c r="HP244" s="3"/>
      <c r="HQ244" s="3"/>
      <c r="HR244" s="3"/>
      <c r="HS244" s="3"/>
      <c r="HT244" s="3"/>
      <c r="HU244" s="3"/>
      <c r="HV244" s="3"/>
      <c r="HW244" s="3"/>
      <c r="HX244" s="3"/>
      <c r="HY244" s="3"/>
      <c r="HZ244" s="3"/>
      <c r="IA244" s="3"/>
      <c r="IB244" s="3"/>
      <c r="IC244" s="3"/>
      <c r="ID244" s="3"/>
      <c r="IE244" s="3"/>
      <c r="IF244" s="3"/>
      <c r="IG244" s="3"/>
      <c r="IH244" s="3"/>
      <c r="II244" s="3"/>
      <c r="IJ244" s="3"/>
      <c r="IK244" s="3"/>
      <c r="IL244" s="3"/>
      <c r="IM244" s="3"/>
      <c r="IN244" s="3"/>
      <c r="IO244" s="3"/>
      <c r="IP244" s="3"/>
      <c r="IQ244" s="3"/>
      <c r="IR244" s="3"/>
      <c r="IS244" s="3"/>
      <c r="IT244" s="3"/>
      <c r="IU244" s="3"/>
      <c r="IV244" s="3"/>
      <c r="IW244" s="3"/>
      <c r="IX244" s="3"/>
      <c r="IY244" s="3"/>
      <c r="IZ244" s="3"/>
      <c r="JA244" s="3"/>
      <c r="JB244" s="3"/>
      <c r="JC244" s="3"/>
      <c r="JD244" s="3"/>
      <c r="JE244" s="3"/>
      <c r="JF244" s="3"/>
      <c r="JG244" s="3"/>
      <c r="JH244" s="3"/>
      <c r="JI244" s="3"/>
      <c r="JJ244" s="3"/>
      <c r="JK244" s="3"/>
      <c r="JL244" s="3"/>
      <c r="JM244" s="3"/>
      <c r="JN244" s="3"/>
      <c r="JO244" s="3"/>
      <c r="JP244" s="3"/>
      <c r="JQ244" s="3"/>
      <c r="JR244" s="3"/>
      <c r="JS244" s="3"/>
      <c r="JT244" s="3"/>
      <c r="JU244" s="3"/>
      <c r="JV244" s="3"/>
      <c r="JW244" s="3"/>
      <c r="JX244" s="3"/>
      <c r="JY244" s="3"/>
      <c r="JZ244" s="3"/>
      <c r="KA244" s="3"/>
      <c r="KB244" s="3"/>
      <c r="KC244" s="3"/>
      <c r="KD244" s="3"/>
      <c r="KE244" s="3"/>
      <c r="KF244" s="3"/>
      <c r="KG244" s="3"/>
      <c r="KH244" s="3"/>
      <c r="KI244" s="3"/>
      <c r="KJ244" s="3"/>
      <c r="KK244" s="3"/>
      <c r="KL244" s="3"/>
      <c r="KM244" s="3"/>
      <c r="KN244" s="3"/>
      <c r="KO244" s="3"/>
      <c r="KP244" s="3"/>
      <c r="KQ244" s="3"/>
      <c r="KR244" s="3"/>
      <c r="KS244" s="3"/>
      <c r="KT244" s="3"/>
      <c r="KU244" s="3"/>
      <c r="KV244" s="3"/>
      <c r="KW244" s="3"/>
      <c r="KX244" s="3"/>
      <c r="KY244" s="3"/>
      <c r="KZ244" s="3"/>
      <c r="LA244" s="3"/>
      <c r="LB244" s="3"/>
      <c r="LC244" s="3"/>
      <c r="LD244" s="3"/>
      <c r="LE244" s="3"/>
      <c r="LF244" s="3"/>
      <c r="LG244" s="3"/>
      <c r="LH244" s="3"/>
      <c r="LI244" s="3"/>
      <c r="LJ244" s="3"/>
      <c r="LK244" s="3"/>
      <c r="LL244" s="3"/>
      <c r="LM244" s="3"/>
      <c r="LN244" s="3"/>
      <c r="LO244" s="3"/>
      <c r="LP244" s="3"/>
      <c r="LQ244" s="3"/>
      <c r="LR244" s="3"/>
      <c r="LS244" s="3"/>
      <c r="LT244" s="3"/>
      <c r="LU244" s="3"/>
      <c r="LV244" s="3"/>
      <c r="LW244" s="3"/>
      <c r="LX244" s="3"/>
      <c r="LY244" s="3"/>
      <c r="LZ244" s="3"/>
      <c r="MA244" s="3"/>
      <c r="MB244" s="3"/>
      <c r="MC244" s="3"/>
      <c r="MD244" s="3"/>
      <c r="ME244" s="3"/>
      <c r="MF244" s="1"/>
      <c r="MG244" s="1"/>
      <c r="MH244" s="1"/>
      <c r="MI244" s="1"/>
      <c r="MJ244" s="1"/>
      <c r="MK244" s="1"/>
      <c r="ML244" s="1"/>
      <c r="MM244" s="1"/>
      <c r="MN244" s="1"/>
      <c r="MO244" s="1"/>
      <c r="MP244" s="1"/>
      <c r="MQ244" s="1"/>
      <c r="MR244" s="1"/>
      <c r="MS244" s="1"/>
      <c r="MT244" s="1"/>
      <c r="MU244" s="1"/>
      <c r="MV244" s="1"/>
      <c r="MW244" s="1"/>
      <c r="MX244" s="1"/>
      <c r="MY244" s="1"/>
      <c r="MZ244" s="1"/>
      <c r="NA244" s="1"/>
      <c r="NB244" s="1"/>
      <c r="NC244" s="1"/>
      <c r="ND244" s="1"/>
      <c r="NE244" s="1"/>
      <c r="NF244" s="1"/>
      <c r="NG244" s="1"/>
      <c r="NH244" s="1"/>
      <c r="NI244" s="1"/>
      <c r="NJ244" s="1"/>
      <c r="NK244" s="1"/>
      <c r="NL244" s="1"/>
      <c r="NM244" s="1"/>
      <c r="NN244" s="1"/>
      <c r="NO244" s="1"/>
      <c r="NP244" s="1"/>
      <c r="NQ244" s="1"/>
      <c r="NR244" s="1"/>
      <c r="NS244" s="1"/>
      <c r="NT244" s="1"/>
      <c r="NU244" s="1"/>
      <c r="NV244" s="1"/>
      <c r="NW244" s="1"/>
      <c r="NX244" s="1"/>
      <c r="NY244" s="1"/>
      <c r="NZ244" s="1"/>
      <c r="OA244" s="1"/>
      <c r="OB244" s="1"/>
      <c r="OC244" s="1"/>
      <c r="OD244" s="1"/>
      <c r="OE244" s="1"/>
      <c r="OF244" s="1"/>
      <c r="OG244" s="1"/>
      <c r="OH244" s="1"/>
      <c r="OI244" s="1"/>
      <c r="OJ244" s="1"/>
      <c r="OK244" s="1"/>
      <c r="OL244" s="1"/>
      <c r="OM244" s="1"/>
      <c r="ON244" s="1"/>
      <c r="OO244" s="1"/>
      <c r="OP244" s="1"/>
      <c r="OQ244" s="1"/>
      <c r="OR244" s="1"/>
      <c r="OS244" s="1"/>
      <c r="OT244" s="1"/>
      <c r="OU244" s="1"/>
      <c r="OV244" s="1"/>
      <c r="OW244" s="1"/>
      <c r="OX244" s="1"/>
      <c r="OY244" s="1"/>
      <c r="OZ244" s="1"/>
      <c r="PA244" s="1"/>
      <c r="PB244" s="1"/>
      <c r="PC244" s="1"/>
      <c r="PD244" s="1"/>
      <c r="PE244" s="1"/>
      <c r="PF244" s="1"/>
      <c r="PG244" s="1"/>
      <c r="PH244" s="1"/>
      <c r="PI244" s="1"/>
      <c r="PJ244" s="1"/>
      <c r="PK244" s="1"/>
      <c r="PL244" s="1"/>
      <c r="PM244" s="1"/>
      <c r="PN244" s="1"/>
      <c r="PO244" s="1"/>
      <c r="PP244" s="1"/>
      <c r="PQ244" s="1"/>
      <c r="PR244" s="1"/>
      <c r="PS244" s="1"/>
      <c r="PT244" s="1"/>
      <c r="PU244" s="1"/>
      <c r="PV244" s="1"/>
      <c r="PW244" s="1"/>
      <c r="PX244" s="1"/>
      <c r="PY244" s="1"/>
      <c r="PZ244" s="1"/>
      <c r="QA244" s="1"/>
      <c r="QB244" s="1"/>
      <c r="QC244" s="1"/>
      <c r="QD244" s="1"/>
      <c r="QE244" s="1"/>
      <c r="QF244" s="1"/>
      <c r="QG244" s="1"/>
      <c r="QH244" s="1"/>
      <c r="QI244" s="1"/>
      <c r="QJ244" s="1"/>
      <c r="QK244" s="1"/>
      <c r="QL244" s="1"/>
      <c r="QM244" s="1"/>
      <c r="QN244" s="1"/>
      <c r="QO244" s="1"/>
      <c r="QP244" s="1"/>
      <c r="QQ244" s="1"/>
      <c r="QR244" s="1"/>
      <c r="QS244" s="1"/>
      <c r="QT244" s="129"/>
    </row>
    <row r="245" spans="1:462" s="75" customFormat="1" ht="66.75" customHeight="1" x14ac:dyDescent="0.25">
      <c r="A245" s="869"/>
      <c r="B245" s="682"/>
      <c r="C245" s="616"/>
      <c r="D245" s="684"/>
      <c r="E245" s="741"/>
      <c r="F245" s="972"/>
      <c r="G245" s="169" t="s">
        <v>797</v>
      </c>
      <c r="H245" s="168" t="s">
        <v>798</v>
      </c>
      <c r="I245" s="163"/>
      <c r="J245" s="158">
        <f t="shared" si="1"/>
        <v>1</v>
      </c>
      <c r="K245" s="68"/>
      <c r="L245" s="4"/>
      <c r="M245" s="137"/>
      <c r="N245" s="138"/>
      <c r="O245" s="138"/>
      <c r="P245" s="124">
        <v>0.25</v>
      </c>
      <c r="Q245" s="134"/>
      <c r="R245" s="138"/>
      <c r="S245" s="124">
        <v>0.25</v>
      </c>
      <c r="T245" s="138"/>
      <c r="U245" s="138"/>
      <c r="V245" s="124">
        <v>0.25</v>
      </c>
      <c r="W245" s="134"/>
      <c r="X245" s="138"/>
      <c r="Y245" s="124">
        <v>0.25</v>
      </c>
      <c r="Z245" s="127"/>
      <c r="AA245" s="127"/>
      <c r="AB245" s="127"/>
      <c r="AC245" s="143"/>
      <c r="AD245" s="3"/>
      <c r="AE245" s="3"/>
      <c r="AF245" s="3"/>
      <c r="AG245" s="3"/>
      <c r="AH245" s="3"/>
      <c r="AI245" s="3"/>
      <c r="AJ245" s="3"/>
      <c r="AK245" s="3"/>
      <c r="AL245" s="3"/>
      <c r="AM245" s="3"/>
      <c r="AN245" s="3"/>
      <c r="AO245" s="3"/>
      <c r="AP245" s="3"/>
      <c r="AQ245" s="3"/>
      <c r="AR245" s="3"/>
      <c r="AS245" s="3"/>
      <c r="AT245" s="3"/>
      <c r="AU245" s="3"/>
      <c r="AV245" s="3"/>
      <c r="AW245" s="3"/>
      <c r="AX245" s="3"/>
      <c r="AY245" s="3"/>
      <c r="AZ245" s="3"/>
      <c r="BA245" s="3"/>
      <c r="BB245" s="3"/>
      <c r="BC245" s="3"/>
      <c r="BD245" s="3"/>
      <c r="BE245" s="3"/>
      <c r="BF245" s="3"/>
      <c r="BG245" s="3"/>
      <c r="BH245" s="3"/>
      <c r="BI245" s="3"/>
      <c r="BJ245" s="3"/>
      <c r="BK245" s="3"/>
      <c r="BL245" s="3"/>
      <c r="BM245" s="3"/>
      <c r="BN245" s="3"/>
      <c r="BO245" s="3"/>
      <c r="BP245" s="3"/>
      <c r="BQ245" s="3"/>
      <c r="BR245" s="3"/>
      <c r="BS245" s="3"/>
      <c r="BT245" s="3"/>
      <c r="BU245" s="3"/>
      <c r="BV245" s="3"/>
      <c r="BW245" s="3"/>
      <c r="BX245" s="3"/>
      <c r="BY245" s="3"/>
      <c r="BZ245" s="3"/>
      <c r="CA245" s="3"/>
      <c r="CB245" s="3"/>
      <c r="CC245" s="3"/>
      <c r="CD245" s="3"/>
      <c r="CE245" s="3"/>
      <c r="CF245" s="3"/>
      <c r="CG245" s="3"/>
      <c r="CH245" s="3"/>
      <c r="CI245" s="3"/>
      <c r="CJ245" s="3"/>
      <c r="CK245" s="3"/>
      <c r="CL245" s="3"/>
      <c r="CM245" s="3"/>
      <c r="CN245" s="3"/>
      <c r="CO245" s="3"/>
      <c r="CP245" s="3"/>
      <c r="CQ245" s="3"/>
      <c r="CR245" s="3"/>
      <c r="CS245" s="3"/>
      <c r="CT245" s="3"/>
      <c r="CU245" s="3"/>
      <c r="CV245" s="3"/>
      <c r="CW245" s="3"/>
      <c r="CX245" s="3"/>
      <c r="CY245" s="3"/>
      <c r="CZ245" s="3"/>
      <c r="DA245" s="3"/>
      <c r="DB245" s="3"/>
      <c r="DC245" s="3"/>
      <c r="DD245" s="3"/>
      <c r="DE245" s="3"/>
      <c r="DF245" s="3"/>
      <c r="DG245" s="3"/>
      <c r="DH245" s="3"/>
      <c r="DI245" s="3"/>
      <c r="DJ245" s="3"/>
      <c r="DK245" s="3"/>
      <c r="DL245" s="3"/>
      <c r="DM245" s="3"/>
      <c r="DN245" s="3"/>
      <c r="DO245" s="3"/>
      <c r="DP245" s="3"/>
      <c r="DQ245" s="3"/>
      <c r="DR245" s="3"/>
      <c r="DS245" s="3"/>
      <c r="DT245" s="3"/>
      <c r="DU245" s="3"/>
      <c r="DV245" s="3"/>
      <c r="DW245" s="3"/>
      <c r="DX245" s="3"/>
      <c r="DY245" s="3"/>
      <c r="DZ245" s="3"/>
      <c r="EA245" s="3"/>
      <c r="EB245" s="3"/>
      <c r="EC245" s="3"/>
      <c r="ED245" s="3"/>
      <c r="EE245" s="3"/>
      <c r="EF245" s="3"/>
      <c r="EG245" s="3"/>
      <c r="EH245" s="3"/>
      <c r="EI245" s="3"/>
      <c r="EJ245" s="3"/>
      <c r="EK245" s="3"/>
      <c r="EL245" s="3"/>
      <c r="EM245" s="3"/>
      <c r="EN245" s="3"/>
      <c r="EO245" s="3"/>
      <c r="EP245" s="3"/>
      <c r="EQ245" s="3"/>
      <c r="ER245" s="3"/>
      <c r="ES245" s="3"/>
      <c r="ET245" s="3"/>
      <c r="EU245" s="3"/>
      <c r="EV245" s="3"/>
      <c r="EW245" s="3"/>
      <c r="EX245" s="3"/>
      <c r="EY245" s="3"/>
      <c r="EZ245" s="3"/>
      <c r="FA245" s="3"/>
      <c r="FB245" s="3"/>
      <c r="FC245" s="3"/>
      <c r="FD245" s="3"/>
      <c r="FE245" s="3"/>
      <c r="FF245" s="3"/>
      <c r="FG245" s="3"/>
      <c r="FH245" s="3"/>
      <c r="FI245" s="3"/>
      <c r="FJ245" s="3"/>
      <c r="FK245" s="3"/>
      <c r="FL245" s="3"/>
      <c r="FM245" s="3"/>
      <c r="FN245" s="3"/>
      <c r="FO245" s="3"/>
      <c r="FP245" s="3"/>
      <c r="FQ245" s="3"/>
      <c r="FR245" s="3"/>
      <c r="FS245" s="3"/>
      <c r="FT245" s="3"/>
      <c r="FU245" s="3"/>
      <c r="FV245" s="3"/>
      <c r="FW245" s="3"/>
      <c r="FX245" s="3"/>
      <c r="FY245" s="3"/>
      <c r="FZ245" s="3"/>
      <c r="GA245" s="3"/>
      <c r="GB245" s="3"/>
      <c r="GC245" s="3"/>
      <c r="GD245" s="3"/>
      <c r="GE245" s="3"/>
      <c r="GF245" s="3"/>
      <c r="GG245" s="3"/>
      <c r="GH245" s="3"/>
      <c r="GI245" s="3"/>
      <c r="GJ245" s="3"/>
      <c r="GK245" s="3"/>
      <c r="GL245" s="3"/>
      <c r="GM245" s="3"/>
      <c r="GN245" s="3"/>
      <c r="GO245" s="3"/>
      <c r="GP245" s="3"/>
      <c r="GQ245" s="3"/>
      <c r="GR245" s="3"/>
      <c r="GS245" s="3"/>
      <c r="GT245" s="3"/>
      <c r="GU245" s="3"/>
      <c r="GV245" s="3"/>
      <c r="GW245" s="3"/>
      <c r="GX245" s="3"/>
      <c r="GY245" s="3"/>
      <c r="GZ245" s="3"/>
      <c r="HA245" s="3"/>
      <c r="HB245" s="3"/>
      <c r="HC245" s="3"/>
      <c r="HD245" s="3"/>
      <c r="HE245" s="3"/>
      <c r="HF245" s="3"/>
      <c r="HG245" s="3"/>
      <c r="HH245" s="3"/>
      <c r="HI245" s="3"/>
      <c r="HJ245" s="3"/>
      <c r="HK245" s="3"/>
      <c r="HL245" s="3"/>
      <c r="HM245" s="3"/>
      <c r="HN245" s="3"/>
      <c r="HO245" s="3"/>
      <c r="HP245" s="3"/>
      <c r="HQ245" s="3"/>
      <c r="HR245" s="3"/>
      <c r="HS245" s="3"/>
      <c r="HT245" s="3"/>
      <c r="HU245" s="3"/>
      <c r="HV245" s="3"/>
      <c r="HW245" s="3"/>
      <c r="HX245" s="3"/>
      <c r="HY245" s="3"/>
      <c r="HZ245" s="3"/>
      <c r="IA245" s="3"/>
      <c r="IB245" s="3"/>
      <c r="IC245" s="3"/>
      <c r="ID245" s="3"/>
      <c r="IE245" s="3"/>
      <c r="IF245" s="3"/>
      <c r="IG245" s="3"/>
      <c r="IH245" s="3"/>
      <c r="II245" s="3"/>
      <c r="IJ245" s="3"/>
      <c r="IK245" s="3"/>
      <c r="IL245" s="3"/>
      <c r="IM245" s="3"/>
      <c r="IN245" s="3"/>
      <c r="IO245" s="3"/>
      <c r="IP245" s="3"/>
      <c r="IQ245" s="3"/>
      <c r="IR245" s="3"/>
      <c r="IS245" s="3"/>
      <c r="IT245" s="3"/>
      <c r="IU245" s="3"/>
      <c r="IV245" s="3"/>
      <c r="IW245" s="3"/>
      <c r="IX245" s="3"/>
      <c r="IY245" s="3"/>
      <c r="IZ245" s="3"/>
      <c r="JA245" s="3"/>
      <c r="JB245" s="3"/>
      <c r="JC245" s="3"/>
      <c r="JD245" s="3"/>
      <c r="JE245" s="3"/>
      <c r="JF245" s="3"/>
      <c r="JG245" s="3"/>
      <c r="JH245" s="3"/>
      <c r="JI245" s="3"/>
      <c r="JJ245" s="3"/>
      <c r="JK245" s="3"/>
      <c r="JL245" s="3"/>
      <c r="JM245" s="3"/>
      <c r="JN245" s="3"/>
      <c r="JO245" s="3"/>
      <c r="JP245" s="3"/>
      <c r="JQ245" s="3"/>
      <c r="JR245" s="3"/>
      <c r="JS245" s="3"/>
      <c r="JT245" s="3"/>
      <c r="JU245" s="3"/>
      <c r="JV245" s="3"/>
      <c r="JW245" s="3"/>
      <c r="JX245" s="3"/>
      <c r="JY245" s="3"/>
      <c r="JZ245" s="3"/>
      <c r="KA245" s="3"/>
      <c r="KB245" s="3"/>
      <c r="KC245" s="3"/>
      <c r="KD245" s="3"/>
      <c r="KE245" s="3"/>
      <c r="KF245" s="3"/>
      <c r="KG245" s="3"/>
      <c r="KH245" s="3"/>
      <c r="KI245" s="3"/>
      <c r="KJ245" s="3"/>
      <c r="KK245" s="3"/>
      <c r="KL245" s="3"/>
      <c r="KM245" s="3"/>
      <c r="KN245" s="3"/>
      <c r="KO245" s="3"/>
      <c r="KP245" s="3"/>
      <c r="KQ245" s="3"/>
      <c r="KR245" s="3"/>
      <c r="KS245" s="3"/>
      <c r="KT245" s="3"/>
      <c r="KU245" s="3"/>
      <c r="KV245" s="3"/>
      <c r="KW245" s="3"/>
      <c r="KX245" s="3"/>
      <c r="KY245" s="3"/>
      <c r="KZ245" s="3"/>
      <c r="LA245" s="3"/>
      <c r="LB245" s="3"/>
      <c r="LC245" s="3"/>
      <c r="LD245" s="3"/>
      <c r="LE245" s="3"/>
      <c r="LF245" s="3"/>
      <c r="LG245" s="3"/>
      <c r="LH245" s="3"/>
      <c r="LI245" s="3"/>
      <c r="LJ245" s="3"/>
      <c r="LK245" s="3"/>
      <c r="LL245" s="3"/>
      <c r="LM245" s="3"/>
      <c r="LN245" s="3"/>
      <c r="LO245" s="3"/>
      <c r="LP245" s="3"/>
      <c r="LQ245" s="3"/>
      <c r="LR245" s="3"/>
      <c r="LS245" s="3"/>
      <c r="LT245" s="3"/>
      <c r="LU245" s="3"/>
      <c r="LV245" s="3"/>
      <c r="LW245" s="3"/>
      <c r="LX245" s="3"/>
      <c r="LY245" s="3"/>
      <c r="LZ245" s="3"/>
      <c r="MA245" s="3"/>
      <c r="MB245" s="3"/>
      <c r="MC245" s="3"/>
      <c r="MD245" s="3"/>
      <c r="ME245" s="3"/>
      <c r="MF245" s="1"/>
      <c r="MG245" s="1"/>
      <c r="MH245" s="1"/>
      <c r="MI245" s="1"/>
      <c r="MJ245" s="1"/>
      <c r="MK245" s="1"/>
      <c r="ML245" s="1"/>
      <c r="MM245" s="1"/>
      <c r="MN245" s="1"/>
      <c r="MO245" s="1"/>
      <c r="MP245" s="1"/>
      <c r="MQ245" s="1"/>
      <c r="MR245" s="1"/>
      <c r="MS245" s="1"/>
      <c r="MT245" s="1"/>
      <c r="MU245" s="1"/>
      <c r="MV245" s="1"/>
      <c r="MW245" s="1"/>
      <c r="MX245" s="1"/>
      <c r="MY245" s="1"/>
      <c r="MZ245" s="1"/>
      <c r="NA245" s="1"/>
      <c r="NB245" s="1"/>
      <c r="NC245" s="1"/>
      <c r="ND245" s="1"/>
      <c r="NE245" s="1"/>
      <c r="NF245" s="1"/>
      <c r="NG245" s="1"/>
      <c r="NH245" s="1"/>
      <c r="NI245" s="1"/>
      <c r="NJ245" s="1"/>
      <c r="NK245" s="1"/>
      <c r="NL245" s="1"/>
      <c r="NM245" s="1"/>
      <c r="NN245" s="1"/>
      <c r="NO245" s="1"/>
      <c r="NP245" s="1"/>
      <c r="NQ245" s="1"/>
      <c r="NR245" s="1"/>
      <c r="NS245" s="1"/>
      <c r="NT245" s="1"/>
      <c r="NU245" s="1"/>
      <c r="NV245" s="1"/>
      <c r="NW245" s="1"/>
      <c r="NX245" s="1"/>
      <c r="NY245" s="1"/>
      <c r="NZ245" s="1"/>
      <c r="OA245" s="1"/>
      <c r="OB245" s="1"/>
      <c r="OC245" s="1"/>
      <c r="OD245" s="1"/>
      <c r="OE245" s="1"/>
      <c r="OF245" s="1"/>
      <c r="OG245" s="1"/>
      <c r="OH245" s="1"/>
      <c r="OI245" s="1"/>
      <c r="OJ245" s="1"/>
      <c r="OK245" s="1"/>
      <c r="OL245" s="1"/>
      <c r="OM245" s="1"/>
      <c r="ON245" s="1"/>
      <c r="OO245" s="1"/>
      <c r="OP245" s="1"/>
      <c r="OQ245" s="1"/>
      <c r="OR245" s="1"/>
      <c r="OS245" s="1"/>
      <c r="OT245" s="1"/>
      <c r="OU245" s="1"/>
      <c r="OV245" s="1"/>
      <c r="OW245" s="1"/>
      <c r="OX245" s="1"/>
      <c r="OY245" s="1"/>
      <c r="OZ245" s="1"/>
      <c r="PA245" s="1"/>
      <c r="PB245" s="1"/>
      <c r="PC245" s="1"/>
      <c r="PD245" s="1"/>
      <c r="PE245" s="1"/>
      <c r="PF245" s="1"/>
      <c r="PG245" s="1"/>
      <c r="PH245" s="1"/>
      <c r="PI245" s="1"/>
      <c r="PJ245" s="1"/>
      <c r="PK245" s="1"/>
      <c r="PL245" s="1"/>
      <c r="PM245" s="1"/>
      <c r="PN245" s="1"/>
      <c r="PO245" s="1"/>
      <c r="PP245" s="1"/>
      <c r="PQ245" s="1"/>
      <c r="PR245" s="1"/>
      <c r="PS245" s="1"/>
      <c r="PT245" s="1"/>
      <c r="PU245" s="1"/>
      <c r="PV245" s="1"/>
      <c r="PW245" s="1"/>
      <c r="PX245" s="1"/>
      <c r="PY245" s="1"/>
      <c r="PZ245" s="1"/>
      <c r="QA245" s="1"/>
      <c r="QB245" s="1"/>
      <c r="QC245" s="1"/>
      <c r="QD245" s="1"/>
      <c r="QE245" s="1"/>
      <c r="QF245" s="1"/>
      <c r="QG245" s="1"/>
      <c r="QH245" s="1"/>
      <c r="QI245" s="1"/>
      <c r="QJ245" s="1"/>
      <c r="QK245" s="1"/>
      <c r="QL245" s="1"/>
      <c r="QM245" s="1"/>
      <c r="QN245" s="1"/>
      <c r="QO245" s="1"/>
      <c r="QP245" s="1"/>
      <c r="QQ245" s="1"/>
      <c r="QR245" s="1"/>
      <c r="QS245" s="1"/>
      <c r="QT245" s="129"/>
    </row>
    <row r="246" spans="1:462" s="75" customFormat="1" ht="94.5" customHeight="1" x14ac:dyDescent="0.25">
      <c r="A246" s="869"/>
      <c r="B246" s="682"/>
      <c r="C246" s="616"/>
      <c r="D246" s="684"/>
      <c r="E246" s="741"/>
      <c r="F246" s="972"/>
      <c r="G246" s="172" t="s">
        <v>799</v>
      </c>
      <c r="H246" s="168" t="s">
        <v>800</v>
      </c>
      <c r="I246" s="163"/>
      <c r="J246" s="158">
        <f t="shared" si="1"/>
        <v>1</v>
      </c>
      <c r="K246" s="68"/>
      <c r="L246" s="4"/>
      <c r="M246" s="137"/>
      <c r="N246" s="138"/>
      <c r="O246" s="138"/>
      <c r="P246" s="124">
        <v>0.5</v>
      </c>
      <c r="Q246" s="134"/>
      <c r="R246" s="138"/>
      <c r="S246" s="124">
        <v>0</v>
      </c>
      <c r="T246" s="138"/>
      <c r="U246" s="138"/>
      <c r="V246" s="124">
        <v>0.5</v>
      </c>
      <c r="W246" s="134"/>
      <c r="X246" s="138"/>
      <c r="Y246" s="124"/>
      <c r="Z246" s="127"/>
      <c r="AA246" s="127"/>
      <c r="AB246" s="127"/>
      <c r="AC246" s="143"/>
      <c r="AD246" s="3"/>
      <c r="AE246" s="3"/>
      <c r="AF246" s="3"/>
      <c r="AG246" s="3"/>
      <c r="AH246" s="3"/>
      <c r="AI246" s="3"/>
      <c r="AJ246" s="3"/>
      <c r="AK246" s="3"/>
      <c r="AL246" s="3"/>
      <c r="AM246" s="3"/>
      <c r="AN246" s="3"/>
      <c r="AO246" s="3"/>
      <c r="AP246" s="3"/>
      <c r="AQ246" s="3"/>
      <c r="AR246" s="3"/>
      <c r="AS246" s="3"/>
      <c r="AT246" s="3"/>
      <c r="AU246" s="3"/>
      <c r="AV246" s="3"/>
      <c r="AW246" s="3"/>
      <c r="AX246" s="3"/>
      <c r="AY246" s="3"/>
      <c r="AZ246" s="3"/>
      <c r="BA246" s="3"/>
      <c r="BB246" s="3"/>
      <c r="BC246" s="3"/>
      <c r="BD246" s="3"/>
      <c r="BE246" s="3"/>
      <c r="BF246" s="3"/>
      <c r="BG246" s="3"/>
      <c r="BH246" s="3"/>
      <c r="BI246" s="3"/>
      <c r="BJ246" s="3"/>
      <c r="BK246" s="3"/>
      <c r="BL246" s="3"/>
      <c r="BM246" s="3"/>
      <c r="BN246" s="3"/>
      <c r="BO246" s="3"/>
      <c r="BP246" s="3"/>
      <c r="BQ246" s="3"/>
      <c r="BR246" s="3"/>
      <c r="BS246" s="3"/>
      <c r="BT246" s="3"/>
      <c r="BU246" s="3"/>
      <c r="BV246" s="3"/>
      <c r="BW246" s="3"/>
      <c r="BX246" s="3"/>
      <c r="BY246" s="3"/>
      <c r="BZ246" s="3"/>
      <c r="CA246" s="3"/>
      <c r="CB246" s="3"/>
      <c r="CC246" s="3"/>
      <c r="CD246" s="3"/>
      <c r="CE246" s="3"/>
      <c r="CF246" s="3"/>
      <c r="CG246" s="3"/>
      <c r="CH246" s="3"/>
      <c r="CI246" s="3"/>
      <c r="CJ246" s="3"/>
      <c r="CK246" s="3"/>
      <c r="CL246" s="3"/>
      <c r="CM246" s="3"/>
      <c r="CN246" s="3"/>
      <c r="CO246" s="3"/>
      <c r="CP246" s="3"/>
      <c r="CQ246" s="3"/>
      <c r="CR246" s="3"/>
      <c r="CS246" s="3"/>
      <c r="CT246" s="3"/>
      <c r="CU246" s="3"/>
      <c r="CV246" s="3"/>
      <c r="CW246" s="3"/>
      <c r="CX246" s="3"/>
      <c r="CY246" s="3"/>
      <c r="CZ246" s="3"/>
      <c r="DA246" s="3"/>
      <c r="DB246" s="3"/>
      <c r="DC246" s="3"/>
      <c r="DD246" s="3"/>
      <c r="DE246" s="3"/>
      <c r="DF246" s="3"/>
      <c r="DG246" s="3"/>
      <c r="DH246" s="3"/>
      <c r="DI246" s="3"/>
      <c r="DJ246" s="3"/>
      <c r="DK246" s="3"/>
      <c r="DL246" s="3"/>
      <c r="DM246" s="3"/>
      <c r="DN246" s="3"/>
      <c r="DO246" s="3"/>
      <c r="DP246" s="3"/>
      <c r="DQ246" s="3"/>
      <c r="DR246" s="3"/>
      <c r="DS246" s="3"/>
      <c r="DT246" s="3"/>
      <c r="DU246" s="3"/>
      <c r="DV246" s="3"/>
      <c r="DW246" s="3"/>
      <c r="DX246" s="3"/>
      <c r="DY246" s="3"/>
      <c r="DZ246" s="3"/>
      <c r="EA246" s="3"/>
      <c r="EB246" s="3"/>
      <c r="EC246" s="3"/>
      <c r="ED246" s="3"/>
      <c r="EE246" s="3"/>
      <c r="EF246" s="3"/>
      <c r="EG246" s="3"/>
      <c r="EH246" s="3"/>
      <c r="EI246" s="3"/>
      <c r="EJ246" s="3"/>
      <c r="EK246" s="3"/>
      <c r="EL246" s="3"/>
      <c r="EM246" s="3"/>
      <c r="EN246" s="3"/>
      <c r="EO246" s="3"/>
      <c r="EP246" s="3"/>
      <c r="EQ246" s="3"/>
      <c r="ER246" s="3"/>
      <c r="ES246" s="3"/>
      <c r="ET246" s="3"/>
      <c r="EU246" s="3"/>
      <c r="EV246" s="3"/>
      <c r="EW246" s="3"/>
      <c r="EX246" s="3"/>
      <c r="EY246" s="3"/>
      <c r="EZ246" s="3"/>
      <c r="FA246" s="3"/>
      <c r="FB246" s="3"/>
      <c r="FC246" s="3"/>
      <c r="FD246" s="3"/>
      <c r="FE246" s="3"/>
      <c r="FF246" s="3"/>
      <c r="FG246" s="3"/>
      <c r="FH246" s="3"/>
      <c r="FI246" s="3"/>
      <c r="FJ246" s="3"/>
      <c r="FK246" s="3"/>
      <c r="FL246" s="3"/>
      <c r="FM246" s="3"/>
      <c r="FN246" s="3"/>
      <c r="FO246" s="3"/>
      <c r="FP246" s="3"/>
      <c r="FQ246" s="3"/>
      <c r="FR246" s="3"/>
      <c r="FS246" s="3"/>
      <c r="FT246" s="3"/>
      <c r="FU246" s="3"/>
      <c r="FV246" s="3"/>
      <c r="FW246" s="3"/>
      <c r="FX246" s="3"/>
      <c r="FY246" s="3"/>
      <c r="FZ246" s="3"/>
      <c r="GA246" s="3"/>
      <c r="GB246" s="3"/>
      <c r="GC246" s="3"/>
      <c r="GD246" s="3"/>
      <c r="GE246" s="3"/>
      <c r="GF246" s="3"/>
      <c r="GG246" s="3"/>
      <c r="GH246" s="3"/>
      <c r="GI246" s="3"/>
      <c r="GJ246" s="3"/>
      <c r="GK246" s="3"/>
      <c r="GL246" s="3"/>
      <c r="GM246" s="3"/>
      <c r="GN246" s="3"/>
      <c r="GO246" s="3"/>
      <c r="GP246" s="3"/>
      <c r="GQ246" s="3"/>
      <c r="GR246" s="3"/>
      <c r="GS246" s="3"/>
      <c r="GT246" s="3"/>
      <c r="GU246" s="3"/>
      <c r="GV246" s="3"/>
      <c r="GW246" s="3"/>
      <c r="GX246" s="3"/>
      <c r="GY246" s="3"/>
      <c r="GZ246" s="3"/>
      <c r="HA246" s="3"/>
      <c r="HB246" s="3"/>
      <c r="HC246" s="3"/>
      <c r="HD246" s="3"/>
      <c r="HE246" s="3"/>
      <c r="HF246" s="3"/>
      <c r="HG246" s="3"/>
      <c r="HH246" s="3"/>
      <c r="HI246" s="3"/>
      <c r="HJ246" s="3"/>
      <c r="HK246" s="3"/>
      <c r="HL246" s="3"/>
      <c r="HM246" s="3"/>
      <c r="HN246" s="3"/>
      <c r="HO246" s="3"/>
      <c r="HP246" s="3"/>
      <c r="HQ246" s="3"/>
      <c r="HR246" s="3"/>
      <c r="HS246" s="3"/>
      <c r="HT246" s="3"/>
      <c r="HU246" s="3"/>
      <c r="HV246" s="3"/>
      <c r="HW246" s="3"/>
      <c r="HX246" s="3"/>
      <c r="HY246" s="3"/>
      <c r="HZ246" s="3"/>
      <c r="IA246" s="3"/>
      <c r="IB246" s="3"/>
      <c r="IC246" s="3"/>
      <c r="ID246" s="3"/>
      <c r="IE246" s="3"/>
      <c r="IF246" s="3"/>
      <c r="IG246" s="3"/>
      <c r="IH246" s="3"/>
      <c r="II246" s="3"/>
      <c r="IJ246" s="3"/>
      <c r="IK246" s="3"/>
      <c r="IL246" s="3"/>
      <c r="IM246" s="3"/>
      <c r="IN246" s="3"/>
      <c r="IO246" s="3"/>
      <c r="IP246" s="3"/>
      <c r="IQ246" s="3"/>
      <c r="IR246" s="3"/>
      <c r="IS246" s="3"/>
      <c r="IT246" s="3"/>
      <c r="IU246" s="3"/>
      <c r="IV246" s="3"/>
      <c r="IW246" s="3"/>
      <c r="IX246" s="3"/>
      <c r="IY246" s="3"/>
      <c r="IZ246" s="3"/>
      <c r="JA246" s="3"/>
      <c r="JB246" s="3"/>
      <c r="JC246" s="3"/>
      <c r="JD246" s="3"/>
      <c r="JE246" s="3"/>
      <c r="JF246" s="3"/>
      <c r="JG246" s="3"/>
      <c r="JH246" s="3"/>
      <c r="JI246" s="3"/>
      <c r="JJ246" s="3"/>
      <c r="JK246" s="3"/>
      <c r="JL246" s="3"/>
      <c r="JM246" s="3"/>
      <c r="JN246" s="3"/>
      <c r="JO246" s="3"/>
      <c r="JP246" s="3"/>
      <c r="JQ246" s="3"/>
      <c r="JR246" s="3"/>
      <c r="JS246" s="3"/>
      <c r="JT246" s="3"/>
      <c r="JU246" s="3"/>
      <c r="JV246" s="3"/>
      <c r="JW246" s="3"/>
      <c r="JX246" s="3"/>
      <c r="JY246" s="3"/>
      <c r="JZ246" s="3"/>
      <c r="KA246" s="3"/>
      <c r="KB246" s="3"/>
      <c r="KC246" s="3"/>
      <c r="KD246" s="3"/>
      <c r="KE246" s="3"/>
      <c r="KF246" s="3"/>
      <c r="KG246" s="3"/>
      <c r="KH246" s="3"/>
      <c r="KI246" s="3"/>
      <c r="KJ246" s="3"/>
      <c r="KK246" s="3"/>
      <c r="KL246" s="3"/>
      <c r="KM246" s="3"/>
      <c r="KN246" s="3"/>
      <c r="KO246" s="3"/>
      <c r="KP246" s="3"/>
      <c r="KQ246" s="3"/>
      <c r="KR246" s="3"/>
      <c r="KS246" s="3"/>
      <c r="KT246" s="3"/>
      <c r="KU246" s="3"/>
      <c r="KV246" s="3"/>
      <c r="KW246" s="3"/>
      <c r="KX246" s="3"/>
      <c r="KY246" s="3"/>
      <c r="KZ246" s="3"/>
      <c r="LA246" s="3"/>
      <c r="LB246" s="3"/>
      <c r="LC246" s="3"/>
      <c r="LD246" s="3"/>
      <c r="LE246" s="3"/>
      <c r="LF246" s="3"/>
      <c r="LG246" s="3"/>
      <c r="LH246" s="3"/>
      <c r="LI246" s="3"/>
      <c r="LJ246" s="3"/>
      <c r="LK246" s="3"/>
      <c r="LL246" s="3"/>
      <c r="LM246" s="3"/>
      <c r="LN246" s="3"/>
      <c r="LO246" s="3"/>
      <c r="LP246" s="3"/>
      <c r="LQ246" s="3"/>
      <c r="LR246" s="3"/>
      <c r="LS246" s="3"/>
      <c r="LT246" s="3"/>
      <c r="LU246" s="3"/>
      <c r="LV246" s="3"/>
      <c r="LW246" s="3"/>
      <c r="LX246" s="3"/>
      <c r="LY246" s="3"/>
      <c r="LZ246" s="3"/>
      <c r="MA246" s="3"/>
      <c r="MB246" s="3"/>
      <c r="MC246" s="3"/>
      <c r="MD246" s="3"/>
      <c r="ME246" s="3"/>
      <c r="MF246" s="1"/>
      <c r="MG246" s="1"/>
      <c r="MH246" s="1"/>
      <c r="MI246" s="1"/>
      <c r="MJ246" s="1"/>
      <c r="MK246" s="1"/>
      <c r="ML246" s="1"/>
      <c r="MM246" s="1"/>
      <c r="MN246" s="1"/>
      <c r="MO246" s="1"/>
      <c r="MP246" s="1"/>
      <c r="MQ246" s="1"/>
      <c r="MR246" s="1"/>
      <c r="MS246" s="1"/>
      <c r="MT246" s="1"/>
      <c r="MU246" s="1"/>
      <c r="MV246" s="1"/>
      <c r="MW246" s="1"/>
      <c r="MX246" s="1"/>
      <c r="MY246" s="1"/>
      <c r="MZ246" s="1"/>
      <c r="NA246" s="1"/>
      <c r="NB246" s="1"/>
      <c r="NC246" s="1"/>
      <c r="ND246" s="1"/>
      <c r="NE246" s="1"/>
      <c r="NF246" s="1"/>
      <c r="NG246" s="1"/>
      <c r="NH246" s="1"/>
      <c r="NI246" s="1"/>
      <c r="NJ246" s="1"/>
      <c r="NK246" s="1"/>
      <c r="NL246" s="1"/>
      <c r="NM246" s="1"/>
      <c r="NN246" s="1"/>
      <c r="NO246" s="1"/>
      <c r="NP246" s="1"/>
      <c r="NQ246" s="1"/>
      <c r="NR246" s="1"/>
      <c r="NS246" s="1"/>
      <c r="NT246" s="1"/>
      <c r="NU246" s="1"/>
      <c r="NV246" s="1"/>
      <c r="NW246" s="1"/>
      <c r="NX246" s="1"/>
      <c r="NY246" s="1"/>
      <c r="NZ246" s="1"/>
      <c r="OA246" s="1"/>
      <c r="OB246" s="1"/>
      <c r="OC246" s="1"/>
      <c r="OD246" s="1"/>
      <c r="OE246" s="1"/>
      <c r="OF246" s="1"/>
      <c r="OG246" s="1"/>
      <c r="OH246" s="1"/>
      <c r="OI246" s="1"/>
      <c r="OJ246" s="1"/>
      <c r="OK246" s="1"/>
      <c r="OL246" s="1"/>
      <c r="OM246" s="1"/>
      <c r="ON246" s="1"/>
      <c r="OO246" s="1"/>
      <c r="OP246" s="1"/>
      <c r="OQ246" s="1"/>
      <c r="OR246" s="1"/>
      <c r="OS246" s="1"/>
      <c r="OT246" s="1"/>
      <c r="OU246" s="1"/>
      <c r="OV246" s="1"/>
      <c r="OW246" s="1"/>
      <c r="OX246" s="1"/>
      <c r="OY246" s="1"/>
      <c r="OZ246" s="1"/>
      <c r="PA246" s="1"/>
      <c r="PB246" s="1"/>
      <c r="PC246" s="1"/>
      <c r="PD246" s="1"/>
      <c r="PE246" s="1"/>
      <c r="PF246" s="1"/>
      <c r="PG246" s="1"/>
      <c r="PH246" s="1"/>
      <c r="PI246" s="1"/>
      <c r="PJ246" s="1"/>
      <c r="PK246" s="1"/>
      <c r="PL246" s="1"/>
      <c r="PM246" s="1"/>
      <c r="PN246" s="1"/>
      <c r="PO246" s="1"/>
      <c r="PP246" s="1"/>
      <c r="PQ246" s="1"/>
      <c r="PR246" s="1"/>
      <c r="PS246" s="1"/>
      <c r="PT246" s="1"/>
      <c r="PU246" s="1"/>
      <c r="PV246" s="1"/>
      <c r="PW246" s="1"/>
      <c r="PX246" s="1"/>
      <c r="PY246" s="1"/>
      <c r="PZ246" s="1"/>
      <c r="QA246" s="1"/>
      <c r="QB246" s="1"/>
      <c r="QC246" s="1"/>
      <c r="QD246" s="1"/>
      <c r="QE246" s="1"/>
      <c r="QF246" s="1"/>
      <c r="QG246" s="1"/>
      <c r="QH246" s="1"/>
      <c r="QI246" s="1"/>
      <c r="QJ246" s="1"/>
      <c r="QK246" s="1"/>
      <c r="QL246" s="1"/>
      <c r="QM246" s="1"/>
      <c r="QN246" s="1"/>
      <c r="QO246" s="1"/>
      <c r="QP246" s="1"/>
      <c r="QQ246" s="1"/>
      <c r="QR246" s="1"/>
      <c r="QS246" s="1"/>
      <c r="QT246" s="129"/>
    </row>
    <row r="247" spans="1:462" s="75" customFormat="1" ht="94.5" customHeight="1" x14ac:dyDescent="0.25">
      <c r="A247" s="869"/>
      <c r="B247" s="682"/>
      <c r="C247" s="616"/>
      <c r="D247" s="684"/>
      <c r="E247" s="741"/>
      <c r="F247" s="972"/>
      <c r="G247" s="169" t="s">
        <v>801</v>
      </c>
      <c r="H247" s="168" t="s">
        <v>802</v>
      </c>
      <c r="I247" s="163"/>
      <c r="J247" s="158">
        <f t="shared" si="1"/>
        <v>0.99999999999999989</v>
      </c>
      <c r="K247" s="68"/>
      <c r="L247" s="4"/>
      <c r="M247" s="137"/>
      <c r="N247" s="138"/>
      <c r="O247" s="138"/>
      <c r="P247" s="124">
        <v>0.3</v>
      </c>
      <c r="Q247" s="134"/>
      <c r="R247" s="138"/>
      <c r="S247" s="124">
        <v>0.15</v>
      </c>
      <c r="T247" s="138"/>
      <c r="U247" s="138"/>
      <c r="V247" s="124">
        <v>0.2</v>
      </c>
      <c r="W247" s="134"/>
      <c r="X247" s="138"/>
      <c r="Y247" s="124">
        <v>0.35</v>
      </c>
      <c r="Z247" s="127"/>
      <c r="AA247" s="127"/>
      <c r="AB247" s="127"/>
      <c r="AC247" s="143"/>
      <c r="AD247" s="3"/>
      <c r="AE247" s="3"/>
      <c r="AF247" s="3"/>
      <c r="AG247" s="3"/>
      <c r="AH247" s="3"/>
      <c r="AI247" s="3"/>
      <c r="AJ247" s="3"/>
      <c r="AK247" s="3"/>
      <c r="AL247" s="3"/>
      <c r="AM247" s="3"/>
      <c r="AN247" s="3"/>
      <c r="AO247" s="3"/>
      <c r="AP247" s="3"/>
      <c r="AQ247" s="3"/>
      <c r="AR247" s="3"/>
      <c r="AS247" s="3"/>
      <c r="AT247" s="3"/>
      <c r="AU247" s="3"/>
      <c r="AV247" s="3"/>
      <c r="AW247" s="3"/>
      <c r="AX247" s="3"/>
      <c r="AY247" s="3"/>
      <c r="AZ247" s="3"/>
      <c r="BA247" s="3"/>
      <c r="BB247" s="3"/>
      <c r="BC247" s="3"/>
      <c r="BD247" s="3"/>
      <c r="BE247" s="3"/>
      <c r="BF247" s="3"/>
      <c r="BG247" s="3"/>
      <c r="BH247" s="3"/>
      <c r="BI247" s="3"/>
      <c r="BJ247" s="3"/>
      <c r="BK247" s="3"/>
      <c r="BL247" s="3"/>
      <c r="BM247" s="3"/>
      <c r="BN247" s="3"/>
      <c r="BO247" s="3"/>
      <c r="BP247" s="3"/>
      <c r="BQ247" s="3"/>
      <c r="BR247" s="3"/>
      <c r="BS247" s="3"/>
      <c r="BT247" s="3"/>
      <c r="BU247" s="3"/>
      <c r="BV247" s="3"/>
      <c r="BW247" s="3"/>
      <c r="BX247" s="3"/>
      <c r="BY247" s="3"/>
      <c r="BZ247" s="3"/>
      <c r="CA247" s="3"/>
      <c r="CB247" s="3"/>
      <c r="CC247" s="3"/>
      <c r="CD247" s="3"/>
      <c r="CE247" s="3"/>
      <c r="CF247" s="3"/>
      <c r="CG247" s="3"/>
      <c r="CH247" s="3"/>
      <c r="CI247" s="3"/>
      <c r="CJ247" s="3"/>
      <c r="CK247" s="3"/>
      <c r="CL247" s="3"/>
      <c r="CM247" s="3"/>
      <c r="CN247" s="3"/>
      <c r="CO247" s="3"/>
      <c r="CP247" s="3"/>
      <c r="CQ247" s="3"/>
      <c r="CR247" s="3"/>
      <c r="CS247" s="3"/>
      <c r="CT247" s="3"/>
      <c r="CU247" s="3"/>
      <c r="CV247" s="3"/>
      <c r="CW247" s="3"/>
      <c r="CX247" s="3"/>
      <c r="CY247" s="3"/>
      <c r="CZ247" s="3"/>
      <c r="DA247" s="3"/>
      <c r="DB247" s="3"/>
      <c r="DC247" s="3"/>
      <c r="DD247" s="3"/>
      <c r="DE247" s="3"/>
      <c r="DF247" s="3"/>
      <c r="DG247" s="3"/>
      <c r="DH247" s="3"/>
      <c r="DI247" s="3"/>
      <c r="DJ247" s="3"/>
      <c r="DK247" s="3"/>
      <c r="DL247" s="3"/>
      <c r="DM247" s="3"/>
      <c r="DN247" s="3"/>
      <c r="DO247" s="3"/>
      <c r="DP247" s="3"/>
      <c r="DQ247" s="3"/>
      <c r="DR247" s="3"/>
      <c r="DS247" s="3"/>
      <c r="DT247" s="3"/>
      <c r="DU247" s="3"/>
      <c r="DV247" s="3"/>
      <c r="DW247" s="3"/>
      <c r="DX247" s="3"/>
      <c r="DY247" s="3"/>
      <c r="DZ247" s="3"/>
      <c r="EA247" s="3"/>
      <c r="EB247" s="3"/>
      <c r="EC247" s="3"/>
      <c r="ED247" s="3"/>
      <c r="EE247" s="3"/>
      <c r="EF247" s="3"/>
      <c r="EG247" s="3"/>
      <c r="EH247" s="3"/>
      <c r="EI247" s="3"/>
      <c r="EJ247" s="3"/>
      <c r="EK247" s="3"/>
      <c r="EL247" s="3"/>
      <c r="EM247" s="3"/>
      <c r="EN247" s="3"/>
      <c r="EO247" s="3"/>
      <c r="EP247" s="3"/>
      <c r="EQ247" s="3"/>
      <c r="ER247" s="3"/>
      <c r="ES247" s="3"/>
      <c r="ET247" s="3"/>
      <c r="EU247" s="3"/>
      <c r="EV247" s="3"/>
      <c r="EW247" s="3"/>
      <c r="EX247" s="3"/>
      <c r="EY247" s="3"/>
      <c r="EZ247" s="3"/>
      <c r="FA247" s="3"/>
      <c r="FB247" s="3"/>
      <c r="FC247" s="3"/>
      <c r="FD247" s="3"/>
      <c r="FE247" s="3"/>
      <c r="FF247" s="3"/>
      <c r="FG247" s="3"/>
      <c r="FH247" s="3"/>
      <c r="FI247" s="3"/>
      <c r="FJ247" s="3"/>
      <c r="FK247" s="3"/>
      <c r="FL247" s="3"/>
      <c r="FM247" s="3"/>
      <c r="FN247" s="3"/>
      <c r="FO247" s="3"/>
      <c r="FP247" s="3"/>
      <c r="FQ247" s="3"/>
      <c r="FR247" s="3"/>
      <c r="FS247" s="3"/>
      <c r="FT247" s="3"/>
      <c r="FU247" s="3"/>
      <c r="FV247" s="3"/>
      <c r="FW247" s="3"/>
      <c r="FX247" s="3"/>
      <c r="FY247" s="3"/>
      <c r="FZ247" s="3"/>
      <c r="GA247" s="3"/>
      <c r="GB247" s="3"/>
      <c r="GC247" s="3"/>
      <c r="GD247" s="3"/>
      <c r="GE247" s="3"/>
      <c r="GF247" s="3"/>
      <c r="GG247" s="3"/>
      <c r="GH247" s="3"/>
      <c r="GI247" s="3"/>
      <c r="GJ247" s="3"/>
      <c r="GK247" s="3"/>
      <c r="GL247" s="3"/>
      <c r="GM247" s="3"/>
      <c r="GN247" s="3"/>
      <c r="GO247" s="3"/>
      <c r="GP247" s="3"/>
      <c r="GQ247" s="3"/>
      <c r="GR247" s="3"/>
      <c r="GS247" s="3"/>
      <c r="GT247" s="3"/>
      <c r="GU247" s="3"/>
      <c r="GV247" s="3"/>
      <c r="GW247" s="3"/>
      <c r="GX247" s="3"/>
      <c r="GY247" s="3"/>
      <c r="GZ247" s="3"/>
      <c r="HA247" s="3"/>
      <c r="HB247" s="3"/>
      <c r="HC247" s="3"/>
      <c r="HD247" s="3"/>
      <c r="HE247" s="3"/>
      <c r="HF247" s="3"/>
      <c r="HG247" s="3"/>
      <c r="HH247" s="3"/>
      <c r="HI247" s="3"/>
      <c r="HJ247" s="3"/>
      <c r="HK247" s="3"/>
      <c r="HL247" s="3"/>
      <c r="HM247" s="3"/>
      <c r="HN247" s="3"/>
      <c r="HO247" s="3"/>
      <c r="HP247" s="3"/>
      <c r="HQ247" s="3"/>
      <c r="HR247" s="3"/>
      <c r="HS247" s="3"/>
      <c r="HT247" s="3"/>
      <c r="HU247" s="3"/>
      <c r="HV247" s="3"/>
      <c r="HW247" s="3"/>
      <c r="HX247" s="3"/>
      <c r="HY247" s="3"/>
      <c r="HZ247" s="3"/>
      <c r="IA247" s="3"/>
      <c r="IB247" s="3"/>
      <c r="IC247" s="3"/>
      <c r="ID247" s="3"/>
      <c r="IE247" s="3"/>
      <c r="IF247" s="3"/>
      <c r="IG247" s="3"/>
      <c r="IH247" s="3"/>
      <c r="II247" s="3"/>
      <c r="IJ247" s="3"/>
      <c r="IK247" s="3"/>
      <c r="IL247" s="3"/>
      <c r="IM247" s="3"/>
      <c r="IN247" s="3"/>
      <c r="IO247" s="3"/>
      <c r="IP247" s="3"/>
      <c r="IQ247" s="3"/>
      <c r="IR247" s="3"/>
      <c r="IS247" s="3"/>
      <c r="IT247" s="3"/>
      <c r="IU247" s="3"/>
      <c r="IV247" s="3"/>
      <c r="IW247" s="3"/>
      <c r="IX247" s="3"/>
      <c r="IY247" s="3"/>
      <c r="IZ247" s="3"/>
      <c r="JA247" s="3"/>
      <c r="JB247" s="3"/>
      <c r="JC247" s="3"/>
      <c r="JD247" s="3"/>
      <c r="JE247" s="3"/>
      <c r="JF247" s="3"/>
      <c r="JG247" s="3"/>
      <c r="JH247" s="3"/>
      <c r="JI247" s="3"/>
      <c r="JJ247" s="3"/>
      <c r="JK247" s="3"/>
      <c r="JL247" s="3"/>
      <c r="JM247" s="3"/>
      <c r="JN247" s="3"/>
      <c r="JO247" s="3"/>
      <c r="JP247" s="3"/>
      <c r="JQ247" s="3"/>
      <c r="JR247" s="3"/>
      <c r="JS247" s="3"/>
      <c r="JT247" s="3"/>
      <c r="JU247" s="3"/>
      <c r="JV247" s="3"/>
      <c r="JW247" s="3"/>
      <c r="JX247" s="3"/>
      <c r="JY247" s="3"/>
      <c r="JZ247" s="3"/>
      <c r="KA247" s="3"/>
      <c r="KB247" s="3"/>
      <c r="KC247" s="3"/>
      <c r="KD247" s="3"/>
      <c r="KE247" s="3"/>
      <c r="KF247" s="3"/>
      <c r="KG247" s="3"/>
      <c r="KH247" s="3"/>
      <c r="KI247" s="3"/>
      <c r="KJ247" s="3"/>
      <c r="KK247" s="3"/>
      <c r="KL247" s="3"/>
      <c r="KM247" s="3"/>
      <c r="KN247" s="3"/>
      <c r="KO247" s="3"/>
      <c r="KP247" s="3"/>
      <c r="KQ247" s="3"/>
      <c r="KR247" s="3"/>
      <c r="KS247" s="3"/>
      <c r="KT247" s="3"/>
      <c r="KU247" s="3"/>
      <c r="KV247" s="3"/>
      <c r="KW247" s="3"/>
      <c r="KX247" s="3"/>
      <c r="KY247" s="3"/>
      <c r="KZ247" s="3"/>
      <c r="LA247" s="3"/>
      <c r="LB247" s="3"/>
      <c r="LC247" s="3"/>
      <c r="LD247" s="3"/>
      <c r="LE247" s="3"/>
      <c r="LF247" s="3"/>
      <c r="LG247" s="3"/>
      <c r="LH247" s="3"/>
      <c r="LI247" s="3"/>
      <c r="LJ247" s="3"/>
      <c r="LK247" s="3"/>
      <c r="LL247" s="3"/>
      <c r="LM247" s="3"/>
      <c r="LN247" s="3"/>
      <c r="LO247" s="3"/>
      <c r="LP247" s="3"/>
      <c r="LQ247" s="3"/>
      <c r="LR247" s="3"/>
      <c r="LS247" s="3"/>
      <c r="LT247" s="3"/>
      <c r="LU247" s="3"/>
      <c r="LV247" s="3"/>
      <c r="LW247" s="3"/>
      <c r="LX247" s="3"/>
      <c r="LY247" s="3"/>
      <c r="LZ247" s="3"/>
      <c r="MA247" s="3"/>
      <c r="MB247" s="3"/>
      <c r="MC247" s="3"/>
      <c r="MD247" s="3"/>
      <c r="ME247" s="3"/>
      <c r="MF247" s="1"/>
      <c r="MG247" s="1"/>
      <c r="MH247" s="1"/>
      <c r="MI247" s="1"/>
      <c r="MJ247" s="1"/>
      <c r="MK247" s="1"/>
      <c r="ML247" s="1"/>
      <c r="MM247" s="1"/>
      <c r="MN247" s="1"/>
      <c r="MO247" s="1"/>
      <c r="MP247" s="1"/>
      <c r="MQ247" s="1"/>
      <c r="MR247" s="1"/>
      <c r="MS247" s="1"/>
      <c r="MT247" s="1"/>
      <c r="MU247" s="1"/>
      <c r="MV247" s="1"/>
      <c r="MW247" s="1"/>
      <c r="MX247" s="1"/>
      <c r="MY247" s="1"/>
      <c r="MZ247" s="1"/>
      <c r="NA247" s="1"/>
      <c r="NB247" s="1"/>
      <c r="NC247" s="1"/>
      <c r="ND247" s="1"/>
      <c r="NE247" s="1"/>
      <c r="NF247" s="1"/>
      <c r="NG247" s="1"/>
      <c r="NH247" s="1"/>
      <c r="NI247" s="1"/>
      <c r="NJ247" s="1"/>
      <c r="NK247" s="1"/>
      <c r="NL247" s="1"/>
      <c r="NM247" s="1"/>
      <c r="NN247" s="1"/>
      <c r="NO247" s="1"/>
      <c r="NP247" s="1"/>
      <c r="NQ247" s="1"/>
      <c r="NR247" s="1"/>
      <c r="NS247" s="1"/>
      <c r="NT247" s="1"/>
      <c r="NU247" s="1"/>
      <c r="NV247" s="1"/>
      <c r="NW247" s="1"/>
      <c r="NX247" s="1"/>
      <c r="NY247" s="1"/>
      <c r="NZ247" s="1"/>
      <c r="OA247" s="1"/>
      <c r="OB247" s="1"/>
      <c r="OC247" s="1"/>
      <c r="OD247" s="1"/>
      <c r="OE247" s="1"/>
      <c r="OF247" s="1"/>
      <c r="OG247" s="1"/>
      <c r="OH247" s="1"/>
      <c r="OI247" s="1"/>
      <c r="OJ247" s="1"/>
      <c r="OK247" s="1"/>
      <c r="OL247" s="1"/>
      <c r="OM247" s="1"/>
      <c r="ON247" s="1"/>
      <c r="OO247" s="1"/>
      <c r="OP247" s="1"/>
      <c r="OQ247" s="1"/>
      <c r="OR247" s="1"/>
      <c r="OS247" s="1"/>
      <c r="OT247" s="1"/>
      <c r="OU247" s="1"/>
      <c r="OV247" s="1"/>
      <c r="OW247" s="1"/>
      <c r="OX247" s="1"/>
      <c r="OY247" s="1"/>
      <c r="OZ247" s="1"/>
      <c r="PA247" s="1"/>
      <c r="PB247" s="1"/>
      <c r="PC247" s="1"/>
      <c r="PD247" s="1"/>
      <c r="PE247" s="1"/>
      <c r="PF247" s="1"/>
      <c r="PG247" s="1"/>
      <c r="PH247" s="1"/>
      <c r="PI247" s="1"/>
      <c r="PJ247" s="1"/>
      <c r="PK247" s="1"/>
      <c r="PL247" s="1"/>
      <c r="PM247" s="1"/>
      <c r="PN247" s="1"/>
      <c r="PO247" s="1"/>
      <c r="PP247" s="1"/>
      <c r="PQ247" s="1"/>
      <c r="PR247" s="1"/>
      <c r="PS247" s="1"/>
      <c r="PT247" s="1"/>
      <c r="PU247" s="1"/>
      <c r="PV247" s="1"/>
      <c r="PW247" s="1"/>
      <c r="PX247" s="1"/>
      <c r="PY247" s="1"/>
      <c r="PZ247" s="1"/>
      <c r="QA247" s="1"/>
      <c r="QB247" s="1"/>
      <c r="QC247" s="1"/>
      <c r="QD247" s="1"/>
      <c r="QE247" s="1"/>
      <c r="QF247" s="1"/>
      <c r="QG247" s="1"/>
      <c r="QH247" s="1"/>
      <c r="QI247" s="1"/>
      <c r="QJ247" s="1"/>
      <c r="QK247" s="1"/>
      <c r="QL247" s="1"/>
      <c r="QM247" s="1"/>
      <c r="QN247" s="1"/>
      <c r="QO247" s="1"/>
      <c r="QP247" s="1"/>
      <c r="QQ247" s="1"/>
      <c r="QR247" s="1"/>
      <c r="QS247" s="1"/>
      <c r="QT247" s="129"/>
    </row>
    <row r="248" spans="1:462" s="5" customFormat="1" ht="63" customHeight="1" x14ac:dyDescent="0.25">
      <c r="A248" s="869"/>
      <c r="B248" s="682"/>
      <c r="C248" s="616"/>
      <c r="D248" s="684"/>
      <c r="E248" s="741"/>
      <c r="F248" s="972"/>
      <c r="G248" s="169" t="s">
        <v>803</v>
      </c>
      <c r="H248" s="169" t="s">
        <v>804</v>
      </c>
      <c r="I248" s="163"/>
      <c r="J248" s="121">
        <f>N248+O248+P248+Q248+R248+S248+T248+U248+V248+W248+X248+Y248</f>
        <v>0.12</v>
      </c>
      <c r="K248" s="68"/>
      <c r="L248" s="4"/>
      <c r="M248" s="137"/>
      <c r="N248" s="138"/>
      <c r="O248" s="138"/>
      <c r="P248" s="124">
        <v>0.03</v>
      </c>
      <c r="Q248" s="134"/>
      <c r="R248" s="138"/>
      <c r="S248" s="124">
        <v>0.03</v>
      </c>
      <c r="T248" s="138"/>
      <c r="U248" s="138"/>
      <c r="V248" s="124">
        <v>0.03</v>
      </c>
      <c r="W248" s="134"/>
      <c r="X248" s="138"/>
      <c r="Y248" s="124">
        <v>0.03</v>
      </c>
      <c r="Z248" s="127"/>
      <c r="AA248" s="127"/>
      <c r="AB248" s="127"/>
      <c r="AC248" s="143"/>
      <c r="AD248" s="3"/>
      <c r="AE248" s="3"/>
      <c r="AF248" s="3"/>
      <c r="AG248" s="3"/>
      <c r="AH248" s="3"/>
      <c r="AI248" s="3"/>
      <c r="AJ248" s="3"/>
      <c r="AK248" s="3"/>
      <c r="AL248" s="3"/>
      <c r="AM248" s="3"/>
      <c r="AN248" s="3"/>
      <c r="AO248" s="3"/>
      <c r="AP248" s="3"/>
      <c r="AQ248" s="3"/>
      <c r="AR248" s="3"/>
      <c r="AS248" s="3"/>
      <c r="AT248" s="3"/>
      <c r="AU248" s="3"/>
      <c r="AV248" s="3"/>
      <c r="AW248" s="3"/>
      <c r="AX248" s="3"/>
      <c r="AY248" s="3"/>
      <c r="AZ248" s="3"/>
      <c r="BA248" s="3"/>
      <c r="BB248" s="3"/>
      <c r="BC248" s="3"/>
      <c r="BD248" s="3"/>
      <c r="BE248" s="3"/>
      <c r="BF248" s="3"/>
      <c r="BG248" s="3"/>
      <c r="BH248" s="3"/>
      <c r="BI248" s="3"/>
      <c r="BJ248" s="3"/>
      <c r="BK248" s="3"/>
      <c r="BL248" s="3"/>
      <c r="BM248" s="3"/>
      <c r="BN248" s="3"/>
      <c r="BO248" s="3"/>
      <c r="BP248" s="3"/>
      <c r="BQ248" s="3"/>
      <c r="BR248" s="3"/>
      <c r="BS248" s="3"/>
      <c r="BT248" s="3"/>
      <c r="BU248" s="3"/>
      <c r="BV248" s="3"/>
      <c r="BW248" s="3"/>
      <c r="BX248" s="3"/>
      <c r="BY248" s="3"/>
      <c r="BZ248" s="3"/>
      <c r="CA248" s="3"/>
      <c r="CB248" s="3"/>
      <c r="CC248" s="3"/>
      <c r="CD248" s="3"/>
      <c r="CE248" s="3"/>
      <c r="CF248" s="3"/>
      <c r="CG248" s="3"/>
      <c r="CH248" s="3"/>
      <c r="CI248" s="3"/>
      <c r="CJ248" s="3"/>
      <c r="CK248" s="3"/>
      <c r="CL248" s="3"/>
      <c r="CM248" s="3"/>
      <c r="CN248" s="3"/>
      <c r="CO248" s="3"/>
      <c r="CP248" s="3"/>
      <c r="CQ248" s="3"/>
      <c r="CR248" s="3"/>
      <c r="CS248" s="3"/>
      <c r="CT248" s="3"/>
      <c r="CU248" s="3"/>
      <c r="CV248" s="3"/>
      <c r="CW248" s="3"/>
      <c r="CX248" s="3"/>
      <c r="CY248" s="3"/>
      <c r="CZ248" s="3"/>
      <c r="DA248" s="3"/>
      <c r="DB248" s="3"/>
      <c r="DC248" s="3"/>
      <c r="DD248" s="3"/>
      <c r="DE248" s="3"/>
      <c r="DF248" s="3"/>
      <c r="DG248" s="3"/>
      <c r="DH248" s="3"/>
      <c r="DI248" s="3"/>
      <c r="DJ248" s="3"/>
      <c r="DK248" s="3"/>
      <c r="DL248" s="3"/>
      <c r="DM248" s="3"/>
      <c r="DN248" s="3"/>
      <c r="DO248" s="3"/>
      <c r="DP248" s="3"/>
      <c r="DQ248" s="3"/>
      <c r="DR248" s="3"/>
      <c r="DS248" s="3"/>
      <c r="DT248" s="3"/>
      <c r="DU248" s="3"/>
      <c r="DV248" s="3"/>
      <c r="DW248" s="3"/>
      <c r="DX248" s="3"/>
      <c r="DY248" s="3"/>
      <c r="DZ248" s="3"/>
      <c r="EA248" s="3"/>
      <c r="EB248" s="3"/>
      <c r="EC248" s="3"/>
      <c r="ED248" s="3"/>
      <c r="EE248" s="3"/>
      <c r="EF248" s="3"/>
      <c r="EG248" s="3"/>
      <c r="EH248" s="3"/>
      <c r="EI248" s="3"/>
      <c r="EJ248" s="3"/>
      <c r="EK248" s="3"/>
      <c r="EL248" s="3"/>
      <c r="EM248" s="3"/>
      <c r="EN248" s="3"/>
      <c r="EO248" s="3"/>
      <c r="EP248" s="3"/>
      <c r="EQ248" s="3"/>
      <c r="ER248" s="3"/>
      <c r="ES248" s="3"/>
      <c r="ET248" s="3"/>
      <c r="EU248" s="3"/>
      <c r="EV248" s="3"/>
      <c r="EW248" s="3"/>
      <c r="EX248" s="3"/>
      <c r="EY248" s="3"/>
      <c r="EZ248" s="3"/>
      <c r="FA248" s="3"/>
      <c r="FB248" s="3"/>
      <c r="FC248" s="3"/>
      <c r="FD248" s="3"/>
      <c r="FE248" s="3"/>
      <c r="FF248" s="3"/>
      <c r="FG248" s="3"/>
      <c r="FH248" s="3"/>
      <c r="FI248" s="3"/>
      <c r="FJ248" s="3"/>
      <c r="FK248" s="3"/>
      <c r="FL248" s="3"/>
      <c r="FM248" s="3"/>
      <c r="FN248" s="3"/>
      <c r="FO248" s="3"/>
      <c r="FP248" s="3"/>
      <c r="FQ248" s="3"/>
      <c r="FR248" s="3"/>
      <c r="FS248" s="3"/>
      <c r="FT248" s="3"/>
      <c r="FU248" s="3"/>
      <c r="FV248" s="3"/>
      <c r="FW248" s="3"/>
      <c r="FX248" s="3"/>
      <c r="FY248" s="3"/>
      <c r="FZ248" s="3"/>
      <c r="GA248" s="3"/>
      <c r="GB248" s="3"/>
      <c r="GC248" s="3"/>
      <c r="GD248" s="3"/>
      <c r="GE248" s="3"/>
      <c r="GF248" s="3"/>
      <c r="GG248" s="3"/>
      <c r="GH248" s="3"/>
      <c r="GI248" s="3"/>
      <c r="GJ248" s="3"/>
      <c r="GK248" s="3"/>
      <c r="GL248" s="3"/>
      <c r="GM248" s="3"/>
      <c r="GN248" s="3"/>
      <c r="GO248" s="3"/>
      <c r="GP248" s="3"/>
      <c r="GQ248" s="3"/>
      <c r="GR248" s="3"/>
      <c r="GS248" s="3"/>
      <c r="GT248" s="3"/>
      <c r="GU248" s="3"/>
      <c r="GV248" s="3"/>
      <c r="GW248" s="3"/>
      <c r="GX248" s="3"/>
      <c r="GY248" s="3"/>
      <c r="GZ248" s="3"/>
      <c r="HA248" s="3"/>
      <c r="HB248" s="3"/>
      <c r="HC248" s="3"/>
      <c r="HD248" s="3"/>
      <c r="HE248" s="3"/>
      <c r="HF248" s="3"/>
      <c r="HG248" s="3"/>
      <c r="HH248" s="3"/>
      <c r="HI248" s="3"/>
      <c r="HJ248" s="3"/>
      <c r="HK248" s="3"/>
      <c r="HL248" s="3"/>
      <c r="HM248" s="3"/>
      <c r="HN248" s="3"/>
      <c r="HO248" s="3"/>
      <c r="HP248" s="3"/>
      <c r="HQ248" s="3"/>
      <c r="HR248" s="3"/>
      <c r="HS248" s="3"/>
      <c r="HT248" s="3"/>
      <c r="HU248" s="3"/>
      <c r="HV248" s="3"/>
      <c r="HW248" s="3"/>
      <c r="HX248" s="3"/>
      <c r="HY248" s="3"/>
      <c r="HZ248" s="3"/>
      <c r="IA248" s="3"/>
      <c r="IB248" s="3"/>
      <c r="IC248" s="3"/>
      <c r="ID248" s="3"/>
      <c r="IE248" s="3"/>
      <c r="IF248" s="3"/>
      <c r="IG248" s="3"/>
      <c r="IH248" s="3"/>
      <c r="II248" s="3"/>
      <c r="IJ248" s="3"/>
      <c r="IK248" s="3"/>
      <c r="IL248" s="3"/>
      <c r="IM248" s="3"/>
      <c r="IN248" s="3"/>
      <c r="IO248" s="3"/>
      <c r="IP248" s="3"/>
      <c r="IQ248" s="3"/>
      <c r="IR248" s="3"/>
      <c r="IS248" s="3"/>
      <c r="IT248" s="3"/>
      <c r="IU248" s="3"/>
      <c r="IV248" s="3"/>
      <c r="IW248" s="3"/>
      <c r="IX248" s="3"/>
      <c r="IY248" s="3"/>
      <c r="IZ248" s="3"/>
      <c r="JA248" s="3"/>
      <c r="JB248" s="3"/>
      <c r="JC248" s="3"/>
      <c r="JD248" s="3"/>
      <c r="JE248" s="3"/>
      <c r="JF248" s="3"/>
      <c r="JG248" s="3"/>
      <c r="JH248" s="3"/>
      <c r="JI248" s="3"/>
      <c r="JJ248" s="3"/>
      <c r="JK248" s="3"/>
      <c r="JL248" s="3"/>
      <c r="JM248" s="3"/>
      <c r="JN248" s="3"/>
      <c r="JO248" s="3"/>
      <c r="JP248" s="3"/>
      <c r="JQ248" s="3"/>
      <c r="JR248" s="3"/>
      <c r="JS248" s="3"/>
      <c r="JT248" s="3"/>
      <c r="JU248" s="3"/>
      <c r="JV248" s="3"/>
      <c r="JW248" s="3"/>
      <c r="JX248" s="3"/>
      <c r="JY248" s="3"/>
      <c r="JZ248" s="3"/>
      <c r="KA248" s="3"/>
      <c r="KB248" s="3"/>
      <c r="KC248" s="3"/>
      <c r="KD248" s="3"/>
      <c r="KE248" s="3"/>
      <c r="KF248" s="3"/>
      <c r="KG248" s="3"/>
      <c r="KH248" s="3"/>
      <c r="KI248" s="3"/>
      <c r="KJ248" s="3"/>
      <c r="KK248" s="3"/>
      <c r="KL248" s="3"/>
      <c r="KM248" s="3"/>
      <c r="KN248" s="3"/>
      <c r="KO248" s="3"/>
      <c r="KP248" s="3"/>
      <c r="KQ248" s="3"/>
      <c r="KR248" s="3"/>
      <c r="KS248" s="3"/>
      <c r="KT248" s="3"/>
      <c r="KU248" s="3"/>
      <c r="KV248" s="3"/>
      <c r="KW248" s="3"/>
      <c r="KX248" s="3"/>
      <c r="KY248" s="3"/>
      <c r="KZ248" s="3"/>
      <c r="LA248" s="3"/>
      <c r="LB248" s="3"/>
      <c r="LC248" s="3"/>
      <c r="LD248" s="3"/>
      <c r="LE248" s="3"/>
      <c r="LF248" s="3"/>
      <c r="LG248" s="3"/>
      <c r="LH248" s="3"/>
      <c r="LI248" s="3"/>
      <c r="LJ248" s="3"/>
      <c r="LK248" s="3"/>
      <c r="LL248" s="3"/>
      <c r="LM248" s="3"/>
      <c r="LN248" s="3"/>
      <c r="LO248" s="3"/>
      <c r="LP248" s="3"/>
      <c r="LQ248" s="3"/>
      <c r="LR248" s="3"/>
      <c r="LS248" s="3"/>
      <c r="LT248" s="3"/>
      <c r="LU248" s="3"/>
      <c r="LV248" s="3"/>
      <c r="LW248" s="3"/>
      <c r="LX248" s="3"/>
      <c r="LY248" s="3"/>
      <c r="LZ248" s="3"/>
      <c r="MA248" s="3"/>
      <c r="MB248" s="3"/>
      <c r="MC248" s="3"/>
      <c r="MD248" s="3"/>
      <c r="ME248" s="3"/>
      <c r="MF248" s="1"/>
      <c r="MG248" s="1"/>
      <c r="MH248" s="1"/>
      <c r="MI248" s="1"/>
      <c r="MJ248" s="1"/>
      <c r="MK248" s="1"/>
      <c r="ML248" s="1"/>
      <c r="MM248" s="1"/>
      <c r="MN248" s="1"/>
      <c r="MO248" s="1"/>
      <c r="MP248" s="1"/>
      <c r="MQ248" s="1"/>
      <c r="MR248" s="1"/>
      <c r="MS248" s="1"/>
      <c r="MT248" s="1"/>
      <c r="MU248" s="1"/>
      <c r="MV248" s="1"/>
      <c r="MW248" s="1"/>
      <c r="MX248" s="1"/>
      <c r="MY248" s="1"/>
      <c r="MZ248" s="1"/>
      <c r="NA248" s="1"/>
      <c r="NB248" s="1"/>
      <c r="NC248" s="1"/>
      <c r="ND248" s="1"/>
      <c r="NE248" s="1"/>
      <c r="NF248" s="1"/>
      <c r="NG248" s="1"/>
      <c r="NH248" s="1"/>
      <c r="NI248" s="1"/>
      <c r="NJ248" s="1"/>
      <c r="NK248" s="1"/>
      <c r="NL248" s="1"/>
      <c r="NM248" s="1"/>
      <c r="NN248" s="1"/>
      <c r="NO248" s="1"/>
      <c r="NP248" s="1"/>
      <c r="NQ248" s="1"/>
      <c r="NR248" s="1"/>
      <c r="NS248" s="1"/>
      <c r="NT248" s="1"/>
      <c r="NU248" s="1"/>
      <c r="NV248" s="1"/>
      <c r="NW248" s="1"/>
      <c r="NX248" s="1"/>
      <c r="NY248" s="1"/>
      <c r="NZ248" s="1"/>
      <c r="OA248" s="1"/>
      <c r="OB248" s="1"/>
      <c r="OC248" s="1"/>
      <c r="OD248" s="1"/>
      <c r="OE248" s="1"/>
      <c r="OF248" s="1"/>
      <c r="OG248" s="1"/>
      <c r="OH248" s="1"/>
      <c r="OI248" s="1"/>
      <c r="OJ248" s="1"/>
      <c r="OK248" s="1"/>
      <c r="OL248" s="1"/>
      <c r="OM248" s="1"/>
      <c r="ON248" s="1"/>
      <c r="OO248" s="1"/>
      <c r="OP248" s="1"/>
      <c r="OQ248" s="1"/>
      <c r="OR248" s="1"/>
      <c r="OS248" s="1"/>
      <c r="OT248" s="1"/>
      <c r="OU248" s="1"/>
      <c r="OV248" s="1"/>
      <c r="OW248" s="1"/>
      <c r="OX248" s="1"/>
      <c r="OY248" s="1"/>
      <c r="OZ248" s="1"/>
      <c r="PA248" s="1"/>
      <c r="PB248" s="1"/>
      <c r="PC248" s="1"/>
      <c r="PD248" s="1"/>
      <c r="PE248" s="1"/>
      <c r="PF248" s="1"/>
      <c r="PG248" s="1"/>
      <c r="PH248" s="1"/>
      <c r="PI248" s="1"/>
      <c r="PJ248" s="1"/>
      <c r="PK248" s="1"/>
      <c r="PL248" s="1"/>
      <c r="PM248" s="1"/>
      <c r="PN248" s="1"/>
      <c r="PO248" s="1"/>
      <c r="PP248" s="1"/>
      <c r="PQ248" s="1"/>
      <c r="PR248" s="1"/>
      <c r="PS248" s="1"/>
      <c r="PT248" s="1"/>
      <c r="PU248" s="1"/>
      <c r="PV248" s="1"/>
      <c r="PW248" s="1"/>
      <c r="PX248" s="1"/>
      <c r="PY248" s="1"/>
      <c r="PZ248" s="1"/>
      <c r="QA248" s="1"/>
      <c r="QB248" s="1"/>
      <c r="QC248" s="1"/>
      <c r="QD248" s="1"/>
      <c r="QE248" s="1"/>
      <c r="QF248" s="1"/>
      <c r="QG248" s="1"/>
      <c r="QH248" s="1"/>
      <c r="QI248" s="1"/>
      <c r="QJ248" s="1"/>
      <c r="QK248" s="1"/>
      <c r="QL248" s="1"/>
      <c r="QM248" s="1"/>
      <c r="QN248" s="1"/>
      <c r="QO248" s="1"/>
      <c r="QP248" s="1"/>
      <c r="QQ248" s="1"/>
      <c r="QR248" s="1"/>
      <c r="QS248" s="1"/>
      <c r="QT248" s="177"/>
    </row>
    <row r="249" spans="1:462" s="5" customFormat="1" ht="94.5" customHeight="1" x14ac:dyDescent="0.25">
      <c r="A249" s="869"/>
      <c r="B249" s="682"/>
      <c r="C249" s="616"/>
      <c r="D249" s="684"/>
      <c r="E249" s="738"/>
      <c r="F249" s="973"/>
      <c r="G249" s="169" t="s">
        <v>805</v>
      </c>
      <c r="H249" s="169" t="s">
        <v>804</v>
      </c>
      <c r="I249" s="163"/>
      <c r="J249" s="121">
        <f t="shared" si="1"/>
        <v>0.09</v>
      </c>
      <c r="K249" s="68"/>
      <c r="L249" s="4"/>
      <c r="M249" s="137"/>
      <c r="N249" s="138"/>
      <c r="O249" s="138"/>
      <c r="P249" s="124"/>
      <c r="Q249" s="134"/>
      <c r="R249" s="138"/>
      <c r="S249" s="124">
        <v>0.03</v>
      </c>
      <c r="T249" s="138"/>
      <c r="U249" s="138"/>
      <c r="V249" s="124">
        <v>0.03</v>
      </c>
      <c r="W249" s="134"/>
      <c r="X249" s="138"/>
      <c r="Y249" s="124">
        <v>0.03</v>
      </c>
      <c r="Z249" s="127"/>
      <c r="AA249" s="127"/>
      <c r="AB249" s="127"/>
      <c r="AC249" s="143"/>
      <c r="AD249" s="3"/>
      <c r="AE249" s="3"/>
      <c r="AF249" s="3"/>
      <c r="AG249" s="3"/>
      <c r="AH249" s="3"/>
      <c r="AI249" s="3"/>
      <c r="AJ249" s="3"/>
      <c r="AK249" s="3"/>
      <c r="AL249" s="3"/>
      <c r="AM249" s="3"/>
      <c r="AN249" s="3"/>
      <c r="AO249" s="3"/>
      <c r="AP249" s="3"/>
      <c r="AQ249" s="3"/>
      <c r="AR249" s="3"/>
      <c r="AS249" s="3"/>
      <c r="AT249" s="3"/>
      <c r="AU249" s="3"/>
      <c r="AV249" s="3"/>
      <c r="AW249" s="3"/>
      <c r="AX249" s="3"/>
      <c r="AY249" s="3"/>
      <c r="AZ249" s="3"/>
      <c r="BA249" s="3"/>
      <c r="BB249" s="3"/>
      <c r="BC249" s="3"/>
      <c r="BD249" s="3"/>
      <c r="BE249" s="3"/>
      <c r="BF249" s="3"/>
      <c r="BG249" s="3"/>
      <c r="BH249" s="3"/>
      <c r="BI249" s="3"/>
      <c r="BJ249" s="3"/>
      <c r="BK249" s="3"/>
      <c r="BL249" s="3"/>
      <c r="BM249" s="3"/>
      <c r="BN249" s="3"/>
      <c r="BO249" s="3"/>
      <c r="BP249" s="3"/>
      <c r="BQ249" s="3"/>
      <c r="BR249" s="3"/>
      <c r="BS249" s="3"/>
      <c r="BT249" s="3"/>
      <c r="BU249" s="3"/>
      <c r="BV249" s="3"/>
      <c r="BW249" s="3"/>
      <c r="BX249" s="3"/>
      <c r="BY249" s="3"/>
      <c r="BZ249" s="3"/>
      <c r="CA249" s="3"/>
      <c r="CB249" s="3"/>
      <c r="CC249" s="3"/>
      <c r="CD249" s="3"/>
      <c r="CE249" s="3"/>
      <c r="CF249" s="3"/>
      <c r="CG249" s="3"/>
      <c r="CH249" s="3"/>
      <c r="CI249" s="3"/>
      <c r="CJ249" s="3"/>
      <c r="CK249" s="3"/>
      <c r="CL249" s="3"/>
      <c r="CM249" s="3"/>
      <c r="CN249" s="3"/>
      <c r="CO249" s="3"/>
      <c r="CP249" s="3"/>
      <c r="CQ249" s="3"/>
      <c r="CR249" s="3"/>
      <c r="CS249" s="3"/>
      <c r="CT249" s="3"/>
      <c r="CU249" s="3"/>
      <c r="CV249" s="3"/>
      <c r="CW249" s="3"/>
      <c r="CX249" s="3"/>
      <c r="CY249" s="3"/>
      <c r="CZ249" s="3"/>
      <c r="DA249" s="3"/>
      <c r="DB249" s="3"/>
      <c r="DC249" s="3"/>
      <c r="DD249" s="3"/>
      <c r="DE249" s="3"/>
      <c r="DF249" s="3"/>
      <c r="DG249" s="3"/>
      <c r="DH249" s="3"/>
      <c r="DI249" s="3"/>
      <c r="DJ249" s="3"/>
      <c r="DK249" s="3"/>
      <c r="DL249" s="3"/>
      <c r="DM249" s="3"/>
      <c r="DN249" s="3"/>
      <c r="DO249" s="3"/>
      <c r="DP249" s="3"/>
      <c r="DQ249" s="3"/>
      <c r="DR249" s="3"/>
      <c r="DS249" s="3"/>
      <c r="DT249" s="3"/>
      <c r="DU249" s="3"/>
      <c r="DV249" s="3"/>
      <c r="DW249" s="3"/>
      <c r="DX249" s="3"/>
      <c r="DY249" s="3"/>
      <c r="DZ249" s="3"/>
      <c r="EA249" s="3"/>
      <c r="EB249" s="3"/>
      <c r="EC249" s="3"/>
      <c r="ED249" s="3"/>
      <c r="EE249" s="3"/>
      <c r="EF249" s="3"/>
      <c r="EG249" s="3"/>
      <c r="EH249" s="3"/>
      <c r="EI249" s="3"/>
      <c r="EJ249" s="3"/>
      <c r="EK249" s="3"/>
      <c r="EL249" s="3"/>
      <c r="EM249" s="3"/>
      <c r="EN249" s="3"/>
      <c r="EO249" s="3"/>
      <c r="EP249" s="3"/>
      <c r="EQ249" s="3"/>
      <c r="ER249" s="3"/>
      <c r="ES249" s="3"/>
      <c r="ET249" s="3"/>
      <c r="EU249" s="3"/>
      <c r="EV249" s="3"/>
      <c r="EW249" s="3"/>
      <c r="EX249" s="3"/>
      <c r="EY249" s="3"/>
      <c r="EZ249" s="3"/>
      <c r="FA249" s="3"/>
      <c r="FB249" s="3"/>
      <c r="FC249" s="3"/>
      <c r="FD249" s="3"/>
      <c r="FE249" s="3"/>
      <c r="FF249" s="3"/>
      <c r="FG249" s="3"/>
      <c r="FH249" s="3"/>
      <c r="FI249" s="3"/>
      <c r="FJ249" s="3"/>
      <c r="FK249" s="3"/>
      <c r="FL249" s="3"/>
      <c r="FM249" s="3"/>
      <c r="FN249" s="3"/>
      <c r="FO249" s="3"/>
      <c r="FP249" s="3"/>
      <c r="FQ249" s="3"/>
      <c r="FR249" s="3"/>
      <c r="FS249" s="3"/>
      <c r="FT249" s="3"/>
      <c r="FU249" s="3"/>
      <c r="FV249" s="3"/>
      <c r="FW249" s="3"/>
      <c r="FX249" s="3"/>
      <c r="FY249" s="3"/>
      <c r="FZ249" s="3"/>
      <c r="GA249" s="3"/>
      <c r="GB249" s="3"/>
      <c r="GC249" s="3"/>
      <c r="GD249" s="3"/>
      <c r="GE249" s="3"/>
      <c r="GF249" s="3"/>
      <c r="GG249" s="3"/>
      <c r="GH249" s="3"/>
      <c r="GI249" s="3"/>
      <c r="GJ249" s="3"/>
      <c r="GK249" s="3"/>
      <c r="GL249" s="3"/>
      <c r="GM249" s="3"/>
      <c r="GN249" s="3"/>
      <c r="GO249" s="3"/>
      <c r="GP249" s="3"/>
      <c r="GQ249" s="3"/>
      <c r="GR249" s="3"/>
      <c r="GS249" s="3"/>
      <c r="GT249" s="3"/>
      <c r="GU249" s="3"/>
      <c r="GV249" s="3"/>
      <c r="GW249" s="3"/>
      <c r="GX249" s="3"/>
      <c r="GY249" s="3"/>
      <c r="GZ249" s="3"/>
      <c r="HA249" s="3"/>
      <c r="HB249" s="3"/>
      <c r="HC249" s="3"/>
      <c r="HD249" s="3"/>
      <c r="HE249" s="3"/>
      <c r="HF249" s="3"/>
      <c r="HG249" s="3"/>
      <c r="HH249" s="3"/>
      <c r="HI249" s="3"/>
      <c r="HJ249" s="3"/>
      <c r="HK249" s="3"/>
      <c r="HL249" s="3"/>
      <c r="HM249" s="3"/>
      <c r="HN249" s="3"/>
      <c r="HO249" s="3"/>
      <c r="HP249" s="3"/>
      <c r="HQ249" s="3"/>
      <c r="HR249" s="3"/>
      <c r="HS249" s="3"/>
      <c r="HT249" s="3"/>
      <c r="HU249" s="3"/>
      <c r="HV249" s="3"/>
      <c r="HW249" s="3"/>
      <c r="HX249" s="3"/>
      <c r="HY249" s="3"/>
      <c r="HZ249" s="3"/>
      <c r="IA249" s="3"/>
      <c r="IB249" s="3"/>
      <c r="IC249" s="3"/>
      <c r="ID249" s="3"/>
      <c r="IE249" s="3"/>
      <c r="IF249" s="3"/>
      <c r="IG249" s="3"/>
      <c r="IH249" s="3"/>
      <c r="II249" s="3"/>
      <c r="IJ249" s="3"/>
      <c r="IK249" s="3"/>
      <c r="IL249" s="3"/>
      <c r="IM249" s="3"/>
      <c r="IN249" s="3"/>
      <c r="IO249" s="3"/>
      <c r="IP249" s="3"/>
      <c r="IQ249" s="3"/>
      <c r="IR249" s="3"/>
      <c r="IS249" s="3"/>
      <c r="IT249" s="3"/>
      <c r="IU249" s="3"/>
      <c r="IV249" s="3"/>
      <c r="IW249" s="3"/>
      <c r="IX249" s="3"/>
      <c r="IY249" s="3"/>
      <c r="IZ249" s="3"/>
      <c r="JA249" s="3"/>
      <c r="JB249" s="3"/>
      <c r="JC249" s="3"/>
      <c r="JD249" s="3"/>
      <c r="JE249" s="3"/>
      <c r="JF249" s="3"/>
      <c r="JG249" s="3"/>
      <c r="JH249" s="3"/>
      <c r="JI249" s="3"/>
      <c r="JJ249" s="3"/>
      <c r="JK249" s="3"/>
      <c r="JL249" s="3"/>
      <c r="JM249" s="3"/>
      <c r="JN249" s="3"/>
      <c r="JO249" s="3"/>
      <c r="JP249" s="3"/>
      <c r="JQ249" s="3"/>
      <c r="JR249" s="3"/>
      <c r="JS249" s="3"/>
      <c r="JT249" s="3"/>
      <c r="JU249" s="3"/>
      <c r="JV249" s="3"/>
      <c r="JW249" s="3"/>
      <c r="JX249" s="3"/>
      <c r="JY249" s="3"/>
      <c r="JZ249" s="3"/>
      <c r="KA249" s="3"/>
      <c r="KB249" s="3"/>
      <c r="KC249" s="3"/>
      <c r="KD249" s="3"/>
      <c r="KE249" s="3"/>
      <c r="KF249" s="3"/>
      <c r="KG249" s="3"/>
      <c r="KH249" s="3"/>
      <c r="KI249" s="3"/>
      <c r="KJ249" s="3"/>
      <c r="KK249" s="3"/>
      <c r="KL249" s="3"/>
      <c r="KM249" s="3"/>
      <c r="KN249" s="3"/>
      <c r="KO249" s="3"/>
      <c r="KP249" s="3"/>
      <c r="KQ249" s="3"/>
      <c r="KR249" s="3"/>
      <c r="KS249" s="3"/>
      <c r="KT249" s="3"/>
      <c r="KU249" s="3"/>
      <c r="KV249" s="3"/>
      <c r="KW249" s="3"/>
      <c r="KX249" s="3"/>
      <c r="KY249" s="3"/>
      <c r="KZ249" s="3"/>
      <c r="LA249" s="3"/>
      <c r="LB249" s="3"/>
      <c r="LC249" s="3"/>
      <c r="LD249" s="3"/>
      <c r="LE249" s="3"/>
      <c r="LF249" s="3"/>
      <c r="LG249" s="3"/>
      <c r="LH249" s="3"/>
      <c r="LI249" s="3"/>
      <c r="LJ249" s="3"/>
      <c r="LK249" s="3"/>
      <c r="LL249" s="3"/>
      <c r="LM249" s="3"/>
      <c r="LN249" s="3"/>
      <c r="LO249" s="3"/>
      <c r="LP249" s="3"/>
      <c r="LQ249" s="3"/>
      <c r="LR249" s="3"/>
      <c r="LS249" s="3"/>
      <c r="LT249" s="3"/>
      <c r="LU249" s="3"/>
      <c r="LV249" s="3"/>
      <c r="LW249" s="3"/>
      <c r="LX249" s="3"/>
      <c r="LY249" s="3"/>
      <c r="LZ249" s="3"/>
      <c r="MA249" s="3"/>
      <c r="MB249" s="3"/>
      <c r="MC249" s="3"/>
      <c r="MD249" s="3"/>
      <c r="ME249" s="3"/>
      <c r="MF249" s="178"/>
      <c r="MG249" s="178"/>
      <c r="MH249" s="178"/>
      <c r="MI249" s="178"/>
      <c r="MJ249" s="178"/>
      <c r="MK249" s="178"/>
      <c r="ML249" s="178"/>
      <c r="MM249" s="178"/>
      <c r="MN249" s="178"/>
      <c r="MO249" s="178"/>
      <c r="MP249" s="178"/>
      <c r="MQ249" s="178"/>
      <c r="MR249" s="178"/>
      <c r="MS249" s="178"/>
      <c r="MT249" s="178"/>
      <c r="MU249" s="178"/>
      <c r="MV249" s="178"/>
      <c r="MW249" s="178"/>
      <c r="MX249" s="178"/>
      <c r="MY249" s="178"/>
      <c r="MZ249" s="178"/>
      <c r="NA249" s="178"/>
      <c r="NB249" s="178"/>
      <c r="NC249" s="178"/>
      <c r="ND249" s="178"/>
      <c r="NE249" s="178"/>
      <c r="NF249" s="178"/>
      <c r="NG249" s="178"/>
      <c r="NH249" s="178"/>
      <c r="NI249" s="178"/>
      <c r="NJ249" s="178"/>
      <c r="NK249" s="178"/>
      <c r="NL249" s="178"/>
      <c r="NM249" s="178"/>
      <c r="NN249" s="178"/>
      <c r="NO249" s="178"/>
      <c r="NP249" s="178"/>
      <c r="NQ249" s="178"/>
      <c r="NR249" s="178"/>
      <c r="NS249" s="178"/>
      <c r="NT249" s="178"/>
      <c r="NU249" s="178"/>
      <c r="NV249" s="178"/>
      <c r="NW249" s="178"/>
      <c r="NX249" s="178"/>
      <c r="NY249" s="178"/>
      <c r="NZ249" s="178"/>
      <c r="OA249" s="178"/>
      <c r="OB249" s="178"/>
      <c r="OC249" s="178"/>
      <c r="OD249" s="178"/>
      <c r="OE249" s="178"/>
      <c r="OF249" s="178"/>
      <c r="OG249" s="178"/>
      <c r="OH249" s="178"/>
      <c r="OI249" s="178"/>
      <c r="OJ249" s="178"/>
      <c r="OK249" s="178"/>
      <c r="OL249" s="178"/>
      <c r="OM249" s="178"/>
      <c r="ON249" s="178"/>
      <c r="OO249" s="178"/>
      <c r="OP249" s="178"/>
      <c r="OQ249" s="178"/>
      <c r="OR249" s="178"/>
      <c r="OS249" s="178"/>
      <c r="OT249" s="178"/>
      <c r="OU249" s="178"/>
      <c r="OV249" s="178"/>
      <c r="OW249" s="178"/>
      <c r="OX249" s="178"/>
      <c r="OY249" s="178"/>
      <c r="OZ249" s="178"/>
      <c r="PA249" s="178"/>
      <c r="PB249" s="178"/>
      <c r="PC249" s="178"/>
      <c r="PD249" s="178"/>
      <c r="PE249" s="178"/>
      <c r="PF249" s="178"/>
      <c r="PG249" s="178"/>
      <c r="PH249" s="178"/>
      <c r="PI249" s="178"/>
      <c r="PJ249" s="178"/>
      <c r="PK249" s="178"/>
      <c r="PL249" s="178"/>
      <c r="PM249" s="178"/>
      <c r="PN249" s="178"/>
      <c r="PO249" s="178"/>
      <c r="PP249" s="178"/>
      <c r="PQ249" s="178"/>
      <c r="PR249" s="178"/>
      <c r="PS249" s="178"/>
      <c r="PT249" s="178"/>
      <c r="PU249" s="178"/>
      <c r="PV249" s="178"/>
      <c r="PW249" s="178"/>
      <c r="PX249" s="178"/>
      <c r="PY249" s="178"/>
      <c r="PZ249" s="178"/>
      <c r="QA249" s="178"/>
      <c r="QB249" s="178"/>
      <c r="QC249" s="178"/>
      <c r="QD249" s="178"/>
      <c r="QE249" s="178"/>
      <c r="QF249" s="178"/>
      <c r="QG249" s="178"/>
      <c r="QH249" s="178"/>
      <c r="QI249" s="178"/>
      <c r="QJ249" s="178"/>
      <c r="QK249" s="178"/>
      <c r="QL249" s="178"/>
      <c r="QM249" s="178"/>
      <c r="QN249" s="178"/>
      <c r="QO249" s="178"/>
      <c r="QP249" s="178"/>
      <c r="QQ249" s="178"/>
      <c r="QR249" s="178"/>
      <c r="QS249" s="178"/>
      <c r="QT249" s="177"/>
    </row>
    <row r="250" spans="1:462" s="4" customFormat="1" ht="82.5" customHeight="1" x14ac:dyDescent="0.25">
      <c r="A250" s="869"/>
      <c r="B250" s="682"/>
      <c r="C250" s="616"/>
      <c r="D250" s="730"/>
      <c r="E250" s="30" t="s">
        <v>31</v>
      </c>
      <c r="F250" s="35" t="s">
        <v>279</v>
      </c>
      <c r="G250" s="93" t="s">
        <v>280</v>
      </c>
      <c r="H250" s="68" t="s">
        <v>281</v>
      </c>
      <c r="I250" s="68" t="s">
        <v>806</v>
      </c>
      <c r="J250" s="88">
        <v>4</v>
      </c>
      <c r="K250" s="35" t="s">
        <v>439</v>
      </c>
      <c r="L250" s="31"/>
      <c r="M250" s="31"/>
      <c r="N250" s="179"/>
      <c r="O250" s="179"/>
      <c r="P250" s="179">
        <v>1</v>
      </c>
      <c r="Q250" s="179"/>
      <c r="R250" s="179"/>
      <c r="S250" s="179">
        <v>1</v>
      </c>
      <c r="T250" s="179"/>
      <c r="U250" s="179"/>
      <c r="V250" s="179">
        <v>1</v>
      </c>
      <c r="W250" s="179"/>
      <c r="X250" s="179"/>
      <c r="Y250" s="179">
        <v>1</v>
      </c>
      <c r="Z250" s="179"/>
      <c r="AA250" s="179"/>
      <c r="AB250" s="179"/>
      <c r="AC250" s="180"/>
      <c r="AD250" s="3"/>
      <c r="AE250" s="3"/>
      <c r="AF250" s="3"/>
      <c r="AG250" s="3"/>
      <c r="AH250" s="3"/>
      <c r="AI250" s="3"/>
      <c r="AJ250" s="3"/>
      <c r="AK250" s="3"/>
      <c r="AL250" s="3"/>
      <c r="AM250" s="3"/>
      <c r="AN250" s="3"/>
      <c r="AO250" s="3"/>
      <c r="AP250" s="3"/>
      <c r="AQ250" s="3"/>
      <c r="AR250" s="3"/>
      <c r="AS250" s="3"/>
      <c r="AT250" s="3"/>
      <c r="AU250" s="3"/>
      <c r="AV250" s="3"/>
      <c r="AW250" s="3"/>
      <c r="AX250" s="3"/>
      <c r="AY250" s="3"/>
      <c r="AZ250" s="3"/>
      <c r="BA250" s="3"/>
      <c r="BB250" s="3"/>
      <c r="BC250" s="3"/>
      <c r="BD250" s="3"/>
      <c r="BE250" s="3"/>
      <c r="BF250" s="3"/>
      <c r="BG250" s="3"/>
      <c r="BH250" s="3"/>
      <c r="BI250" s="3"/>
      <c r="BJ250" s="3"/>
      <c r="BK250" s="3"/>
      <c r="BL250" s="3"/>
      <c r="BM250" s="3"/>
      <c r="BN250" s="3"/>
      <c r="BO250" s="3"/>
      <c r="BP250" s="3"/>
      <c r="BQ250" s="3"/>
      <c r="BR250" s="3"/>
      <c r="BS250" s="3"/>
      <c r="BT250" s="3"/>
      <c r="BU250" s="3"/>
      <c r="BV250" s="3"/>
      <c r="BW250" s="3"/>
      <c r="BX250" s="3"/>
      <c r="BY250" s="3"/>
      <c r="BZ250" s="3"/>
      <c r="CA250" s="3"/>
      <c r="CB250" s="3"/>
      <c r="CC250" s="3"/>
      <c r="CD250" s="3"/>
      <c r="CE250" s="3"/>
      <c r="CF250" s="3"/>
      <c r="CG250" s="3"/>
      <c r="CH250" s="3"/>
      <c r="CI250" s="3"/>
      <c r="CJ250" s="3"/>
      <c r="CK250" s="3"/>
      <c r="CL250" s="3"/>
      <c r="CM250" s="3"/>
      <c r="CN250" s="3"/>
      <c r="CO250" s="3"/>
      <c r="CP250" s="3"/>
      <c r="CQ250" s="3"/>
      <c r="CR250" s="3"/>
      <c r="CS250" s="3"/>
      <c r="CT250" s="3"/>
      <c r="CU250" s="3"/>
      <c r="CV250" s="3"/>
      <c r="CW250" s="3"/>
      <c r="CX250" s="3"/>
      <c r="CY250" s="3"/>
      <c r="CZ250" s="3"/>
      <c r="DA250" s="3"/>
      <c r="DB250" s="3"/>
      <c r="DC250" s="3"/>
      <c r="DD250" s="3"/>
      <c r="DE250" s="3"/>
      <c r="DF250" s="3"/>
      <c r="DG250" s="3"/>
      <c r="DH250" s="3"/>
      <c r="DI250" s="3"/>
      <c r="DJ250" s="3"/>
      <c r="DK250" s="3"/>
      <c r="DL250" s="3"/>
      <c r="DM250" s="3"/>
      <c r="DN250" s="3"/>
      <c r="DO250" s="3"/>
      <c r="DP250" s="3"/>
      <c r="DQ250" s="3"/>
      <c r="DR250" s="3"/>
      <c r="DS250" s="3"/>
      <c r="DT250" s="3"/>
      <c r="DU250" s="3"/>
      <c r="DV250" s="3"/>
      <c r="DW250" s="3"/>
      <c r="DX250" s="3"/>
      <c r="DY250" s="3"/>
      <c r="DZ250" s="3"/>
      <c r="EA250" s="3"/>
      <c r="EB250" s="3"/>
      <c r="EC250" s="3"/>
      <c r="ED250" s="3"/>
      <c r="EE250" s="3"/>
      <c r="EF250" s="3"/>
      <c r="EG250" s="3"/>
      <c r="EH250" s="3"/>
      <c r="EI250" s="3"/>
      <c r="EJ250" s="3"/>
      <c r="EK250" s="3"/>
      <c r="EL250" s="3"/>
      <c r="EM250" s="3"/>
      <c r="EN250" s="3"/>
      <c r="EO250" s="3"/>
      <c r="EP250" s="3"/>
      <c r="EQ250" s="3"/>
      <c r="ER250" s="3"/>
      <c r="ES250" s="3"/>
      <c r="ET250" s="3"/>
      <c r="EU250" s="3"/>
      <c r="EV250" s="3"/>
      <c r="EW250" s="3"/>
      <c r="EX250" s="3"/>
      <c r="EY250" s="3"/>
      <c r="EZ250" s="3"/>
      <c r="FA250" s="3"/>
      <c r="FB250" s="3"/>
      <c r="FC250" s="3"/>
      <c r="FD250" s="3"/>
      <c r="FE250" s="3"/>
      <c r="FF250" s="3"/>
      <c r="FG250" s="3"/>
      <c r="FH250" s="3"/>
      <c r="FI250" s="3"/>
      <c r="FJ250" s="3"/>
      <c r="FK250" s="3"/>
      <c r="FL250" s="3"/>
      <c r="FM250" s="3"/>
      <c r="FN250" s="3"/>
      <c r="FO250" s="3"/>
      <c r="FP250" s="3"/>
      <c r="FQ250" s="3"/>
      <c r="FR250" s="3"/>
      <c r="FS250" s="3"/>
      <c r="FT250" s="3"/>
      <c r="FU250" s="3"/>
      <c r="FV250" s="3"/>
      <c r="FW250" s="3"/>
      <c r="FX250" s="3"/>
      <c r="FY250" s="3"/>
      <c r="FZ250" s="3"/>
      <c r="GA250" s="3"/>
      <c r="GB250" s="3"/>
      <c r="GC250" s="3"/>
      <c r="GD250" s="3"/>
      <c r="GE250" s="3"/>
      <c r="GF250" s="3"/>
      <c r="GG250" s="3"/>
      <c r="GH250" s="3"/>
      <c r="GI250" s="3"/>
      <c r="GJ250" s="3"/>
      <c r="GK250" s="3"/>
      <c r="GL250" s="3"/>
      <c r="GM250" s="3"/>
      <c r="GN250" s="3"/>
      <c r="GO250" s="3"/>
      <c r="GP250" s="3"/>
      <c r="GQ250" s="3"/>
      <c r="GR250" s="3"/>
      <c r="GS250" s="3"/>
      <c r="GT250" s="3"/>
      <c r="GU250" s="3"/>
      <c r="GV250" s="3"/>
      <c r="GW250" s="3"/>
      <c r="GX250" s="3"/>
      <c r="GY250" s="3"/>
      <c r="GZ250" s="3"/>
      <c r="HA250" s="3"/>
      <c r="HB250" s="3"/>
      <c r="HC250" s="3"/>
      <c r="HD250" s="3"/>
      <c r="HE250" s="3"/>
      <c r="HF250" s="3"/>
      <c r="HG250" s="3"/>
      <c r="HH250" s="3"/>
      <c r="HI250" s="3"/>
      <c r="HJ250" s="3"/>
      <c r="HK250" s="3"/>
      <c r="HL250" s="3"/>
      <c r="HM250" s="3"/>
      <c r="HN250" s="3"/>
      <c r="HO250" s="3"/>
      <c r="HP250" s="3"/>
      <c r="HQ250" s="3"/>
      <c r="HR250" s="3"/>
      <c r="HS250" s="3"/>
      <c r="HT250" s="3"/>
      <c r="HU250" s="3"/>
      <c r="HV250" s="3"/>
      <c r="HW250" s="3"/>
      <c r="HX250" s="3"/>
      <c r="HY250" s="3"/>
      <c r="HZ250" s="3"/>
      <c r="IA250" s="3"/>
      <c r="IB250" s="3"/>
      <c r="IC250" s="3"/>
      <c r="ID250" s="3"/>
      <c r="IE250" s="3"/>
      <c r="IF250" s="3"/>
      <c r="IG250" s="3"/>
      <c r="IH250" s="3"/>
      <c r="II250" s="3"/>
      <c r="IJ250" s="3"/>
      <c r="IK250" s="3"/>
      <c r="IL250" s="3"/>
      <c r="IM250" s="3"/>
      <c r="IN250" s="3"/>
      <c r="IO250" s="3"/>
      <c r="IP250" s="3"/>
      <c r="IQ250" s="3"/>
      <c r="IR250" s="3"/>
      <c r="IS250" s="3"/>
      <c r="IT250" s="3"/>
      <c r="IU250" s="3"/>
      <c r="IV250" s="3"/>
      <c r="IW250" s="3"/>
      <c r="IX250" s="3"/>
      <c r="IY250" s="3"/>
      <c r="IZ250" s="3"/>
      <c r="JA250" s="3"/>
      <c r="JB250" s="3"/>
      <c r="JC250" s="3"/>
      <c r="JD250" s="3"/>
      <c r="JE250" s="3"/>
      <c r="JF250" s="3"/>
      <c r="JG250" s="3"/>
      <c r="JH250" s="3"/>
      <c r="JI250" s="3"/>
      <c r="JJ250" s="3"/>
      <c r="JK250" s="3"/>
      <c r="JL250" s="3"/>
      <c r="JM250" s="3"/>
      <c r="JN250" s="3"/>
      <c r="JO250" s="3"/>
      <c r="JP250" s="3"/>
      <c r="JQ250" s="3"/>
      <c r="JR250" s="3"/>
      <c r="JS250" s="3"/>
      <c r="JT250" s="3"/>
      <c r="JU250" s="3"/>
      <c r="JV250" s="3"/>
      <c r="JW250" s="3"/>
      <c r="JX250" s="3"/>
      <c r="JY250" s="3"/>
      <c r="JZ250" s="3"/>
      <c r="KA250" s="3"/>
      <c r="KB250" s="3"/>
      <c r="KC250" s="3"/>
      <c r="KD250" s="3"/>
      <c r="KE250" s="3"/>
      <c r="KF250" s="3"/>
      <c r="KG250" s="3"/>
      <c r="KH250" s="3"/>
      <c r="KI250" s="3"/>
      <c r="KJ250" s="3"/>
      <c r="KK250" s="3"/>
      <c r="KL250" s="3"/>
      <c r="KM250" s="3"/>
      <c r="KN250" s="3"/>
      <c r="KO250" s="3"/>
      <c r="KP250" s="3"/>
      <c r="KQ250" s="3"/>
      <c r="KR250" s="3"/>
      <c r="KS250" s="3"/>
      <c r="KT250" s="3"/>
      <c r="KU250" s="3"/>
      <c r="KV250" s="3"/>
      <c r="KW250" s="3"/>
      <c r="KX250" s="3"/>
      <c r="KY250" s="3"/>
      <c r="KZ250" s="3"/>
      <c r="LA250" s="3"/>
      <c r="LB250" s="3"/>
      <c r="LC250" s="3"/>
      <c r="LD250" s="3"/>
      <c r="LE250" s="3"/>
      <c r="LF250" s="3"/>
      <c r="LG250" s="3"/>
      <c r="LH250" s="3"/>
      <c r="LI250" s="3"/>
      <c r="LJ250" s="3"/>
      <c r="LK250" s="3"/>
      <c r="LL250" s="3"/>
      <c r="LM250" s="3"/>
      <c r="LN250" s="3"/>
      <c r="LO250" s="3"/>
      <c r="LP250" s="3"/>
      <c r="LQ250" s="3"/>
      <c r="LR250" s="3"/>
      <c r="LS250" s="3"/>
      <c r="LT250" s="3"/>
      <c r="LU250" s="3"/>
      <c r="LV250" s="3"/>
      <c r="LW250" s="3"/>
      <c r="LX250" s="3"/>
      <c r="LY250" s="3"/>
      <c r="LZ250" s="3"/>
      <c r="MA250" s="3"/>
      <c r="MB250" s="3"/>
      <c r="MC250" s="3"/>
      <c r="MD250" s="3"/>
      <c r="ME250" s="3"/>
      <c r="MF250" s="129"/>
      <c r="MG250" s="75"/>
      <c r="MH250" s="75"/>
      <c r="MI250" s="75"/>
      <c r="MJ250" s="75"/>
      <c r="MK250" s="75"/>
      <c r="ML250" s="75"/>
      <c r="MM250" s="75"/>
      <c r="MN250" s="75"/>
      <c r="MO250" s="75"/>
      <c r="MP250" s="75"/>
      <c r="MQ250" s="75"/>
      <c r="MR250" s="75"/>
      <c r="MS250" s="75"/>
      <c r="MT250" s="75"/>
      <c r="MU250" s="75"/>
      <c r="MV250" s="75"/>
      <c r="MW250" s="75"/>
      <c r="MX250" s="75"/>
      <c r="MY250" s="75"/>
      <c r="MZ250" s="75"/>
      <c r="NA250" s="75"/>
      <c r="NB250" s="75"/>
      <c r="NC250" s="75"/>
      <c r="ND250" s="75"/>
      <c r="NE250" s="75"/>
      <c r="NF250" s="75"/>
      <c r="NG250" s="75"/>
      <c r="NH250" s="75"/>
      <c r="NI250" s="75"/>
      <c r="NJ250" s="75"/>
      <c r="NK250" s="75"/>
      <c r="NL250" s="75"/>
      <c r="NM250" s="75"/>
      <c r="NN250" s="75"/>
      <c r="NO250" s="75"/>
      <c r="NP250" s="75"/>
      <c r="NQ250" s="75"/>
      <c r="NR250" s="75"/>
      <c r="NS250" s="75"/>
      <c r="NT250" s="75"/>
      <c r="NU250" s="75"/>
      <c r="NV250" s="75"/>
      <c r="NW250" s="75"/>
      <c r="NX250" s="75"/>
      <c r="NY250" s="75"/>
      <c r="NZ250" s="75"/>
      <c r="OA250" s="75"/>
      <c r="OB250" s="75"/>
      <c r="OC250" s="75"/>
      <c r="OD250" s="75"/>
      <c r="OE250" s="75"/>
      <c r="OF250" s="75"/>
      <c r="OG250" s="75"/>
      <c r="OH250" s="75"/>
      <c r="OI250" s="75"/>
      <c r="OJ250" s="75"/>
      <c r="OK250" s="75"/>
      <c r="OL250" s="75"/>
      <c r="OM250" s="75"/>
      <c r="ON250" s="75"/>
      <c r="OO250" s="75"/>
      <c r="OP250" s="75"/>
      <c r="OQ250" s="75"/>
      <c r="OR250" s="75"/>
      <c r="OS250" s="75"/>
      <c r="OT250" s="75"/>
      <c r="OU250" s="75"/>
      <c r="OV250" s="75"/>
      <c r="OW250" s="75"/>
      <c r="OX250" s="75"/>
      <c r="OY250" s="75"/>
      <c r="OZ250" s="75"/>
      <c r="PA250" s="75"/>
      <c r="PB250" s="75"/>
      <c r="PC250" s="75"/>
      <c r="PD250" s="75"/>
      <c r="PE250" s="75"/>
      <c r="PF250" s="75"/>
      <c r="PG250" s="75"/>
      <c r="PH250" s="75"/>
      <c r="PI250" s="75"/>
      <c r="PJ250" s="75"/>
      <c r="PK250" s="75"/>
      <c r="PL250" s="75"/>
      <c r="PM250" s="75"/>
      <c r="PN250" s="75"/>
      <c r="PO250" s="75"/>
      <c r="PP250" s="75"/>
      <c r="PQ250" s="75"/>
      <c r="PR250" s="75"/>
      <c r="PS250" s="75"/>
      <c r="PT250" s="75"/>
      <c r="PU250" s="75"/>
      <c r="PV250" s="75"/>
      <c r="PW250" s="75"/>
      <c r="PX250" s="75"/>
      <c r="PY250" s="75"/>
      <c r="PZ250" s="75"/>
      <c r="QA250" s="75"/>
      <c r="QB250" s="75"/>
      <c r="QC250" s="75"/>
      <c r="QD250" s="75"/>
      <c r="QE250" s="75"/>
      <c r="QF250" s="75"/>
      <c r="QG250" s="75"/>
      <c r="QH250" s="75"/>
      <c r="QI250" s="75"/>
      <c r="QJ250" s="75"/>
      <c r="QK250" s="75"/>
      <c r="QL250" s="75"/>
      <c r="QM250" s="75"/>
      <c r="QN250" s="75"/>
      <c r="QO250" s="75"/>
      <c r="QP250" s="75"/>
      <c r="QQ250" s="75"/>
      <c r="QR250" s="75"/>
      <c r="QS250" s="75"/>
    </row>
    <row r="251" spans="1:462" s="4" customFormat="1" ht="225" customHeight="1" x14ac:dyDescent="0.25">
      <c r="A251" s="869"/>
      <c r="B251" s="682"/>
      <c r="C251" s="616"/>
      <c r="D251" s="683" t="s">
        <v>32</v>
      </c>
      <c r="E251" s="30" t="s">
        <v>31</v>
      </c>
      <c r="F251" s="35" t="s">
        <v>442</v>
      </c>
      <c r="G251" s="92" t="s">
        <v>290</v>
      </c>
      <c r="H251" s="68" t="s">
        <v>291</v>
      </c>
      <c r="I251" s="68" t="s">
        <v>807</v>
      </c>
      <c r="J251" s="88">
        <v>4</v>
      </c>
      <c r="K251" s="35" t="s">
        <v>299</v>
      </c>
      <c r="L251" s="31"/>
      <c r="M251" s="31"/>
      <c r="N251" s="179"/>
      <c r="O251" s="179"/>
      <c r="P251" s="179">
        <v>1</v>
      </c>
      <c r="Q251" s="179"/>
      <c r="R251" s="179"/>
      <c r="S251" s="179">
        <v>1</v>
      </c>
      <c r="T251" s="179"/>
      <c r="U251" s="179"/>
      <c r="V251" s="179">
        <v>1</v>
      </c>
      <c r="W251" s="179"/>
      <c r="X251" s="179"/>
      <c r="Y251" s="179">
        <v>1</v>
      </c>
      <c r="Z251" s="179"/>
      <c r="AA251" s="179"/>
      <c r="AB251" s="179"/>
      <c r="AC251" s="180"/>
      <c r="AD251" s="3"/>
      <c r="AE251" s="3"/>
      <c r="AF251" s="3"/>
      <c r="AG251" s="3"/>
      <c r="AH251" s="3"/>
      <c r="AI251" s="3"/>
      <c r="AJ251" s="3"/>
      <c r="AK251" s="3"/>
      <c r="AL251" s="3"/>
      <c r="AM251" s="3"/>
      <c r="AN251" s="3"/>
      <c r="AO251" s="3"/>
      <c r="AP251" s="3"/>
      <c r="AQ251" s="3"/>
      <c r="AR251" s="3"/>
      <c r="AS251" s="3"/>
      <c r="AT251" s="3"/>
      <c r="AU251" s="3"/>
      <c r="AV251" s="3"/>
      <c r="AW251" s="3"/>
      <c r="AX251" s="3"/>
      <c r="AY251" s="3"/>
      <c r="AZ251" s="3"/>
      <c r="BA251" s="3"/>
      <c r="BB251" s="3"/>
      <c r="BC251" s="3"/>
      <c r="BD251" s="3"/>
      <c r="BE251" s="3"/>
      <c r="BF251" s="3"/>
      <c r="BG251" s="3"/>
      <c r="BH251" s="3"/>
      <c r="BI251" s="3"/>
      <c r="BJ251" s="3"/>
      <c r="BK251" s="3"/>
      <c r="BL251" s="3"/>
      <c r="BM251" s="3"/>
      <c r="BN251" s="3"/>
      <c r="BO251" s="3"/>
      <c r="BP251" s="3"/>
      <c r="BQ251" s="3"/>
      <c r="BR251" s="3"/>
      <c r="BS251" s="3"/>
      <c r="BT251" s="3"/>
      <c r="BU251" s="3"/>
      <c r="BV251" s="3"/>
      <c r="BW251" s="3"/>
      <c r="BX251" s="3"/>
      <c r="BY251" s="3"/>
      <c r="BZ251" s="3"/>
      <c r="CA251" s="3"/>
      <c r="CB251" s="3"/>
      <c r="CC251" s="3"/>
      <c r="CD251" s="3"/>
      <c r="CE251" s="3"/>
      <c r="CF251" s="3"/>
      <c r="CG251" s="3"/>
      <c r="CH251" s="3"/>
      <c r="CI251" s="3"/>
      <c r="CJ251" s="3"/>
      <c r="CK251" s="3"/>
      <c r="CL251" s="3"/>
      <c r="CM251" s="3"/>
      <c r="CN251" s="3"/>
      <c r="CO251" s="3"/>
      <c r="CP251" s="3"/>
      <c r="CQ251" s="3"/>
      <c r="CR251" s="3"/>
      <c r="CS251" s="3"/>
      <c r="CT251" s="3"/>
      <c r="CU251" s="3"/>
      <c r="CV251" s="3"/>
      <c r="CW251" s="3"/>
      <c r="CX251" s="3"/>
      <c r="CY251" s="3"/>
      <c r="CZ251" s="3"/>
      <c r="DA251" s="3"/>
      <c r="DB251" s="3"/>
      <c r="DC251" s="3"/>
      <c r="DD251" s="3"/>
      <c r="DE251" s="3"/>
      <c r="DF251" s="3"/>
      <c r="DG251" s="3"/>
      <c r="DH251" s="3"/>
      <c r="DI251" s="3"/>
      <c r="DJ251" s="3"/>
      <c r="DK251" s="3"/>
      <c r="DL251" s="3"/>
      <c r="DM251" s="3"/>
      <c r="DN251" s="3"/>
      <c r="DO251" s="3"/>
      <c r="DP251" s="3"/>
      <c r="DQ251" s="3"/>
      <c r="DR251" s="3"/>
      <c r="DS251" s="3"/>
      <c r="DT251" s="3"/>
      <c r="DU251" s="3"/>
      <c r="DV251" s="3"/>
      <c r="DW251" s="3"/>
      <c r="DX251" s="3"/>
      <c r="DY251" s="3"/>
      <c r="DZ251" s="3"/>
      <c r="EA251" s="3"/>
      <c r="EB251" s="3"/>
      <c r="EC251" s="3"/>
      <c r="ED251" s="3"/>
      <c r="EE251" s="3"/>
      <c r="EF251" s="3"/>
      <c r="EG251" s="3"/>
      <c r="EH251" s="3"/>
      <c r="EI251" s="3"/>
      <c r="EJ251" s="3"/>
      <c r="EK251" s="3"/>
      <c r="EL251" s="3"/>
      <c r="EM251" s="3"/>
      <c r="EN251" s="3"/>
      <c r="EO251" s="3"/>
      <c r="EP251" s="3"/>
      <c r="EQ251" s="3"/>
      <c r="ER251" s="3"/>
      <c r="ES251" s="3"/>
      <c r="ET251" s="3"/>
      <c r="EU251" s="3"/>
      <c r="EV251" s="3"/>
      <c r="EW251" s="3"/>
      <c r="EX251" s="3"/>
      <c r="EY251" s="3"/>
      <c r="EZ251" s="3"/>
      <c r="FA251" s="3"/>
      <c r="FB251" s="3"/>
      <c r="FC251" s="3"/>
      <c r="FD251" s="3"/>
      <c r="FE251" s="3"/>
      <c r="FF251" s="3"/>
      <c r="FG251" s="3"/>
      <c r="FH251" s="3"/>
      <c r="FI251" s="3"/>
      <c r="FJ251" s="3"/>
      <c r="FK251" s="3"/>
      <c r="FL251" s="3"/>
      <c r="FM251" s="3"/>
      <c r="FN251" s="3"/>
      <c r="FO251" s="3"/>
      <c r="FP251" s="3"/>
      <c r="FQ251" s="3"/>
      <c r="FR251" s="3"/>
      <c r="FS251" s="3"/>
      <c r="FT251" s="3"/>
      <c r="FU251" s="3"/>
      <c r="FV251" s="3"/>
      <c r="FW251" s="3"/>
      <c r="FX251" s="3"/>
      <c r="FY251" s="3"/>
      <c r="FZ251" s="3"/>
      <c r="GA251" s="3"/>
      <c r="GB251" s="3"/>
      <c r="GC251" s="3"/>
      <c r="GD251" s="3"/>
      <c r="GE251" s="3"/>
      <c r="GF251" s="3"/>
      <c r="GG251" s="3"/>
      <c r="GH251" s="3"/>
      <c r="GI251" s="3"/>
      <c r="GJ251" s="3"/>
      <c r="GK251" s="3"/>
      <c r="GL251" s="3"/>
      <c r="GM251" s="3"/>
      <c r="GN251" s="3"/>
      <c r="GO251" s="3"/>
      <c r="GP251" s="3"/>
      <c r="GQ251" s="3"/>
      <c r="GR251" s="3"/>
      <c r="GS251" s="3"/>
      <c r="GT251" s="3"/>
      <c r="GU251" s="3"/>
      <c r="GV251" s="3"/>
      <c r="GW251" s="3"/>
      <c r="GX251" s="3"/>
      <c r="GY251" s="3"/>
      <c r="GZ251" s="3"/>
      <c r="HA251" s="3"/>
      <c r="HB251" s="3"/>
      <c r="HC251" s="3"/>
      <c r="HD251" s="3"/>
      <c r="HE251" s="3"/>
      <c r="HF251" s="3"/>
      <c r="HG251" s="3"/>
      <c r="HH251" s="3"/>
      <c r="HI251" s="3"/>
      <c r="HJ251" s="3"/>
      <c r="HK251" s="3"/>
      <c r="HL251" s="3"/>
      <c r="HM251" s="3"/>
      <c r="HN251" s="3"/>
      <c r="HO251" s="3"/>
      <c r="HP251" s="3"/>
      <c r="HQ251" s="3"/>
      <c r="HR251" s="3"/>
      <c r="HS251" s="3"/>
      <c r="HT251" s="3"/>
      <c r="HU251" s="3"/>
      <c r="HV251" s="3"/>
      <c r="HW251" s="3"/>
      <c r="HX251" s="3"/>
      <c r="HY251" s="3"/>
      <c r="HZ251" s="3"/>
      <c r="IA251" s="3"/>
      <c r="IB251" s="3"/>
      <c r="IC251" s="3"/>
      <c r="ID251" s="3"/>
      <c r="IE251" s="3"/>
      <c r="IF251" s="3"/>
      <c r="IG251" s="3"/>
      <c r="IH251" s="3"/>
      <c r="II251" s="3"/>
      <c r="IJ251" s="3"/>
      <c r="IK251" s="3"/>
      <c r="IL251" s="3"/>
      <c r="IM251" s="3"/>
      <c r="IN251" s="3"/>
      <c r="IO251" s="3"/>
      <c r="IP251" s="3"/>
      <c r="IQ251" s="3"/>
      <c r="IR251" s="3"/>
      <c r="IS251" s="3"/>
      <c r="IT251" s="3"/>
      <c r="IU251" s="3"/>
      <c r="IV251" s="3"/>
      <c r="IW251" s="3"/>
      <c r="IX251" s="3"/>
      <c r="IY251" s="3"/>
      <c r="IZ251" s="3"/>
      <c r="JA251" s="3"/>
      <c r="JB251" s="3"/>
      <c r="JC251" s="3"/>
      <c r="JD251" s="3"/>
      <c r="JE251" s="3"/>
      <c r="JF251" s="3"/>
      <c r="JG251" s="3"/>
      <c r="JH251" s="3"/>
      <c r="JI251" s="3"/>
      <c r="JJ251" s="3"/>
      <c r="JK251" s="3"/>
      <c r="JL251" s="3"/>
      <c r="JM251" s="3"/>
      <c r="JN251" s="3"/>
      <c r="JO251" s="3"/>
      <c r="JP251" s="3"/>
      <c r="JQ251" s="3"/>
      <c r="JR251" s="3"/>
      <c r="JS251" s="3"/>
      <c r="JT251" s="3"/>
      <c r="JU251" s="3"/>
      <c r="JV251" s="3"/>
      <c r="JW251" s="3"/>
      <c r="JX251" s="3"/>
      <c r="JY251" s="3"/>
      <c r="JZ251" s="3"/>
      <c r="KA251" s="3"/>
      <c r="KB251" s="3"/>
      <c r="KC251" s="3"/>
      <c r="KD251" s="3"/>
      <c r="KE251" s="3"/>
      <c r="KF251" s="3"/>
      <c r="KG251" s="3"/>
      <c r="KH251" s="3"/>
      <c r="KI251" s="3"/>
      <c r="KJ251" s="3"/>
      <c r="KK251" s="3"/>
      <c r="KL251" s="3"/>
      <c r="KM251" s="3"/>
      <c r="KN251" s="3"/>
      <c r="KO251" s="3"/>
      <c r="KP251" s="3"/>
      <c r="KQ251" s="3"/>
      <c r="KR251" s="3"/>
      <c r="KS251" s="3"/>
      <c r="KT251" s="3"/>
      <c r="KU251" s="3"/>
      <c r="KV251" s="3"/>
      <c r="KW251" s="3"/>
      <c r="KX251" s="3"/>
      <c r="KY251" s="3"/>
      <c r="KZ251" s="3"/>
      <c r="LA251" s="3"/>
      <c r="LB251" s="3"/>
      <c r="LC251" s="3"/>
      <c r="LD251" s="3"/>
      <c r="LE251" s="3"/>
      <c r="LF251" s="3"/>
      <c r="LG251" s="3"/>
      <c r="LH251" s="3"/>
      <c r="LI251" s="3"/>
      <c r="LJ251" s="3"/>
      <c r="LK251" s="3"/>
      <c r="LL251" s="3"/>
      <c r="LM251" s="3"/>
      <c r="LN251" s="3"/>
      <c r="LO251" s="3"/>
      <c r="LP251" s="3"/>
      <c r="LQ251" s="3"/>
      <c r="LR251" s="3"/>
      <c r="LS251" s="3"/>
      <c r="LT251" s="3"/>
      <c r="LU251" s="3"/>
      <c r="LV251" s="3"/>
      <c r="LW251" s="3"/>
      <c r="LX251" s="3"/>
      <c r="LY251" s="3"/>
      <c r="LZ251" s="3"/>
      <c r="MA251" s="3"/>
      <c r="MB251" s="3"/>
      <c r="MC251" s="3"/>
      <c r="MD251" s="3"/>
      <c r="ME251" s="3"/>
      <c r="MF251" s="129"/>
      <c r="MG251" s="75"/>
      <c r="MH251" s="75"/>
      <c r="MI251" s="75"/>
      <c r="MJ251" s="75"/>
      <c r="MK251" s="75"/>
      <c r="ML251" s="75"/>
      <c r="MM251" s="75"/>
      <c r="MN251" s="75"/>
      <c r="MO251" s="75"/>
      <c r="MP251" s="75"/>
      <c r="MQ251" s="75"/>
      <c r="MR251" s="75"/>
      <c r="MS251" s="75"/>
      <c r="MT251" s="75"/>
      <c r="MU251" s="75"/>
      <c r="MV251" s="75"/>
      <c r="MW251" s="75"/>
      <c r="MX251" s="75"/>
      <c r="MY251" s="75"/>
      <c r="MZ251" s="75"/>
      <c r="NA251" s="75"/>
      <c r="NB251" s="75"/>
      <c r="NC251" s="75"/>
      <c r="ND251" s="75"/>
      <c r="NE251" s="75"/>
      <c r="NF251" s="75"/>
      <c r="NG251" s="75"/>
      <c r="NH251" s="75"/>
      <c r="NI251" s="75"/>
      <c r="NJ251" s="75"/>
      <c r="NK251" s="75"/>
      <c r="NL251" s="75"/>
      <c r="NM251" s="75"/>
      <c r="NN251" s="75"/>
      <c r="NO251" s="75"/>
      <c r="NP251" s="75"/>
      <c r="NQ251" s="75"/>
      <c r="NR251" s="75"/>
      <c r="NS251" s="75"/>
      <c r="NT251" s="75"/>
      <c r="NU251" s="75"/>
      <c r="NV251" s="75"/>
      <c r="NW251" s="75"/>
      <c r="NX251" s="75"/>
      <c r="NY251" s="75"/>
      <c r="NZ251" s="75"/>
      <c r="OA251" s="75"/>
      <c r="OB251" s="75"/>
      <c r="OC251" s="75"/>
      <c r="OD251" s="75"/>
      <c r="OE251" s="75"/>
      <c r="OF251" s="75"/>
      <c r="OG251" s="75"/>
      <c r="OH251" s="75"/>
      <c r="OI251" s="75"/>
      <c r="OJ251" s="75"/>
      <c r="OK251" s="75"/>
      <c r="OL251" s="75"/>
      <c r="OM251" s="75"/>
      <c r="ON251" s="75"/>
      <c r="OO251" s="75"/>
      <c r="OP251" s="75"/>
      <c r="OQ251" s="75"/>
      <c r="OR251" s="75"/>
      <c r="OS251" s="75"/>
      <c r="OT251" s="75"/>
      <c r="OU251" s="75"/>
      <c r="OV251" s="75"/>
      <c r="OW251" s="75"/>
      <c r="OX251" s="75"/>
      <c r="OY251" s="75"/>
      <c r="OZ251" s="75"/>
      <c r="PA251" s="75"/>
      <c r="PB251" s="75"/>
      <c r="PC251" s="75"/>
      <c r="PD251" s="75"/>
      <c r="PE251" s="75"/>
      <c r="PF251" s="75"/>
      <c r="PG251" s="75"/>
      <c r="PH251" s="75"/>
      <c r="PI251" s="75"/>
      <c r="PJ251" s="75"/>
      <c r="PK251" s="75"/>
      <c r="PL251" s="75"/>
      <c r="PM251" s="75"/>
      <c r="PN251" s="75"/>
      <c r="PO251" s="75"/>
      <c r="PP251" s="75"/>
      <c r="PQ251" s="75"/>
      <c r="PR251" s="75"/>
      <c r="PS251" s="75"/>
      <c r="PT251" s="75"/>
      <c r="PU251" s="75"/>
      <c r="PV251" s="75"/>
      <c r="PW251" s="75"/>
      <c r="PX251" s="75"/>
      <c r="PY251" s="75"/>
      <c r="PZ251" s="75"/>
      <c r="QA251" s="75"/>
      <c r="QB251" s="75"/>
      <c r="QC251" s="75"/>
      <c r="QD251" s="75"/>
      <c r="QE251" s="75"/>
      <c r="QF251" s="75"/>
      <c r="QG251" s="75"/>
      <c r="QH251" s="75"/>
      <c r="QI251" s="75"/>
      <c r="QJ251" s="75"/>
      <c r="QK251" s="75"/>
      <c r="QL251" s="75"/>
      <c r="QM251" s="75"/>
      <c r="QN251" s="75"/>
      <c r="QO251" s="75"/>
      <c r="QP251" s="75"/>
      <c r="QQ251" s="75"/>
      <c r="QR251" s="75"/>
      <c r="QS251" s="75"/>
    </row>
    <row r="252" spans="1:462" s="4" customFormat="1" ht="94.5" customHeight="1" x14ac:dyDescent="0.25">
      <c r="A252" s="869"/>
      <c r="B252" s="682"/>
      <c r="C252" s="616"/>
      <c r="D252" s="684"/>
      <c r="E252" s="619" t="s">
        <v>31</v>
      </c>
      <c r="F252" s="30" t="s">
        <v>444</v>
      </c>
      <c r="G252" s="93" t="s">
        <v>303</v>
      </c>
      <c r="H252" s="68" t="s">
        <v>304</v>
      </c>
      <c r="I252" s="68" t="s">
        <v>807</v>
      </c>
      <c r="J252" s="88">
        <v>1</v>
      </c>
      <c r="K252" s="35" t="s">
        <v>306</v>
      </c>
      <c r="L252" s="31"/>
      <c r="M252" s="31"/>
      <c r="N252" s="148">
        <v>1</v>
      </c>
      <c r="O252" s="148"/>
      <c r="P252" s="148"/>
      <c r="Q252" s="148"/>
      <c r="R252" s="148"/>
      <c r="S252" s="148"/>
      <c r="T252" s="148"/>
      <c r="U252" s="148"/>
      <c r="V252" s="148"/>
      <c r="W252" s="148"/>
      <c r="X252" s="148"/>
      <c r="Y252" s="148"/>
      <c r="Z252" s="148"/>
      <c r="AA252" s="148"/>
      <c r="AB252" s="148"/>
      <c r="AC252" s="167"/>
      <c r="AD252" s="3"/>
      <c r="AE252" s="3"/>
      <c r="AF252" s="3"/>
      <c r="AG252" s="3"/>
      <c r="AH252" s="3"/>
      <c r="AI252" s="3"/>
      <c r="AJ252" s="3"/>
      <c r="AK252" s="3"/>
      <c r="AL252" s="3"/>
      <c r="AM252" s="3"/>
      <c r="AN252" s="3"/>
      <c r="AO252" s="3"/>
      <c r="AP252" s="3"/>
      <c r="AQ252" s="3"/>
      <c r="AR252" s="3"/>
      <c r="AS252" s="3"/>
      <c r="AT252" s="3"/>
      <c r="AU252" s="3"/>
      <c r="AV252" s="3"/>
      <c r="AW252" s="3"/>
      <c r="AX252" s="3"/>
      <c r="AY252" s="3"/>
      <c r="AZ252" s="3"/>
      <c r="BA252" s="3"/>
      <c r="BB252" s="3"/>
      <c r="BC252" s="3"/>
      <c r="BD252" s="3"/>
      <c r="BE252" s="3"/>
      <c r="BF252" s="3"/>
      <c r="BG252" s="3"/>
      <c r="BH252" s="3"/>
      <c r="BI252" s="3"/>
      <c r="BJ252" s="3"/>
      <c r="BK252" s="3"/>
      <c r="BL252" s="3"/>
      <c r="BM252" s="3"/>
      <c r="BN252" s="3"/>
      <c r="BO252" s="3"/>
      <c r="BP252" s="3"/>
      <c r="BQ252" s="3"/>
      <c r="BR252" s="3"/>
      <c r="BS252" s="3"/>
      <c r="BT252" s="3"/>
      <c r="BU252" s="3"/>
      <c r="BV252" s="3"/>
      <c r="BW252" s="3"/>
      <c r="BX252" s="3"/>
      <c r="BY252" s="3"/>
      <c r="BZ252" s="3"/>
      <c r="CA252" s="3"/>
      <c r="CB252" s="3"/>
      <c r="CC252" s="3"/>
      <c r="CD252" s="3"/>
      <c r="CE252" s="3"/>
      <c r="CF252" s="3"/>
      <c r="CG252" s="3"/>
      <c r="CH252" s="3"/>
      <c r="CI252" s="3"/>
      <c r="CJ252" s="3"/>
      <c r="CK252" s="3"/>
      <c r="CL252" s="3"/>
      <c r="CM252" s="3"/>
      <c r="CN252" s="3"/>
      <c r="CO252" s="3"/>
      <c r="CP252" s="3"/>
      <c r="CQ252" s="3"/>
      <c r="CR252" s="3"/>
      <c r="CS252" s="3"/>
      <c r="CT252" s="3"/>
      <c r="CU252" s="3"/>
      <c r="CV252" s="3"/>
      <c r="CW252" s="3"/>
      <c r="CX252" s="3"/>
      <c r="CY252" s="3"/>
      <c r="CZ252" s="3"/>
      <c r="DA252" s="3"/>
      <c r="DB252" s="3"/>
      <c r="DC252" s="3"/>
      <c r="DD252" s="3"/>
      <c r="DE252" s="3"/>
      <c r="DF252" s="3"/>
      <c r="DG252" s="3"/>
      <c r="DH252" s="3"/>
      <c r="DI252" s="3"/>
      <c r="DJ252" s="3"/>
      <c r="DK252" s="3"/>
      <c r="DL252" s="3"/>
      <c r="DM252" s="3"/>
      <c r="DN252" s="3"/>
      <c r="DO252" s="3"/>
      <c r="DP252" s="3"/>
      <c r="DQ252" s="3"/>
      <c r="DR252" s="3"/>
      <c r="DS252" s="3"/>
      <c r="DT252" s="3"/>
      <c r="DU252" s="3"/>
      <c r="DV252" s="3"/>
      <c r="DW252" s="3"/>
      <c r="DX252" s="3"/>
      <c r="DY252" s="3"/>
      <c r="DZ252" s="3"/>
      <c r="EA252" s="3"/>
      <c r="EB252" s="3"/>
      <c r="EC252" s="3"/>
      <c r="ED252" s="3"/>
      <c r="EE252" s="3"/>
      <c r="EF252" s="3"/>
      <c r="EG252" s="3"/>
      <c r="EH252" s="3"/>
      <c r="EI252" s="3"/>
      <c r="EJ252" s="3"/>
      <c r="EK252" s="3"/>
      <c r="EL252" s="3"/>
      <c r="EM252" s="3"/>
      <c r="EN252" s="3"/>
      <c r="EO252" s="3"/>
      <c r="EP252" s="3"/>
      <c r="EQ252" s="3"/>
      <c r="ER252" s="3"/>
      <c r="ES252" s="3"/>
      <c r="ET252" s="3"/>
      <c r="EU252" s="3"/>
      <c r="EV252" s="3"/>
      <c r="EW252" s="3"/>
      <c r="EX252" s="3"/>
      <c r="EY252" s="3"/>
      <c r="EZ252" s="3"/>
      <c r="FA252" s="3"/>
      <c r="FB252" s="3"/>
      <c r="FC252" s="3"/>
      <c r="FD252" s="3"/>
      <c r="FE252" s="3"/>
      <c r="FF252" s="3"/>
      <c r="FG252" s="3"/>
      <c r="FH252" s="3"/>
      <c r="FI252" s="3"/>
      <c r="FJ252" s="3"/>
      <c r="FK252" s="3"/>
      <c r="FL252" s="3"/>
      <c r="FM252" s="3"/>
      <c r="FN252" s="3"/>
      <c r="FO252" s="3"/>
      <c r="FP252" s="3"/>
      <c r="FQ252" s="3"/>
      <c r="FR252" s="3"/>
      <c r="FS252" s="3"/>
      <c r="FT252" s="3"/>
      <c r="FU252" s="3"/>
      <c r="FV252" s="3"/>
      <c r="FW252" s="3"/>
      <c r="FX252" s="3"/>
      <c r="FY252" s="3"/>
      <c r="FZ252" s="3"/>
      <c r="GA252" s="3"/>
      <c r="GB252" s="3"/>
      <c r="GC252" s="3"/>
      <c r="GD252" s="3"/>
      <c r="GE252" s="3"/>
      <c r="GF252" s="3"/>
      <c r="GG252" s="3"/>
      <c r="GH252" s="3"/>
      <c r="GI252" s="3"/>
      <c r="GJ252" s="3"/>
      <c r="GK252" s="3"/>
      <c r="GL252" s="3"/>
      <c r="GM252" s="3"/>
      <c r="GN252" s="3"/>
      <c r="GO252" s="3"/>
      <c r="GP252" s="3"/>
      <c r="GQ252" s="3"/>
      <c r="GR252" s="3"/>
      <c r="GS252" s="3"/>
      <c r="GT252" s="3"/>
      <c r="GU252" s="3"/>
      <c r="GV252" s="3"/>
      <c r="GW252" s="3"/>
      <c r="GX252" s="3"/>
      <c r="GY252" s="3"/>
      <c r="GZ252" s="3"/>
      <c r="HA252" s="3"/>
      <c r="HB252" s="3"/>
      <c r="HC252" s="3"/>
      <c r="HD252" s="3"/>
      <c r="HE252" s="3"/>
      <c r="HF252" s="3"/>
      <c r="HG252" s="3"/>
      <c r="HH252" s="3"/>
      <c r="HI252" s="3"/>
      <c r="HJ252" s="3"/>
      <c r="HK252" s="3"/>
      <c r="HL252" s="3"/>
      <c r="HM252" s="3"/>
      <c r="HN252" s="3"/>
      <c r="HO252" s="3"/>
      <c r="HP252" s="3"/>
      <c r="HQ252" s="3"/>
      <c r="HR252" s="3"/>
      <c r="HS252" s="3"/>
      <c r="HT252" s="3"/>
      <c r="HU252" s="3"/>
      <c r="HV252" s="3"/>
      <c r="HW252" s="3"/>
      <c r="HX252" s="3"/>
      <c r="HY252" s="3"/>
      <c r="HZ252" s="3"/>
      <c r="IA252" s="3"/>
      <c r="IB252" s="3"/>
      <c r="IC252" s="3"/>
      <c r="ID252" s="3"/>
      <c r="IE252" s="3"/>
      <c r="IF252" s="3"/>
      <c r="IG252" s="3"/>
      <c r="IH252" s="3"/>
      <c r="II252" s="3"/>
      <c r="IJ252" s="3"/>
      <c r="IK252" s="3"/>
      <c r="IL252" s="3"/>
      <c r="IM252" s="3"/>
      <c r="IN252" s="3"/>
      <c r="IO252" s="3"/>
      <c r="IP252" s="3"/>
      <c r="IQ252" s="3"/>
      <c r="IR252" s="3"/>
      <c r="IS252" s="3"/>
      <c r="IT252" s="3"/>
      <c r="IU252" s="3"/>
      <c r="IV252" s="3"/>
      <c r="IW252" s="3"/>
      <c r="IX252" s="3"/>
      <c r="IY252" s="3"/>
      <c r="IZ252" s="3"/>
      <c r="JA252" s="3"/>
      <c r="JB252" s="3"/>
      <c r="JC252" s="3"/>
      <c r="JD252" s="3"/>
      <c r="JE252" s="3"/>
      <c r="JF252" s="3"/>
      <c r="JG252" s="3"/>
      <c r="JH252" s="3"/>
      <c r="JI252" s="3"/>
      <c r="JJ252" s="3"/>
      <c r="JK252" s="3"/>
      <c r="JL252" s="3"/>
      <c r="JM252" s="3"/>
      <c r="JN252" s="3"/>
      <c r="JO252" s="3"/>
      <c r="JP252" s="3"/>
      <c r="JQ252" s="3"/>
      <c r="JR252" s="3"/>
      <c r="JS252" s="3"/>
      <c r="JT252" s="3"/>
      <c r="JU252" s="3"/>
      <c r="JV252" s="3"/>
      <c r="JW252" s="3"/>
      <c r="JX252" s="3"/>
      <c r="JY252" s="3"/>
      <c r="JZ252" s="3"/>
      <c r="KA252" s="3"/>
      <c r="KB252" s="3"/>
      <c r="KC252" s="3"/>
      <c r="KD252" s="3"/>
      <c r="KE252" s="3"/>
      <c r="KF252" s="3"/>
      <c r="KG252" s="3"/>
      <c r="KH252" s="3"/>
      <c r="KI252" s="3"/>
      <c r="KJ252" s="3"/>
      <c r="KK252" s="3"/>
      <c r="KL252" s="3"/>
      <c r="KM252" s="3"/>
      <c r="KN252" s="3"/>
      <c r="KO252" s="3"/>
      <c r="KP252" s="3"/>
      <c r="KQ252" s="3"/>
      <c r="KR252" s="3"/>
      <c r="KS252" s="3"/>
      <c r="KT252" s="3"/>
      <c r="KU252" s="3"/>
      <c r="KV252" s="3"/>
      <c r="KW252" s="3"/>
      <c r="KX252" s="3"/>
      <c r="KY252" s="3"/>
      <c r="KZ252" s="3"/>
      <c r="LA252" s="3"/>
      <c r="LB252" s="3"/>
      <c r="LC252" s="3"/>
      <c r="LD252" s="3"/>
      <c r="LE252" s="3"/>
      <c r="LF252" s="3"/>
      <c r="LG252" s="3"/>
      <c r="LH252" s="3"/>
      <c r="LI252" s="3"/>
      <c r="LJ252" s="3"/>
      <c r="LK252" s="3"/>
      <c r="LL252" s="3"/>
      <c r="LM252" s="3"/>
      <c r="LN252" s="3"/>
      <c r="LO252" s="3"/>
      <c r="LP252" s="3"/>
      <c r="LQ252" s="3"/>
      <c r="LR252" s="3"/>
      <c r="LS252" s="3"/>
      <c r="LT252" s="3"/>
      <c r="LU252" s="3"/>
      <c r="LV252" s="3"/>
      <c r="LW252" s="3"/>
      <c r="LX252" s="3"/>
      <c r="LY252" s="3"/>
      <c r="LZ252" s="3"/>
      <c r="MA252" s="3"/>
      <c r="MB252" s="3"/>
      <c r="MC252" s="3"/>
      <c r="MD252" s="3"/>
      <c r="ME252" s="3"/>
      <c r="MF252" s="129"/>
      <c r="MG252" s="75"/>
      <c r="MH252" s="75"/>
      <c r="MI252" s="75"/>
      <c r="MJ252" s="75"/>
      <c r="MK252" s="75"/>
      <c r="ML252" s="75"/>
      <c r="MM252" s="75"/>
      <c r="MN252" s="75"/>
      <c r="MO252" s="75"/>
      <c r="MP252" s="75"/>
      <c r="MQ252" s="75"/>
      <c r="MR252" s="75"/>
      <c r="MS252" s="75"/>
      <c r="MT252" s="75"/>
      <c r="MU252" s="75"/>
      <c r="MV252" s="75"/>
      <c r="MW252" s="75"/>
      <c r="MX252" s="75"/>
      <c r="MY252" s="75"/>
      <c r="MZ252" s="75"/>
      <c r="NA252" s="75"/>
      <c r="NB252" s="75"/>
      <c r="NC252" s="75"/>
      <c r="ND252" s="75"/>
      <c r="NE252" s="75"/>
      <c r="NF252" s="75"/>
      <c r="NG252" s="75"/>
      <c r="NH252" s="75"/>
      <c r="NI252" s="75"/>
      <c r="NJ252" s="75"/>
      <c r="NK252" s="75"/>
      <c r="NL252" s="75"/>
      <c r="NM252" s="75"/>
      <c r="NN252" s="75"/>
      <c r="NO252" s="75"/>
      <c r="NP252" s="75"/>
      <c r="NQ252" s="75"/>
      <c r="NR252" s="75"/>
      <c r="NS252" s="75"/>
      <c r="NT252" s="75"/>
      <c r="NU252" s="75"/>
      <c r="NV252" s="75"/>
      <c r="NW252" s="75"/>
      <c r="NX252" s="75"/>
      <c r="NY252" s="75"/>
      <c r="NZ252" s="75"/>
      <c r="OA252" s="75"/>
      <c r="OB252" s="75"/>
      <c r="OC252" s="75"/>
      <c r="OD252" s="75"/>
      <c r="OE252" s="75"/>
      <c r="OF252" s="75"/>
      <c r="OG252" s="75"/>
      <c r="OH252" s="75"/>
      <c r="OI252" s="75"/>
      <c r="OJ252" s="75"/>
      <c r="OK252" s="75"/>
      <c r="OL252" s="75"/>
      <c r="OM252" s="75"/>
      <c r="ON252" s="75"/>
      <c r="OO252" s="75"/>
      <c r="OP252" s="75"/>
      <c r="OQ252" s="75"/>
      <c r="OR252" s="75"/>
      <c r="OS252" s="75"/>
      <c r="OT252" s="75"/>
      <c r="OU252" s="75"/>
      <c r="OV252" s="75"/>
      <c r="OW252" s="75"/>
      <c r="OX252" s="75"/>
      <c r="OY252" s="75"/>
      <c r="OZ252" s="75"/>
      <c r="PA252" s="75"/>
      <c r="PB252" s="75"/>
      <c r="PC252" s="75"/>
      <c r="PD252" s="75"/>
      <c r="PE252" s="75"/>
      <c r="PF252" s="75"/>
      <c r="PG252" s="75"/>
      <c r="PH252" s="75"/>
      <c r="PI252" s="75"/>
      <c r="PJ252" s="75"/>
      <c r="PK252" s="75"/>
      <c r="PL252" s="75"/>
      <c r="PM252" s="75"/>
      <c r="PN252" s="75"/>
      <c r="PO252" s="75"/>
      <c r="PP252" s="75"/>
      <c r="PQ252" s="75"/>
      <c r="PR252" s="75"/>
      <c r="PS252" s="75"/>
      <c r="PT252" s="75"/>
      <c r="PU252" s="75"/>
      <c r="PV252" s="75"/>
      <c r="PW252" s="75"/>
      <c r="PX252" s="75"/>
      <c r="PY252" s="75"/>
      <c r="PZ252" s="75"/>
      <c r="QA252" s="75"/>
      <c r="QB252" s="75"/>
      <c r="QC252" s="75"/>
      <c r="QD252" s="75"/>
      <c r="QE252" s="75"/>
      <c r="QF252" s="75"/>
      <c r="QG252" s="75"/>
      <c r="QH252" s="75"/>
      <c r="QI252" s="75"/>
      <c r="QJ252" s="75"/>
      <c r="QK252" s="75"/>
      <c r="QL252" s="75"/>
      <c r="QM252" s="75"/>
      <c r="QN252" s="75"/>
      <c r="QO252" s="75"/>
      <c r="QP252" s="75"/>
      <c r="QQ252" s="75"/>
      <c r="QR252" s="75"/>
      <c r="QS252" s="75"/>
    </row>
    <row r="253" spans="1:462" s="4" customFormat="1" ht="47.25" customHeight="1" x14ac:dyDescent="0.25">
      <c r="A253" s="869"/>
      <c r="B253" s="682"/>
      <c r="C253" s="616"/>
      <c r="D253" s="684"/>
      <c r="E253" s="620"/>
      <c r="F253" s="619" t="s">
        <v>808</v>
      </c>
      <c r="G253" s="93" t="s">
        <v>809</v>
      </c>
      <c r="H253" s="866" t="s">
        <v>810</v>
      </c>
      <c r="I253" s="967" t="s">
        <v>811</v>
      </c>
      <c r="J253" s="88">
        <v>1</v>
      </c>
      <c r="K253" s="866" t="s">
        <v>810</v>
      </c>
      <c r="L253" s="866" t="s">
        <v>812</v>
      </c>
      <c r="M253" s="183">
        <v>102000000</v>
      </c>
      <c r="N253" s="148"/>
      <c r="O253" s="148"/>
      <c r="P253" s="148"/>
      <c r="Q253" s="148"/>
      <c r="R253" s="148"/>
      <c r="S253" s="148">
        <v>1</v>
      </c>
      <c r="T253" s="148"/>
      <c r="U253" s="148"/>
      <c r="V253" s="148"/>
      <c r="W253" s="148"/>
      <c r="X253" s="148"/>
      <c r="Y253" s="148"/>
      <c r="Z253" s="148"/>
      <c r="AA253" s="148"/>
      <c r="AB253" s="148"/>
      <c r="AC253" s="148"/>
      <c r="AD253" s="3"/>
      <c r="AE253" s="3"/>
      <c r="AF253" s="3"/>
      <c r="AG253" s="3"/>
      <c r="AH253" s="3"/>
      <c r="AI253" s="3"/>
      <c r="AJ253" s="3"/>
      <c r="AK253" s="3"/>
      <c r="AL253" s="3"/>
      <c r="AM253" s="3"/>
      <c r="AN253" s="3"/>
      <c r="AO253" s="3"/>
      <c r="AP253" s="3"/>
      <c r="AQ253" s="3"/>
      <c r="AR253" s="3"/>
      <c r="AS253" s="3"/>
      <c r="AT253" s="3"/>
      <c r="AU253" s="3"/>
      <c r="AV253" s="3"/>
      <c r="AW253" s="3"/>
      <c r="AX253" s="3"/>
      <c r="AY253" s="3"/>
      <c r="AZ253" s="3"/>
      <c r="BA253" s="3"/>
      <c r="BB253" s="3"/>
      <c r="BC253" s="3"/>
      <c r="BD253" s="3"/>
      <c r="BE253" s="3"/>
      <c r="BF253" s="3"/>
      <c r="BG253" s="3"/>
      <c r="BH253" s="3"/>
      <c r="BI253" s="3"/>
      <c r="BJ253" s="3"/>
      <c r="BK253" s="3"/>
      <c r="BL253" s="3"/>
      <c r="BM253" s="3"/>
      <c r="BN253" s="3"/>
      <c r="BO253" s="3"/>
      <c r="BP253" s="3"/>
      <c r="BQ253" s="3"/>
      <c r="BR253" s="3"/>
      <c r="BS253" s="3"/>
      <c r="BT253" s="3"/>
      <c r="BU253" s="3"/>
      <c r="BV253" s="3"/>
      <c r="BW253" s="3"/>
      <c r="BX253" s="3"/>
      <c r="BY253" s="3"/>
      <c r="BZ253" s="3"/>
      <c r="CA253" s="3"/>
      <c r="CB253" s="3"/>
      <c r="CC253" s="3"/>
      <c r="CD253" s="3"/>
      <c r="CE253" s="3"/>
      <c r="CF253" s="3"/>
      <c r="CG253" s="3"/>
      <c r="CH253" s="3"/>
      <c r="CI253" s="3"/>
      <c r="CJ253" s="3"/>
      <c r="CK253" s="3"/>
      <c r="CL253" s="3"/>
      <c r="CM253" s="3"/>
      <c r="CN253" s="3"/>
      <c r="CO253" s="3"/>
      <c r="CP253" s="3"/>
      <c r="CQ253" s="3"/>
      <c r="CR253" s="3"/>
      <c r="CS253" s="3"/>
      <c r="CT253" s="3"/>
      <c r="CU253" s="3"/>
      <c r="CV253" s="3"/>
      <c r="CW253" s="3"/>
      <c r="CX253" s="3"/>
      <c r="CY253" s="3"/>
      <c r="CZ253" s="3"/>
      <c r="DA253" s="3"/>
      <c r="DB253" s="3"/>
      <c r="DC253" s="3"/>
      <c r="DD253" s="3"/>
      <c r="DE253" s="3"/>
      <c r="DF253" s="3"/>
      <c r="DG253" s="3"/>
      <c r="DH253" s="3"/>
      <c r="DI253" s="3"/>
      <c r="DJ253" s="3"/>
      <c r="DK253" s="3"/>
      <c r="DL253" s="3"/>
      <c r="DM253" s="3"/>
      <c r="DN253" s="3"/>
      <c r="DO253" s="3"/>
      <c r="DP253" s="3"/>
      <c r="DQ253" s="3"/>
      <c r="DR253" s="3"/>
      <c r="DS253" s="3"/>
      <c r="DT253" s="3"/>
      <c r="DU253" s="3"/>
      <c r="DV253" s="3"/>
      <c r="DW253" s="3"/>
      <c r="DX253" s="3"/>
      <c r="DY253" s="3"/>
      <c r="DZ253" s="3"/>
      <c r="EA253" s="3"/>
      <c r="EB253" s="3"/>
      <c r="EC253" s="3"/>
      <c r="ED253" s="3"/>
      <c r="EE253" s="3"/>
      <c r="EF253" s="3"/>
      <c r="EG253" s="3"/>
      <c r="EH253" s="3"/>
      <c r="EI253" s="3"/>
      <c r="EJ253" s="3"/>
      <c r="EK253" s="3"/>
      <c r="EL253" s="3"/>
      <c r="EM253" s="3"/>
      <c r="EN253" s="3"/>
      <c r="EO253" s="3"/>
      <c r="EP253" s="3"/>
      <c r="EQ253" s="3"/>
      <c r="ER253" s="3"/>
      <c r="ES253" s="3"/>
      <c r="ET253" s="3"/>
      <c r="EU253" s="3"/>
      <c r="EV253" s="3"/>
      <c r="EW253" s="3"/>
      <c r="EX253" s="3"/>
      <c r="EY253" s="3"/>
      <c r="EZ253" s="3"/>
      <c r="FA253" s="3"/>
      <c r="FB253" s="3"/>
      <c r="FC253" s="3"/>
      <c r="FD253" s="3"/>
      <c r="FE253" s="3"/>
      <c r="FF253" s="3"/>
      <c r="FG253" s="3"/>
      <c r="FH253" s="3"/>
      <c r="FI253" s="3"/>
      <c r="FJ253" s="3"/>
      <c r="FK253" s="3"/>
      <c r="FL253" s="3"/>
      <c r="FM253" s="3"/>
      <c r="FN253" s="3"/>
      <c r="FO253" s="3"/>
      <c r="FP253" s="3"/>
      <c r="FQ253" s="3"/>
      <c r="FR253" s="3"/>
      <c r="FS253" s="3"/>
      <c r="FT253" s="3"/>
      <c r="FU253" s="3"/>
      <c r="FV253" s="3"/>
      <c r="FW253" s="3"/>
      <c r="FX253" s="3"/>
      <c r="FY253" s="3"/>
      <c r="FZ253" s="3"/>
      <c r="GA253" s="3"/>
      <c r="GB253" s="3"/>
      <c r="GC253" s="3"/>
      <c r="GD253" s="3"/>
      <c r="GE253" s="3"/>
      <c r="GF253" s="3"/>
      <c r="GG253" s="3"/>
      <c r="GH253" s="3"/>
      <c r="GI253" s="3"/>
      <c r="GJ253" s="3"/>
      <c r="GK253" s="3"/>
      <c r="GL253" s="3"/>
      <c r="GM253" s="3"/>
      <c r="GN253" s="3"/>
      <c r="GO253" s="3"/>
      <c r="GP253" s="3"/>
      <c r="GQ253" s="3"/>
      <c r="GR253" s="3"/>
      <c r="GS253" s="3"/>
      <c r="GT253" s="3"/>
      <c r="GU253" s="3"/>
      <c r="GV253" s="3"/>
      <c r="GW253" s="3"/>
      <c r="GX253" s="3"/>
      <c r="GY253" s="3"/>
      <c r="GZ253" s="3"/>
      <c r="HA253" s="3"/>
      <c r="HB253" s="3"/>
      <c r="HC253" s="3"/>
      <c r="HD253" s="3"/>
      <c r="HE253" s="3"/>
      <c r="HF253" s="3"/>
      <c r="HG253" s="3"/>
      <c r="HH253" s="3"/>
      <c r="HI253" s="3"/>
      <c r="HJ253" s="3"/>
      <c r="HK253" s="3"/>
      <c r="HL253" s="3"/>
      <c r="HM253" s="3"/>
      <c r="HN253" s="3"/>
      <c r="HO253" s="3"/>
      <c r="HP253" s="3"/>
      <c r="HQ253" s="3"/>
      <c r="HR253" s="3"/>
      <c r="HS253" s="3"/>
      <c r="HT253" s="3"/>
      <c r="HU253" s="3"/>
      <c r="HV253" s="3"/>
      <c r="HW253" s="3"/>
      <c r="HX253" s="3"/>
      <c r="HY253" s="3"/>
      <c r="HZ253" s="3"/>
      <c r="IA253" s="3"/>
      <c r="IB253" s="3"/>
      <c r="IC253" s="3"/>
      <c r="ID253" s="3"/>
      <c r="IE253" s="3"/>
      <c r="IF253" s="3"/>
      <c r="IG253" s="3"/>
      <c r="IH253" s="3"/>
      <c r="II253" s="3"/>
      <c r="IJ253" s="3"/>
      <c r="IK253" s="3"/>
      <c r="IL253" s="3"/>
      <c r="IM253" s="3"/>
      <c r="IN253" s="3"/>
      <c r="IO253" s="3"/>
      <c r="IP253" s="3"/>
      <c r="IQ253" s="3"/>
      <c r="IR253" s="3"/>
      <c r="IS253" s="3"/>
      <c r="IT253" s="3"/>
      <c r="IU253" s="3"/>
      <c r="IV253" s="3"/>
      <c r="IW253" s="3"/>
      <c r="IX253" s="3"/>
      <c r="IY253" s="3"/>
      <c r="IZ253" s="3"/>
      <c r="JA253" s="3"/>
      <c r="JB253" s="3"/>
      <c r="JC253" s="3"/>
      <c r="JD253" s="3"/>
      <c r="JE253" s="3"/>
      <c r="JF253" s="3"/>
      <c r="JG253" s="3"/>
      <c r="JH253" s="3"/>
      <c r="JI253" s="3"/>
      <c r="JJ253" s="3"/>
      <c r="JK253" s="3"/>
      <c r="JL253" s="3"/>
      <c r="JM253" s="3"/>
      <c r="JN253" s="3"/>
      <c r="JO253" s="3"/>
      <c r="JP253" s="3"/>
      <c r="JQ253" s="3"/>
      <c r="JR253" s="3"/>
      <c r="JS253" s="3"/>
      <c r="JT253" s="3"/>
      <c r="JU253" s="3"/>
      <c r="JV253" s="3"/>
      <c r="JW253" s="3"/>
      <c r="JX253" s="3"/>
      <c r="JY253" s="3"/>
      <c r="JZ253" s="3"/>
      <c r="KA253" s="3"/>
      <c r="KB253" s="3"/>
      <c r="KC253" s="3"/>
      <c r="KD253" s="3"/>
      <c r="KE253" s="3"/>
      <c r="KF253" s="3"/>
      <c r="KG253" s="3"/>
      <c r="KH253" s="3"/>
      <c r="KI253" s="3"/>
      <c r="KJ253" s="3"/>
      <c r="KK253" s="3"/>
      <c r="KL253" s="3"/>
      <c r="KM253" s="3"/>
      <c r="KN253" s="3"/>
      <c r="KO253" s="3"/>
      <c r="KP253" s="3"/>
      <c r="KQ253" s="3"/>
      <c r="KR253" s="3"/>
      <c r="KS253" s="3"/>
      <c r="KT253" s="3"/>
      <c r="KU253" s="3"/>
      <c r="KV253" s="3"/>
      <c r="KW253" s="3"/>
      <c r="KX253" s="3"/>
      <c r="KY253" s="3"/>
      <c r="KZ253" s="3"/>
      <c r="LA253" s="3"/>
      <c r="LB253" s="3"/>
      <c r="LC253" s="3"/>
      <c r="LD253" s="3"/>
      <c r="LE253" s="3"/>
      <c r="LF253" s="3"/>
      <c r="LG253" s="3"/>
      <c r="LH253" s="3"/>
      <c r="LI253" s="3"/>
      <c r="LJ253" s="3"/>
      <c r="LK253" s="3"/>
      <c r="LL253" s="3"/>
      <c r="LM253" s="3"/>
      <c r="LN253" s="3"/>
      <c r="LO253" s="3"/>
      <c r="LP253" s="3"/>
      <c r="LQ253" s="3"/>
      <c r="LR253" s="3"/>
      <c r="LS253" s="3"/>
      <c r="LT253" s="3"/>
      <c r="LU253" s="3"/>
      <c r="LV253" s="3"/>
      <c r="LW253" s="3"/>
      <c r="LX253" s="3"/>
      <c r="LY253" s="3"/>
      <c r="LZ253" s="3"/>
      <c r="MA253" s="3"/>
      <c r="MB253" s="3"/>
      <c r="MC253" s="3"/>
      <c r="MD253" s="3"/>
      <c r="ME253" s="3"/>
      <c r="MF253" s="129"/>
      <c r="MG253" s="75"/>
      <c r="MH253" s="75"/>
      <c r="MI253" s="75"/>
      <c r="MJ253" s="75"/>
      <c r="MK253" s="75"/>
      <c r="ML253" s="75"/>
      <c r="MM253" s="75"/>
      <c r="MN253" s="75"/>
      <c r="MO253" s="75"/>
      <c r="MP253" s="75"/>
      <c r="MQ253" s="75"/>
      <c r="MR253" s="75"/>
      <c r="MS253" s="75"/>
      <c r="MT253" s="75"/>
      <c r="MU253" s="75"/>
      <c r="MV253" s="75"/>
      <c r="MW253" s="75"/>
      <c r="MX253" s="75"/>
      <c r="MY253" s="75"/>
      <c r="MZ253" s="75"/>
      <c r="NA253" s="75"/>
      <c r="NB253" s="75"/>
      <c r="NC253" s="75"/>
      <c r="ND253" s="75"/>
      <c r="NE253" s="75"/>
      <c r="NF253" s="75"/>
      <c r="NG253" s="75"/>
      <c r="NH253" s="75"/>
      <c r="NI253" s="75"/>
      <c r="NJ253" s="75"/>
      <c r="NK253" s="75"/>
      <c r="NL253" s="75"/>
      <c r="NM253" s="75"/>
      <c r="NN253" s="75"/>
      <c r="NO253" s="75"/>
      <c r="NP253" s="75"/>
      <c r="NQ253" s="75"/>
      <c r="NR253" s="75"/>
      <c r="NS253" s="75"/>
      <c r="NT253" s="75"/>
      <c r="NU253" s="75"/>
      <c r="NV253" s="75"/>
      <c r="NW253" s="75"/>
      <c r="NX253" s="75"/>
      <c r="NY253" s="75"/>
      <c r="NZ253" s="75"/>
      <c r="OA253" s="75"/>
      <c r="OB253" s="75"/>
      <c r="OC253" s="75"/>
      <c r="OD253" s="75"/>
      <c r="OE253" s="75"/>
      <c r="OF253" s="75"/>
      <c r="OG253" s="75"/>
      <c r="OH253" s="75"/>
      <c r="OI253" s="75"/>
      <c r="OJ253" s="75"/>
      <c r="OK253" s="75"/>
      <c r="OL253" s="75"/>
      <c r="OM253" s="75"/>
      <c r="ON253" s="75"/>
      <c r="OO253" s="75"/>
      <c r="OP253" s="75"/>
      <c r="OQ253" s="75"/>
      <c r="OR253" s="75"/>
      <c r="OS253" s="75"/>
      <c r="OT253" s="75"/>
      <c r="OU253" s="75"/>
      <c r="OV253" s="75"/>
      <c r="OW253" s="75"/>
      <c r="OX253" s="75"/>
      <c r="OY253" s="75"/>
      <c r="OZ253" s="75"/>
      <c r="PA253" s="75"/>
      <c r="PB253" s="75"/>
      <c r="PC253" s="75"/>
      <c r="PD253" s="75"/>
      <c r="PE253" s="75"/>
      <c r="PF253" s="75"/>
      <c r="PG253" s="75"/>
      <c r="PH253" s="75"/>
      <c r="PI253" s="75"/>
      <c r="PJ253" s="75"/>
      <c r="PK253" s="75"/>
      <c r="PL253" s="75"/>
      <c r="PM253" s="75"/>
      <c r="PN253" s="75"/>
      <c r="PO253" s="75"/>
      <c r="PP253" s="75"/>
      <c r="PQ253" s="75"/>
      <c r="PR253" s="75"/>
      <c r="PS253" s="75"/>
      <c r="PT253" s="75"/>
      <c r="PU253" s="75"/>
      <c r="PV253" s="75"/>
      <c r="PW253" s="75"/>
      <c r="PX253" s="75"/>
      <c r="PY253" s="75"/>
      <c r="PZ253" s="75"/>
      <c r="QA253" s="75"/>
      <c r="QB253" s="75"/>
      <c r="QC253" s="75"/>
      <c r="QD253" s="75"/>
      <c r="QE253" s="75"/>
      <c r="QF253" s="75"/>
      <c r="QG253" s="75"/>
      <c r="QH253" s="75"/>
      <c r="QI253" s="75"/>
      <c r="QJ253" s="75"/>
      <c r="QK253" s="75"/>
      <c r="QL253" s="75"/>
      <c r="QM253" s="75"/>
      <c r="QN253" s="75"/>
      <c r="QO253" s="75"/>
      <c r="QP253" s="75"/>
      <c r="QQ253" s="75"/>
      <c r="QR253" s="75"/>
      <c r="QS253" s="75"/>
    </row>
    <row r="254" spans="1:462" s="4" customFormat="1" ht="94.5" customHeight="1" x14ac:dyDescent="0.25">
      <c r="A254" s="869"/>
      <c r="B254" s="682"/>
      <c r="C254" s="616"/>
      <c r="D254" s="684"/>
      <c r="E254" s="620"/>
      <c r="F254" s="620"/>
      <c r="G254" s="93" t="s">
        <v>813</v>
      </c>
      <c r="H254" s="867"/>
      <c r="I254" s="968"/>
      <c r="J254" s="88">
        <v>4</v>
      </c>
      <c r="K254" s="867"/>
      <c r="L254" s="867"/>
      <c r="M254" s="183">
        <v>1000000</v>
      </c>
      <c r="N254" s="148"/>
      <c r="O254" s="148"/>
      <c r="P254" s="185">
        <v>1</v>
      </c>
      <c r="Q254" s="186"/>
      <c r="R254" s="186"/>
      <c r="S254" s="186">
        <v>1</v>
      </c>
      <c r="T254" s="186"/>
      <c r="U254" s="185"/>
      <c r="V254" s="186">
        <v>1</v>
      </c>
      <c r="W254" s="186"/>
      <c r="X254" s="186"/>
      <c r="Y254" s="186">
        <v>1</v>
      </c>
      <c r="Z254" s="148"/>
      <c r="AA254" s="148"/>
      <c r="AB254" s="148"/>
      <c r="AC254" s="148"/>
      <c r="AD254" s="3"/>
      <c r="AE254" s="3"/>
      <c r="AF254" s="3"/>
      <c r="AG254" s="3"/>
      <c r="AH254" s="3"/>
      <c r="AI254" s="3"/>
      <c r="AJ254" s="3"/>
      <c r="AK254" s="3"/>
      <c r="AL254" s="3"/>
      <c r="AM254" s="3"/>
      <c r="AN254" s="3"/>
      <c r="AO254" s="3"/>
      <c r="AP254" s="3"/>
      <c r="AQ254" s="3"/>
      <c r="AR254" s="3"/>
      <c r="AS254" s="3"/>
      <c r="AT254" s="3"/>
      <c r="AU254" s="3"/>
      <c r="AV254" s="3"/>
      <c r="AW254" s="3"/>
      <c r="AX254" s="3"/>
      <c r="AY254" s="3"/>
      <c r="AZ254" s="3"/>
      <c r="BA254" s="3"/>
      <c r="BB254" s="3"/>
      <c r="BC254" s="3"/>
      <c r="BD254" s="3"/>
      <c r="BE254" s="3"/>
      <c r="BF254" s="3"/>
      <c r="BG254" s="3"/>
      <c r="BH254" s="3"/>
      <c r="BI254" s="3"/>
      <c r="BJ254" s="3"/>
      <c r="BK254" s="3"/>
      <c r="BL254" s="3"/>
      <c r="BM254" s="3"/>
      <c r="BN254" s="3"/>
      <c r="BO254" s="3"/>
      <c r="BP254" s="3"/>
      <c r="BQ254" s="3"/>
      <c r="BR254" s="3"/>
      <c r="BS254" s="3"/>
      <c r="BT254" s="3"/>
      <c r="BU254" s="3"/>
      <c r="BV254" s="3"/>
      <c r="BW254" s="3"/>
      <c r="BX254" s="3"/>
      <c r="BY254" s="3"/>
      <c r="BZ254" s="3"/>
      <c r="CA254" s="3"/>
      <c r="CB254" s="3"/>
      <c r="CC254" s="3"/>
      <c r="CD254" s="3"/>
      <c r="CE254" s="3"/>
      <c r="CF254" s="3"/>
      <c r="CG254" s="3"/>
      <c r="CH254" s="3"/>
      <c r="CI254" s="3"/>
      <c r="CJ254" s="3"/>
      <c r="CK254" s="3"/>
      <c r="CL254" s="3"/>
      <c r="CM254" s="3"/>
      <c r="CN254" s="3"/>
      <c r="CO254" s="3"/>
      <c r="CP254" s="3"/>
      <c r="CQ254" s="3"/>
      <c r="CR254" s="3"/>
      <c r="CS254" s="3"/>
      <c r="CT254" s="3"/>
      <c r="CU254" s="3"/>
      <c r="CV254" s="3"/>
      <c r="CW254" s="3"/>
      <c r="CX254" s="3"/>
      <c r="CY254" s="3"/>
      <c r="CZ254" s="3"/>
      <c r="DA254" s="3"/>
      <c r="DB254" s="3"/>
      <c r="DC254" s="3"/>
      <c r="DD254" s="3"/>
      <c r="DE254" s="3"/>
      <c r="DF254" s="3"/>
      <c r="DG254" s="3"/>
      <c r="DH254" s="3"/>
      <c r="DI254" s="3"/>
      <c r="DJ254" s="3"/>
      <c r="DK254" s="3"/>
      <c r="DL254" s="3"/>
      <c r="DM254" s="3"/>
      <c r="DN254" s="3"/>
      <c r="DO254" s="3"/>
      <c r="DP254" s="3"/>
      <c r="DQ254" s="3"/>
      <c r="DR254" s="3"/>
      <c r="DS254" s="3"/>
      <c r="DT254" s="3"/>
      <c r="DU254" s="3"/>
      <c r="DV254" s="3"/>
      <c r="DW254" s="3"/>
      <c r="DX254" s="3"/>
      <c r="DY254" s="3"/>
      <c r="DZ254" s="3"/>
      <c r="EA254" s="3"/>
      <c r="EB254" s="3"/>
      <c r="EC254" s="3"/>
      <c r="ED254" s="3"/>
      <c r="EE254" s="3"/>
      <c r="EF254" s="3"/>
      <c r="EG254" s="3"/>
      <c r="EH254" s="3"/>
      <c r="EI254" s="3"/>
      <c r="EJ254" s="3"/>
      <c r="EK254" s="3"/>
      <c r="EL254" s="3"/>
      <c r="EM254" s="3"/>
      <c r="EN254" s="3"/>
      <c r="EO254" s="3"/>
      <c r="EP254" s="3"/>
      <c r="EQ254" s="3"/>
      <c r="ER254" s="3"/>
      <c r="ES254" s="3"/>
      <c r="ET254" s="3"/>
      <c r="EU254" s="3"/>
      <c r="EV254" s="3"/>
      <c r="EW254" s="3"/>
      <c r="EX254" s="3"/>
      <c r="EY254" s="3"/>
      <c r="EZ254" s="3"/>
      <c r="FA254" s="3"/>
      <c r="FB254" s="3"/>
      <c r="FC254" s="3"/>
      <c r="FD254" s="3"/>
      <c r="FE254" s="3"/>
      <c r="FF254" s="3"/>
      <c r="FG254" s="3"/>
      <c r="FH254" s="3"/>
      <c r="FI254" s="3"/>
      <c r="FJ254" s="3"/>
      <c r="FK254" s="3"/>
      <c r="FL254" s="3"/>
      <c r="FM254" s="3"/>
      <c r="FN254" s="3"/>
      <c r="FO254" s="3"/>
      <c r="FP254" s="3"/>
      <c r="FQ254" s="3"/>
      <c r="FR254" s="3"/>
      <c r="FS254" s="3"/>
      <c r="FT254" s="3"/>
      <c r="FU254" s="3"/>
      <c r="FV254" s="3"/>
      <c r="FW254" s="3"/>
      <c r="FX254" s="3"/>
      <c r="FY254" s="3"/>
      <c r="FZ254" s="3"/>
      <c r="GA254" s="3"/>
      <c r="GB254" s="3"/>
      <c r="GC254" s="3"/>
      <c r="GD254" s="3"/>
      <c r="GE254" s="3"/>
      <c r="GF254" s="3"/>
      <c r="GG254" s="3"/>
      <c r="GH254" s="3"/>
      <c r="GI254" s="3"/>
      <c r="GJ254" s="3"/>
      <c r="GK254" s="3"/>
      <c r="GL254" s="3"/>
      <c r="GM254" s="3"/>
      <c r="GN254" s="3"/>
      <c r="GO254" s="3"/>
      <c r="GP254" s="3"/>
      <c r="GQ254" s="3"/>
      <c r="GR254" s="3"/>
      <c r="GS254" s="3"/>
      <c r="GT254" s="3"/>
      <c r="GU254" s="3"/>
      <c r="GV254" s="3"/>
      <c r="GW254" s="3"/>
      <c r="GX254" s="3"/>
      <c r="GY254" s="3"/>
      <c r="GZ254" s="3"/>
      <c r="HA254" s="3"/>
      <c r="HB254" s="3"/>
      <c r="HC254" s="3"/>
      <c r="HD254" s="3"/>
      <c r="HE254" s="3"/>
      <c r="HF254" s="3"/>
      <c r="HG254" s="3"/>
      <c r="HH254" s="3"/>
      <c r="HI254" s="3"/>
      <c r="HJ254" s="3"/>
      <c r="HK254" s="3"/>
      <c r="HL254" s="3"/>
      <c r="HM254" s="3"/>
      <c r="HN254" s="3"/>
      <c r="HO254" s="3"/>
      <c r="HP254" s="3"/>
      <c r="HQ254" s="3"/>
      <c r="HR254" s="3"/>
      <c r="HS254" s="3"/>
      <c r="HT254" s="3"/>
      <c r="HU254" s="3"/>
      <c r="HV254" s="3"/>
      <c r="HW254" s="3"/>
      <c r="HX254" s="3"/>
      <c r="HY254" s="3"/>
      <c r="HZ254" s="3"/>
      <c r="IA254" s="3"/>
      <c r="IB254" s="3"/>
      <c r="IC254" s="3"/>
      <c r="ID254" s="3"/>
      <c r="IE254" s="3"/>
      <c r="IF254" s="3"/>
      <c r="IG254" s="3"/>
      <c r="IH254" s="3"/>
      <c r="II254" s="3"/>
      <c r="IJ254" s="3"/>
      <c r="IK254" s="3"/>
      <c r="IL254" s="3"/>
      <c r="IM254" s="3"/>
      <c r="IN254" s="3"/>
      <c r="IO254" s="3"/>
      <c r="IP254" s="3"/>
      <c r="IQ254" s="3"/>
      <c r="IR254" s="3"/>
      <c r="IS254" s="3"/>
      <c r="IT254" s="3"/>
      <c r="IU254" s="3"/>
      <c r="IV254" s="3"/>
      <c r="IW254" s="3"/>
      <c r="IX254" s="3"/>
      <c r="IY254" s="3"/>
      <c r="IZ254" s="3"/>
      <c r="JA254" s="3"/>
      <c r="JB254" s="3"/>
      <c r="JC254" s="3"/>
      <c r="JD254" s="3"/>
      <c r="JE254" s="3"/>
      <c r="JF254" s="3"/>
      <c r="JG254" s="3"/>
      <c r="JH254" s="3"/>
      <c r="JI254" s="3"/>
      <c r="JJ254" s="3"/>
      <c r="JK254" s="3"/>
      <c r="JL254" s="3"/>
      <c r="JM254" s="3"/>
      <c r="JN254" s="3"/>
      <c r="JO254" s="3"/>
      <c r="JP254" s="3"/>
      <c r="JQ254" s="3"/>
      <c r="JR254" s="3"/>
      <c r="JS254" s="3"/>
      <c r="JT254" s="3"/>
      <c r="JU254" s="3"/>
      <c r="JV254" s="3"/>
      <c r="JW254" s="3"/>
      <c r="JX254" s="3"/>
      <c r="JY254" s="3"/>
      <c r="JZ254" s="3"/>
      <c r="KA254" s="3"/>
      <c r="KB254" s="3"/>
      <c r="KC254" s="3"/>
      <c r="KD254" s="3"/>
      <c r="KE254" s="3"/>
      <c r="KF254" s="3"/>
      <c r="KG254" s="3"/>
      <c r="KH254" s="3"/>
      <c r="KI254" s="3"/>
      <c r="KJ254" s="3"/>
      <c r="KK254" s="3"/>
      <c r="KL254" s="3"/>
      <c r="KM254" s="3"/>
      <c r="KN254" s="3"/>
      <c r="KO254" s="3"/>
      <c r="KP254" s="3"/>
      <c r="KQ254" s="3"/>
      <c r="KR254" s="3"/>
      <c r="KS254" s="3"/>
      <c r="KT254" s="3"/>
      <c r="KU254" s="3"/>
      <c r="KV254" s="3"/>
      <c r="KW254" s="3"/>
      <c r="KX254" s="3"/>
      <c r="KY254" s="3"/>
      <c r="KZ254" s="3"/>
      <c r="LA254" s="3"/>
      <c r="LB254" s="3"/>
      <c r="LC254" s="3"/>
      <c r="LD254" s="3"/>
      <c r="LE254" s="3"/>
      <c r="LF254" s="3"/>
      <c r="LG254" s="3"/>
      <c r="LH254" s="3"/>
      <c r="LI254" s="3"/>
      <c r="LJ254" s="3"/>
      <c r="LK254" s="3"/>
      <c r="LL254" s="3"/>
      <c r="LM254" s="3"/>
      <c r="LN254" s="3"/>
      <c r="LO254" s="3"/>
      <c r="LP254" s="3"/>
      <c r="LQ254" s="3"/>
      <c r="LR254" s="3"/>
      <c r="LS254" s="3"/>
      <c r="LT254" s="3"/>
      <c r="LU254" s="3"/>
      <c r="LV254" s="3"/>
      <c r="LW254" s="3"/>
      <c r="LX254" s="3"/>
      <c r="LY254" s="3"/>
      <c r="LZ254" s="3"/>
      <c r="MA254" s="3"/>
      <c r="MB254" s="3"/>
      <c r="MC254" s="3"/>
      <c r="MD254" s="3"/>
      <c r="ME254" s="3"/>
      <c r="MF254" s="129"/>
      <c r="MG254" s="75"/>
      <c r="MH254" s="75"/>
      <c r="MI254" s="75"/>
      <c r="MJ254" s="75"/>
      <c r="MK254" s="75"/>
      <c r="ML254" s="75"/>
      <c r="MM254" s="75"/>
      <c r="MN254" s="75"/>
      <c r="MO254" s="75"/>
      <c r="MP254" s="75"/>
      <c r="MQ254" s="75"/>
      <c r="MR254" s="75"/>
      <c r="MS254" s="75"/>
      <c r="MT254" s="75"/>
      <c r="MU254" s="75"/>
      <c r="MV254" s="75"/>
      <c r="MW254" s="75"/>
      <c r="MX254" s="75"/>
      <c r="MY254" s="75"/>
      <c r="MZ254" s="75"/>
      <c r="NA254" s="75"/>
      <c r="NB254" s="75"/>
      <c r="NC254" s="75"/>
      <c r="ND254" s="75"/>
      <c r="NE254" s="75"/>
      <c r="NF254" s="75"/>
      <c r="NG254" s="75"/>
      <c r="NH254" s="75"/>
      <c r="NI254" s="75"/>
      <c r="NJ254" s="75"/>
      <c r="NK254" s="75"/>
      <c r="NL254" s="75"/>
      <c r="NM254" s="75"/>
      <c r="NN254" s="75"/>
      <c r="NO254" s="75"/>
      <c r="NP254" s="75"/>
      <c r="NQ254" s="75"/>
      <c r="NR254" s="75"/>
      <c r="NS254" s="75"/>
      <c r="NT254" s="75"/>
      <c r="NU254" s="75"/>
      <c r="NV254" s="75"/>
      <c r="NW254" s="75"/>
      <c r="NX254" s="75"/>
      <c r="NY254" s="75"/>
      <c r="NZ254" s="75"/>
      <c r="OA254" s="75"/>
      <c r="OB254" s="75"/>
      <c r="OC254" s="75"/>
      <c r="OD254" s="75"/>
      <c r="OE254" s="75"/>
      <c r="OF254" s="75"/>
      <c r="OG254" s="75"/>
      <c r="OH254" s="75"/>
      <c r="OI254" s="75"/>
      <c r="OJ254" s="75"/>
      <c r="OK254" s="75"/>
      <c r="OL254" s="75"/>
      <c r="OM254" s="75"/>
      <c r="ON254" s="75"/>
      <c r="OO254" s="75"/>
      <c r="OP254" s="75"/>
      <c r="OQ254" s="75"/>
      <c r="OR254" s="75"/>
      <c r="OS254" s="75"/>
      <c r="OT254" s="75"/>
      <c r="OU254" s="75"/>
      <c r="OV254" s="75"/>
      <c r="OW254" s="75"/>
      <c r="OX254" s="75"/>
      <c r="OY254" s="75"/>
      <c r="OZ254" s="75"/>
      <c r="PA254" s="75"/>
      <c r="PB254" s="75"/>
      <c r="PC254" s="75"/>
      <c r="PD254" s="75"/>
      <c r="PE254" s="75"/>
      <c r="PF254" s="75"/>
      <c r="PG254" s="75"/>
      <c r="PH254" s="75"/>
      <c r="PI254" s="75"/>
      <c r="PJ254" s="75"/>
      <c r="PK254" s="75"/>
      <c r="PL254" s="75"/>
      <c r="PM254" s="75"/>
      <c r="PN254" s="75"/>
      <c r="PO254" s="75"/>
      <c r="PP254" s="75"/>
      <c r="PQ254" s="75"/>
      <c r="PR254" s="75"/>
      <c r="PS254" s="75"/>
      <c r="PT254" s="75"/>
      <c r="PU254" s="75"/>
      <c r="PV254" s="75"/>
      <c r="PW254" s="75"/>
      <c r="PX254" s="75"/>
      <c r="PY254" s="75"/>
      <c r="PZ254" s="75"/>
      <c r="QA254" s="75"/>
      <c r="QB254" s="75"/>
      <c r="QC254" s="75"/>
      <c r="QD254" s="75"/>
      <c r="QE254" s="75"/>
      <c r="QF254" s="75"/>
      <c r="QG254" s="75"/>
      <c r="QH254" s="75"/>
      <c r="QI254" s="75"/>
      <c r="QJ254" s="75"/>
      <c r="QK254" s="75"/>
      <c r="QL254" s="75"/>
      <c r="QM254" s="75"/>
      <c r="QN254" s="75"/>
      <c r="QO254" s="75"/>
      <c r="QP254" s="75"/>
      <c r="QQ254" s="75"/>
      <c r="QR254" s="75"/>
      <c r="QS254" s="75"/>
    </row>
    <row r="255" spans="1:462" s="4" customFormat="1" ht="94.5" customHeight="1" x14ac:dyDescent="0.25">
      <c r="A255" s="869"/>
      <c r="B255" s="682"/>
      <c r="C255" s="616"/>
      <c r="D255" s="684"/>
      <c r="E255" s="620"/>
      <c r="F255" s="620"/>
      <c r="G255" s="93" t="s">
        <v>814</v>
      </c>
      <c r="H255" s="867"/>
      <c r="I255" s="968"/>
      <c r="J255" s="88">
        <v>1</v>
      </c>
      <c r="K255" s="867"/>
      <c r="L255" s="867"/>
      <c r="M255" s="183">
        <v>7000000</v>
      </c>
      <c r="N255" s="148"/>
      <c r="O255" s="148"/>
      <c r="P255" s="187">
        <v>1</v>
      </c>
      <c r="Q255" s="148"/>
      <c r="R255" s="148"/>
      <c r="S255" s="148"/>
      <c r="T255" s="148"/>
      <c r="U255" s="148"/>
      <c r="V255" s="148"/>
      <c r="W255" s="148"/>
      <c r="X255" s="148"/>
      <c r="Y255" s="148"/>
      <c r="Z255" s="148"/>
      <c r="AA255" s="148"/>
      <c r="AB255" s="148"/>
      <c r="AC255" s="148"/>
      <c r="AD255" s="3"/>
      <c r="AE255" s="3"/>
      <c r="AF255" s="3"/>
      <c r="AG255" s="3"/>
      <c r="AH255" s="3"/>
      <c r="AI255" s="3"/>
      <c r="AJ255" s="3"/>
      <c r="AK255" s="3"/>
      <c r="AL255" s="3"/>
      <c r="AM255" s="3"/>
      <c r="AN255" s="3"/>
      <c r="AO255" s="3"/>
      <c r="AP255" s="3"/>
      <c r="AQ255" s="3"/>
      <c r="AR255" s="3"/>
      <c r="AS255" s="3"/>
      <c r="AT255" s="3"/>
      <c r="AU255" s="3"/>
      <c r="AV255" s="3"/>
      <c r="AW255" s="3"/>
      <c r="AX255" s="3"/>
      <c r="AY255" s="3"/>
      <c r="AZ255" s="3"/>
      <c r="BA255" s="3"/>
      <c r="BB255" s="3"/>
      <c r="BC255" s="3"/>
      <c r="BD255" s="3"/>
      <c r="BE255" s="3"/>
      <c r="BF255" s="3"/>
      <c r="BG255" s="3"/>
      <c r="BH255" s="3"/>
      <c r="BI255" s="3"/>
      <c r="BJ255" s="3"/>
      <c r="BK255" s="3"/>
      <c r="BL255" s="3"/>
      <c r="BM255" s="3"/>
      <c r="BN255" s="3"/>
      <c r="BO255" s="3"/>
      <c r="BP255" s="3"/>
      <c r="BQ255" s="3"/>
      <c r="BR255" s="3"/>
      <c r="BS255" s="3"/>
      <c r="BT255" s="3"/>
      <c r="BU255" s="3"/>
      <c r="BV255" s="3"/>
      <c r="BW255" s="3"/>
      <c r="BX255" s="3"/>
      <c r="BY255" s="3"/>
      <c r="BZ255" s="3"/>
      <c r="CA255" s="3"/>
      <c r="CB255" s="3"/>
      <c r="CC255" s="3"/>
      <c r="CD255" s="3"/>
      <c r="CE255" s="3"/>
      <c r="CF255" s="3"/>
      <c r="CG255" s="3"/>
      <c r="CH255" s="3"/>
      <c r="CI255" s="3"/>
      <c r="CJ255" s="3"/>
      <c r="CK255" s="3"/>
      <c r="CL255" s="3"/>
      <c r="CM255" s="3"/>
      <c r="CN255" s="3"/>
      <c r="CO255" s="3"/>
      <c r="CP255" s="3"/>
      <c r="CQ255" s="3"/>
      <c r="CR255" s="3"/>
      <c r="CS255" s="3"/>
      <c r="CT255" s="3"/>
      <c r="CU255" s="3"/>
      <c r="CV255" s="3"/>
      <c r="CW255" s="3"/>
      <c r="CX255" s="3"/>
      <c r="CY255" s="3"/>
      <c r="CZ255" s="3"/>
      <c r="DA255" s="3"/>
      <c r="DB255" s="3"/>
      <c r="DC255" s="3"/>
      <c r="DD255" s="3"/>
      <c r="DE255" s="3"/>
      <c r="DF255" s="3"/>
      <c r="DG255" s="3"/>
      <c r="DH255" s="3"/>
      <c r="DI255" s="3"/>
      <c r="DJ255" s="3"/>
      <c r="DK255" s="3"/>
      <c r="DL255" s="3"/>
      <c r="DM255" s="3"/>
      <c r="DN255" s="3"/>
      <c r="DO255" s="3"/>
      <c r="DP255" s="3"/>
      <c r="DQ255" s="3"/>
      <c r="DR255" s="3"/>
      <c r="DS255" s="3"/>
      <c r="DT255" s="3"/>
      <c r="DU255" s="3"/>
      <c r="DV255" s="3"/>
      <c r="DW255" s="3"/>
      <c r="DX255" s="3"/>
      <c r="DY255" s="3"/>
      <c r="DZ255" s="3"/>
      <c r="EA255" s="3"/>
      <c r="EB255" s="3"/>
      <c r="EC255" s="3"/>
      <c r="ED255" s="3"/>
      <c r="EE255" s="3"/>
      <c r="EF255" s="3"/>
      <c r="EG255" s="3"/>
      <c r="EH255" s="3"/>
      <c r="EI255" s="3"/>
      <c r="EJ255" s="3"/>
      <c r="EK255" s="3"/>
      <c r="EL255" s="3"/>
      <c r="EM255" s="3"/>
      <c r="EN255" s="3"/>
      <c r="EO255" s="3"/>
      <c r="EP255" s="3"/>
      <c r="EQ255" s="3"/>
      <c r="ER255" s="3"/>
      <c r="ES255" s="3"/>
      <c r="ET255" s="3"/>
      <c r="EU255" s="3"/>
      <c r="EV255" s="3"/>
      <c r="EW255" s="3"/>
      <c r="EX255" s="3"/>
      <c r="EY255" s="3"/>
      <c r="EZ255" s="3"/>
      <c r="FA255" s="3"/>
      <c r="FB255" s="3"/>
      <c r="FC255" s="3"/>
      <c r="FD255" s="3"/>
      <c r="FE255" s="3"/>
      <c r="FF255" s="3"/>
      <c r="FG255" s="3"/>
      <c r="FH255" s="3"/>
      <c r="FI255" s="3"/>
      <c r="FJ255" s="3"/>
      <c r="FK255" s="3"/>
      <c r="FL255" s="3"/>
      <c r="FM255" s="3"/>
      <c r="FN255" s="3"/>
      <c r="FO255" s="3"/>
      <c r="FP255" s="3"/>
      <c r="FQ255" s="3"/>
      <c r="FR255" s="3"/>
      <c r="FS255" s="3"/>
      <c r="FT255" s="3"/>
      <c r="FU255" s="3"/>
      <c r="FV255" s="3"/>
      <c r="FW255" s="3"/>
      <c r="FX255" s="3"/>
      <c r="FY255" s="3"/>
      <c r="FZ255" s="3"/>
      <c r="GA255" s="3"/>
      <c r="GB255" s="3"/>
      <c r="GC255" s="3"/>
      <c r="GD255" s="3"/>
      <c r="GE255" s="3"/>
      <c r="GF255" s="3"/>
      <c r="GG255" s="3"/>
      <c r="GH255" s="3"/>
      <c r="GI255" s="3"/>
      <c r="GJ255" s="3"/>
      <c r="GK255" s="3"/>
      <c r="GL255" s="3"/>
      <c r="GM255" s="3"/>
      <c r="GN255" s="3"/>
      <c r="GO255" s="3"/>
      <c r="GP255" s="3"/>
      <c r="GQ255" s="3"/>
      <c r="GR255" s="3"/>
      <c r="GS255" s="3"/>
      <c r="GT255" s="3"/>
      <c r="GU255" s="3"/>
      <c r="GV255" s="3"/>
      <c r="GW255" s="3"/>
      <c r="GX255" s="3"/>
      <c r="GY255" s="3"/>
      <c r="GZ255" s="3"/>
      <c r="HA255" s="3"/>
      <c r="HB255" s="3"/>
      <c r="HC255" s="3"/>
      <c r="HD255" s="3"/>
      <c r="HE255" s="3"/>
      <c r="HF255" s="3"/>
      <c r="HG255" s="3"/>
      <c r="HH255" s="3"/>
      <c r="HI255" s="3"/>
      <c r="HJ255" s="3"/>
      <c r="HK255" s="3"/>
      <c r="HL255" s="3"/>
      <c r="HM255" s="3"/>
      <c r="HN255" s="3"/>
      <c r="HO255" s="3"/>
      <c r="HP255" s="3"/>
      <c r="HQ255" s="3"/>
      <c r="HR255" s="3"/>
      <c r="HS255" s="3"/>
      <c r="HT255" s="3"/>
      <c r="HU255" s="3"/>
      <c r="HV255" s="3"/>
      <c r="HW255" s="3"/>
      <c r="HX255" s="3"/>
      <c r="HY255" s="3"/>
      <c r="HZ255" s="3"/>
      <c r="IA255" s="3"/>
      <c r="IB255" s="3"/>
      <c r="IC255" s="3"/>
      <c r="ID255" s="3"/>
      <c r="IE255" s="3"/>
      <c r="IF255" s="3"/>
      <c r="IG255" s="3"/>
      <c r="IH255" s="3"/>
      <c r="II255" s="3"/>
      <c r="IJ255" s="3"/>
      <c r="IK255" s="3"/>
      <c r="IL255" s="3"/>
      <c r="IM255" s="3"/>
      <c r="IN255" s="3"/>
      <c r="IO255" s="3"/>
      <c r="IP255" s="3"/>
      <c r="IQ255" s="3"/>
      <c r="IR255" s="3"/>
      <c r="IS255" s="3"/>
      <c r="IT255" s="3"/>
      <c r="IU255" s="3"/>
      <c r="IV255" s="3"/>
      <c r="IW255" s="3"/>
      <c r="IX255" s="3"/>
      <c r="IY255" s="3"/>
      <c r="IZ255" s="3"/>
      <c r="JA255" s="3"/>
      <c r="JB255" s="3"/>
      <c r="JC255" s="3"/>
      <c r="JD255" s="3"/>
      <c r="JE255" s="3"/>
      <c r="JF255" s="3"/>
      <c r="JG255" s="3"/>
      <c r="JH255" s="3"/>
      <c r="JI255" s="3"/>
      <c r="JJ255" s="3"/>
      <c r="JK255" s="3"/>
      <c r="JL255" s="3"/>
      <c r="JM255" s="3"/>
      <c r="JN255" s="3"/>
      <c r="JO255" s="3"/>
      <c r="JP255" s="3"/>
      <c r="JQ255" s="3"/>
      <c r="JR255" s="3"/>
      <c r="JS255" s="3"/>
      <c r="JT255" s="3"/>
      <c r="JU255" s="3"/>
      <c r="JV255" s="3"/>
      <c r="JW255" s="3"/>
      <c r="JX255" s="3"/>
      <c r="JY255" s="3"/>
      <c r="JZ255" s="3"/>
      <c r="KA255" s="3"/>
      <c r="KB255" s="3"/>
      <c r="KC255" s="3"/>
      <c r="KD255" s="3"/>
      <c r="KE255" s="3"/>
      <c r="KF255" s="3"/>
      <c r="KG255" s="3"/>
      <c r="KH255" s="3"/>
      <c r="KI255" s="3"/>
      <c r="KJ255" s="3"/>
      <c r="KK255" s="3"/>
      <c r="KL255" s="3"/>
      <c r="KM255" s="3"/>
      <c r="KN255" s="3"/>
      <c r="KO255" s="3"/>
      <c r="KP255" s="3"/>
      <c r="KQ255" s="3"/>
      <c r="KR255" s="3"/>
      <c r="KS255" s="3"/>
      <c r="KT255" s="3"/>
      <c r="KU255" s="3"/>
      <c r="KV255" s="3"/>
      <c r="KW255" s="3"/>
      <c r="KX255" s="3"/>
      <c r="KY255" s="3"/>
      <c r="KZ255" s="3"/>
      <c r="LA255" s="3"/>
      <c r="LB255" s="3"/>
      <c r="LC255" s="3"/>
      <c r="LD255" s="3"/>
      <c r="LE255" s="3"/>
      <c r="LF255" s="3"/>
      <c r="LG255" s="3"/>
      <c r="LH255" s="3"/>
      <c r="LI255" s="3"/>
      <c r="LJ255" s="3"/>
      <c r="LK255" s="3"/>
      <c r="LL255" s="3"/>
      <c r="LM255" s="3"/>
      <c r="LN255" s="3"/>
      <c r="LO255" s="3"/>
      <c r="LP255" s="3"/>
      <c r="LQ255" s="3"/>
      <c r="LR255" s="3"/>
      <c r="LS255" s="3"/>
      <c r="LT255" s="3"/>
      <c r="LU255" s="3"/>
      <c r="LV255" s="3"/>
      <c r="LW255" s="3"/>
      <c r="LX255" s="3"/>
      <c r="LY255" s="3"/>
      <c r="LZ255" s="3"/>
      <c r="MA255" s="3"/>
      <c r="MB255" s="3"/>
      <c r="MC255" s="3"/>
      <c r="MD255" s="3"/>
      <c r="ME255" s="3"/>
      <c r="MF255" s="129"/>
      <c r="MG255" s="75"/>
      <c r="MH255" s="75"/>
      <c r="MI255" s="75"/>
      <c r="MJ255" s="75"/>
      <c r="MK255" s="75"/>
      <c r="ML255" s="75"/>
      <c r="MM255" s="75"/>
      <c r="MN255" s="75"/>
      <c r="MO255" s="75"/>
      <c r="MP255" s="75"/>
      <c r="MQ255" s="75"/>
      <c r="MR255" s="75"/>
      <c r="MS255" s="75"/>
      <c r="MT255" s="75"/>
      <c r="MU255" s="75"/>
      <c r="MV255" s="75"/>
      <c r="MW255" s="75"/>
      <c r="MX255" s="75"/>
      <c r="MY255" s="75"/>
      <c r="MZ255" s="75"/>
      <c r="NA255" s="75"/>
      <c r="NB255" s="75"/>
      <c r="NC255" s="75"/>
      <c r="ND255" s="75"/>
      <c r="NE255" s="75"/>
      <c r="NF255" s="75"/>
      <c r="NG255" s="75"/>
      <c r="NH255" s="75"/>
      <c r="NI255" s="75"/>
      <c r="NJ255" s="75"/>
      <c r="NK255" s="75"/>
      <c r="NL255" s="75"/>
      <c r="NM255" s="75"/>
      <c r="NN255" s="75"/>
      <c r="NO255" s="75"/>
      <c r="NP255" s="75"/>
      <c r="NQ255" s="75"/>
      <c r="NR255" s="75"/>
      <c r="NS255" s="75"/>
      <c r="NT255" s="75"/>
      <c r="NU255" s="75"/>
      <c r="NV255" s="75"/>
      <c r="NW255" s="75"/>
      <c r="NX255" s="75"/>
      <c r="NY255" s="75"/>
      <c r="NZ255" s="75"/>
      <c r="OA255" s="75"/>
      <c r="OB255" s="75"/>
      <c r="OC255" s="75"/>
      <c r="OD255" s="75"/>
      <c r="OE255" s="75"/>
      <c r="OF255" s="75"/>
      <c r="OG255" s="75"/>
      <c r="OH255" s="75"/>
      <c r="OI255" s="75"/>
      <c r="OJ255" s="75"/>
      <c r="OK255" s="75"/>
      <c r="OL255" s="75"/>
      <c r="OM255" s="75"/>
      <c r="ON255" s="75"/>
      <c r="OO255" s="75"/>
      <c r="OP255" s="75"/>
      <c r="OQ255" s="75"/>
      <c r="OR255" s="75"/>
      <c r="OS255" s="75"/>
      <c r="OT255" s="75"/>
      <c r="OU255" s="75"/>
      <c r="OV255" s="75"/>
      <c r="OW255" s="75"/>
      <c r="OX255" s="75"/>
      <c r="OY255" s="75"/>
      <c r="OZ255" s="75"/>
      <c r="PA255" s="75"/>
      <c r="PB255" s="75"/>
      <c r="PC255" s="75"/>
      <c r="PD255" s="75"/>
      <c r="PE255" s="75"/>
      <c r="PF255" s="75"/>
      <c r="PG255" s="75"/>
      <c r="PH255" s="75"/>
      <c r="PI255" s="75"/>
      <c r="PJ255" s="75"/>
      <c r="PK255" s="75"/>
      <c r="PL255" s="75"/>
      <c r="PM255" s="75"/>
      <c r="PN255" s="75"/>
      <c r="PO255" s="75"/>
      <c r="PP255" s="75"/>
      <c r="PQ255" s="75"/>
      <c r="PR255" s="75"/>
      <c r="PS255" s="75"/>
      <c r="PT255" s="75"/>
      <c r="PU255" s="75"/>
      <c r="PV255" s="75"/>
      <c r="PW255" s="75"/>
      <c r="PX255" s="75"/>
      <c r="PY255" s="75"/>
      <c r="PZ255" s="75"/>
      <c r="QA255" s="75"/>
      <c r="QB255" s="75"/>
      <c r="QC255" s="75"/>
      <c r="QD255" s="75"/>
      <c r="QE255" s="75"/>
      <c r="QF255" s="75"/>
      <c r="QG255" s="75"/>
      <c r="QH255" s="75"/>
      <c r="QI255" s="75"/>
      <c r="QJ255" s="75"/>
      <c r="QK255" s="75"/>
      <c r="QL255" s="75"/>
      <c r="QM255" s="75"/>
      <c r="QN255" s="75"/>
      <c r="QO255" s="75"/>
      <c r="QP255" s="75"/>
      <c r="QQ255" s="75"/>
      <c r="QR255" s="75"/>
      <c r="QS255" s="75"/>
    </row>
    <row r="256" spans="1:462" s="4" customFormat="1" ht="31.5" customHeight="1" x14ac:dyDescent="0.25">
      <c r="A256" s="869"/>
      <c r="B256" s="682"/>
      <c r="C256" s="616"/>
      <c r="D256" s="684"/>
      <c r="E256" s="620"/>
      <c r="F256" s="620"/>
      <c r="G256" s="93" t="s">
        <v>815</v>
      </c>
      <c r="H256" s="867"/>
      <c r="I256" s="968"/>
      <c r="J256" s="188">
        <v>4</v>
      </c>
      <c r="K256" s="867"/>
      <c r="L256" s="867"/>
      <c r="M256" s="189">
        <v>6000000</v>
      </c>
      <c r="N256" s="186"/>
      <c r="O256" s="186"/>
      <c r="P256" s="185">
        <v>1</v>
      </c>
      <c r="Q256" s="186"/>
      <c r="R256" s="186"/>
      <c r="S256" s="186">
        <v>1</v>
      </c>
      <c r="T256" s="186"/>
      <c r="U256" s="185"/>
      <c r="V256" s="186">
        <v>1</v>
      </c>
      <c r="W256" s="186"/>
      <c r="X256" s="186"/>
      <c r="Y256" s="186">
        <v>1</v>
      </c>
      <c r="Z256" s="148"/>
      <c r="AA256" s="148"/>
      <c r="AB256" s="148"/>
      <c r="AC256" s="148"/>
      <c r="AD256" s="3"/>
      <c r="AE256" s="3"/>
      <c r="AF256" s="3"/>
      <c r="AG256" s="3"/>
      <c r="AH256" s="3"/>
      <c r="AI256" s="3"/>
      <c r="AJ256" s="3"/>
      <c r="AK256" s="3"/>
      <c r="AL256" s="3"/>
      <c r="AM256" s="3"/>
      <c r="AN256" s="3"/>
      <c r="AO256" s="3"/>
      <c r="AP256" s="3"/>
      <c r="AQ256" s="3"/>
      <c r="AR256" s="3"/>
      <c r="AS256" s="3"/>
      <c r="AT256" s="3"/>
      <c r="AU256" s="3"/>
      <c r="AV256" s="3"/>
      <c r="AW256" s="3"/>
      <c r="AX256" s="3"/>
      <c r="AY256" s="3"/>
      <c r="AZ256" s="3"/>
      <c r="BA256" s="3"/>
      <c r="BB256" s="3"/>
      <c r="BC256" s="3"/>
      <c r="BD256" s="3"/>
      <c r="BE256" s="3"/>
      <c r="BF256" s="3"/>
      <c r="BG256" s="3"/>
      <c r="BH256" s="3"/>
      <c r="BI256" s="3"/>
      <c r="BJ256" s="3"/>
      <c r="BK256" s="3"/>
      <c r="BL256" s="3"/>
      <c r="BM256" s="3"/>
      <c r="BN256" s="3"/>
      <c r="BO256" s="3"/>
      <c r="BP256" s="3"/>
      <c r="BQ256" s="3"/>
      <c r="BR256" s="3"/>
      <c r="BS256" s="3"/>
      <c r="BT256" s="3"/>
      <c r="BU256" s="3"/>
      <c r="BV256" s="3"/>
      <c r="BW256" s="3"/>
      <c r="BX256" s="3"/>
      <c r="BY256" s="3"/>
      <c r="BZ256" s="3"/>
      <c r="CA256" s="3"/>
      <c r="CB256" s="3"/>
      <c r="CC256" s="3"/>
      <c r="CD256" s="3"/>
      <c r="CE256" s="3"/>
      <c r="CF256" s="3"/>
      <c r="CG256" s="3"/>
      <c r="CH256" s="3"/>
      <c r="CI256" s="3"/>
      <c r="CJ256" s="3"/>
      <c r="CK256" s="3"/>
      <c r="CL256" s="3"/>
      <c r="CM256" s="3"/>
      <c r="CN256" s="3"/>
      <c r="CO256" s="3"/>
      <c r="CP256" s="3"/>
      <c r="CQ256" s="3"/>
      <c r="CR256" s="3"/>
      <c r="CS256" s="3"/>
      <c r="CT256" s="3"/>
      <c r="CU256" s="3"/>
      <c r="CV256" s="3"/>
      <c r="CW256" s="3"/>
      <c r="CX256" s="3"/>
      <c r="CY256" s="3"/>
      <c r="CZ256" s="3"/>
      <c r="DA256" s="3"/>
      <c r="DB256" s="3"/>
      <c r="DC256" s="3"/>
      <c r="DD256" s="3"/>
      <c r="DE256" s="3"/>
      <c r="DF256" s="3"/>
      <c r="DG256" s="3"/>
      <c r="DH256" s="3"/>
      <c r="DI256" s="3"/>
      <c r="DJ256" s="3"/>
      <c r="DK256" s="3"/>
      <c r="DL256" s="3"/>
      <c r="DM256" s="3"/>
      <c r="DN256" s="3"/>
      <c r="DO256" s="3"/>
      <c r="DP256" s="3"/>
      <c r="DQ256" s="3"/>
      <c r="DR256" s="3"/>
      <c r="DS256" s="3"/>
      <c r="DT256" s="3"/>
      <c r="DU256" s="3"/>
      <c r="DV256" s="3"/>
      <c r="DW256" s="3"/>
      <c r="DX256" s="3"/>
      <c r="DY256" s="3"/>
      <c r="DZ256" s="3"/>
      <c r="EA256" s="3"/>
      <c r="EB256" s="3"/>
      <c r="EC256" s="3"/>
      <c r="ED256" s="3"/>
      <c r="EE256" s="3"/>
      <c r="EF256" s="3"/>
      <c r="EG256" s="3"/>
      <c r="EH256" s="3"/>
      <c r="EI256" s="3"/>
      <c r="EJ256" s="3"/>
      <c r="EK256" s="3"/>
      <c r="EL256" s="3"/>
      <c r="EM256" s="3"/>
      <c r="EN256" s="3"/>
      <c r="EO256" s="3"/>
      <c r="EP256" s="3"/>
      <c r="EQ256" s="3"/>
      <c r="ER256" s="3"/>
      <c r="ES256" s="3"/>
      <c r="ET256" s="3"/>
      <c r="EU256" s="3"/>
      <c r="EV256" s="3"/>
      <c r="EW256" s="3"/>
      <c r="EX256" s="3"/>
      <c r="EY256" s="3"/>
      <c r="EZ256" s="3"/>
      <c r="FA256" s="3"/>
      <c r="FB256" s="3"/>
      <c r="FC256" s="3"/>
      <c r="FD256" s="3"/>
      <c r="FE256" s="3"/>
      <c r="FF256" s="3"/>
      <c r="FG256" s="3"/>
      <c r="FH256" s="3"/>
      <c r="FI256" s="3"/>
      <c r="FJ256" s="3"/>
      <c r="FK256" s="3"/>
      <c r="FL256" s="3"/>
      <c r="FM256" s="3"/>
      <c r="FN256" s="3"/>
      <c r="FO256" s="3"/>
      <c r="FP256" s="3"/>
      <c r="FQ256" s="3"/>
      <c r="FR256" s="3"/>
      <c r="FS256" s="3"/>
      <c r="FT256" s="3"/>
      <c r="FU256" s="3"/>
      <c r="FV256" s="3"/>
      <c r="FW256" s="3"/>
      <c r="FX256" s="3"/>
      <c r="FY256" s="3"/>
      <c r="FZ256" s="3"/>
      <c r="GA256" s="3"/>
      <c r="GB256" s="3"/>
      <c r="GC256" s="3"/>
      <c r="GD256" s="3"/>
      <c r="GE256" s="3"/>
      <c r="GF256" s="3"/>
      <c r="GG256" s="3"/>
      <c r="GH256" s="3"/>
      <c r="GI256" s="3"/>
      <c r="GJ256" s="3"/>
      <c r="GK256" s="3"/>
      <c r="GL256" s="3"/>
      <c r="GM256" s="3"/>
      <c r="GN256" s="3"/>
      <c r="GO256" s="3"/>
      <c r="GP256" s="3"/>
      <c r="GQ256" s="3"/>
      <c r="GR256" s="3"/>
      <c r="GS256" s="3"/>
      <c r="GT256" s="3"/>
      <c r="GU256" s="3"/>
      <c r="GV256" s="3"/>
      <c r="GW256" s="3"/>
      <c r="GX256" s="3"/>
      <c r="GY256" s="3"/>
      <c r="GZ256" s="3"/>
      <c r="HA256" s="3"/>
      <c r="HB256" s="3"/>
      <c r="HC256" s="3"/>
      <c r="HD256" s="3"/>
      <c r="HE256" s="3"/>
      <c r="HF256" s="3"/>
      <c r="HG256" s="3"/>
      <c r="HH256" s="3"/>
      <c r="HI256" s="3"/>
      <c r="HJ256" s="3"/>
      <c r="HK256" s="3"/>
      <c r="HL256" s="3"/>
      <c r="HM256" s="3"/>
      <c r="HN256" s="3"/>
      <c r="HO256" s="3"/>
      <c r="HP256" s="3"/>
      <c r="HQ256" s="3"/>
      <c r="HR256" s="3"/>
      <c r="HS256" s="3"/>
      <c r="HT256" s="3"/>
      <c r="HU256" s="3"/>
      <c r="HV256" s="3"/>
      <c r="HW256" s="3"/>
      <c r="HX256" s="3"/>
      <c r="HY256" s="3"/>
      <c r="HZ256" s="3"/>
      <c r="IA256" s="3"/>
      <c r="IB256" s="3"/>
      <c r="IC256" s="3"/>
      <c r="ID256" s="3"/>
      <c r="IE256" s="3"/>
      <c r="IF256" s="3"/>
      <c r="IG256" s="3"/>
      <c r="IH256" s="3"/>
      <c r="II256" s="3"/>
      <c r="IJ256" s="3"/>
      <c r="IK256" s="3"/>
      <c r="IL256" s="3"/>
      <c r="IM256" s="3"/>
      <c r="IN256" s="3"/>
      <c r="IO256" s="3"/>
      <c r="IP256" s="3"/>
      <c r="IQ256" s="3"/>
      <c r="IR256" s="3"/>
      <c r="IS256" s="3"/>
      <c r="IT256" s="3"/>
      <c r="IU256" s="3"/>
      <c r="IV256" s="3"/>
      <c r="IW256" s="3"/>
      <c r="IX256" s="3"/>
      <c r="IY256" s="3"/>
      <c r="IZ256" s="3"/>
      <c r="JA256" s="3"/>
      <c r="JB256" s="3"/>
      <c r="JC256" s="3"/>
      <c r="JD256" s="3"/>
      <c r="JE256" s="3"/>
      <c r="JF256" s="3"/>
      <c r="JG256" s="3"/>
      <c r="JH256" s="3"/>
      <c r="JI256" s="3"/>
      <c r="JJ256" s="3"/>
      <c r="JK256" s="3"/>
      <c r="JL256" s="3"/>
      <c r="JM256" s="3"/>
      <c r="JN256" s="3"/>
      <c r="JO256" s="3"/>
      <c r="JP256" s="3"/>
      <c r="JQ256" s="3"/>
      <c r="JR256" s="3"/>
      <c r="JS256" s="3"/>
      <c r="JT256" s="3"/>
      <c r="JU256" s="3"/>
      <c r="JV256" s="3"/>
      <c r="JW256" s="3"/>
      <c r="JX256" s="3"/>
      <c r="JY256" s="3"/>
      <c r="JZ256" s="3"/>
      <c r="KA256" s="3"/>
      <c r="KB256" s="3"/>
      <c r="KC256" s="3"/>
      <c r="KD256" s="3"/>
      <c r="KE256" s="3"/>
      <c r="KF256" s="3"/>
      <c r="KG256" s="3"/>
      <c r="KH256" s="3"/>
      <c r="KI256" s="3"/>
      <c r="KJ256" s="3"/>
      <c r="KK256" s="3"/>
      <c r="KL256" s="3"/>
      <c r="KM256" s="3"/>
      <c r="KN256" s="3"/>
      <c r="KO256" s="3"/>
      <c r="KP256" s="3"/>
      <c r="KQ256" s="3"/>
      <c r="KR256" s="3"/>
      <c r="KS256" s="3"/>
      <c r="KT256" s="3"/>
      <c r="KU256" s="3"/>
      <c r="KV256" s="3"/>
      <c r="KW256" s="3"/>
      <c r="KX256" s="3"/>
      <c r="KY256" s="3"/>
      <c r="KZ256" s="3"/>
      <c r="LA256" s="3"/>
      <c r="LB256" s="3"/>
      <c r="LC256" s="3"/>
      <c r="LD256" s="3"/>
      <c r="LE256" s="3"/>
      <c r="LF256" s="3"/>
      <c r="LG256" s="3"/>
      <c r="LH256" s="3"/>
      <c r="LI256" s="3"/>
      <c r="LJ256" s="3"/>
      <c r="LK256" s="3"/>
      <c r="LL256" s="3"/>
      <c r="LM256" s="3"/>
      <c r="LN256" s="3"/>
      <c r="LO256" s="3"/>
      <c r="LP256" s="3"/>
      <c r="LQ256" s="3"/>
      <c r="LR256" s="3"/>
      <c r="LS256" s="3"/>
      <c r="LT256" s="3"/>
      <c r="LU256" s="3"/>
      <c r="LV256" s="3"/>
      <c r="LW256" s="3"/>
      <c r="LX256" s="3"/>
      <c r="LY256" s="3"/>
      <c r="LZ256" s="3"/>
      <c r="MA256" s="3"/>
      <c r="MB256" s="3"/>
      <c r="MC256" s="3"/>
      <c r="MD256" s="3"/>
      <c r="ME256" s="3"/>
      <c r="MF256" s="129"/>
      <c r="MG256" s="75"/>
      <c r="MH256" s="75"/>
      <c r="MI256" s="75"/>
      <c r="MJ256" s="75"/>
      <c r="MK256" s="75"/>
      <c r="ML256" s="75"/>
      <c r="MM256" s="75"/>
      <c r="MN256" s="75"/>
      <c r="MO256" s="75"/>
      <c r="MP256" s="75"/>
      <c r="MQ256" s="75"/>
      <c r="MR256" s="75"/>
      <c r="MS256" s="75"/>
      <c r="MT256" s="75"/>
      <c r="MU256" s="75"/>
      <c r="MV256" s="75"/>
      <c r="MW256" s="75"/>
      <c r="MX256" s="75"/>
      <c r="MY256" s="75"/>
      <c r="MZ256" s="75"/>
      <c r="NA256" s="75"/>
      <c r="NB256" s="75"/>
      <c r="NC256" s="75"/>
      <c r="ND256" s="75"/>
      <c r="NE256" s="75"/>
      <c r="NF256" s="75"/>
      <c r="NG256" s="75"/>
      <c r="NH256" s="75"/>
      <c r="NI256" s="75"/>
      <c r="NJ256" s="75"/>
      <c r="NK256" s="75"/>
      <c r="NL256" s="75"/>
      <c r="NM256" s="75"/>
      <c r="NN256" s="75"/>
      <c r="NO256" s="75"/>
      <c r="NP256" s="75"/>
      <c r="NQ256" s="75"/>
      <c r="NR256" s="75"/>
      <c r="NS256" s="75"/>
      <c r="NT256" s="75"/>
      <c r="NU256" s="75"/>
      <c r="NV256" s="75"/>
      <c r="NW256" s="75"/>
      <c r="NX256" s="75"/>
      <c r="NY256" s="75"/>
      <c r="NZ256" s="75"/>
      <c r="OA256" s="75"/>
      <c r="OB256" s="75"/>
      <c r="OC256" s="75"/>
      <c r="OD256" s="75"/>
      <c r="OE256" s="75"/>
      <c r="OF256" s="75"/>
      <c r="OG256" s="75"/>
      <c r="OH256" s="75"/>
      <c r="OI256" s="75"/>
      <c r="OJ256" s="75"/>
      <c r="OK256" s="75"/>
      <c r="OL256" s="75"/>
      <c r="OM256" s="75"/>
      <c r="ON256" s="75"/>
      <c r="OO256" s="75"/>
      <c r="OP256" s="75"/>
      <c r="OQ256" s="75"/>
      <c r="OR256" s="75"/>
      <c r="OS256" s="75"/>
      <c r="OT256" s="75"/>
      <c r="OU256" s="75"/>
      <c r="OV256" s="75"/>
      <c r="OW256" s="75"/>
      <c r="OX256" s="75"/>
      <c r="OY256" s="75"/>
      <c r="OZ256" s="75"/>
      <c r="PA256" s="75"/>
      <c r="PB256" s="75"/>
      <c r="PC256" s="75"/>
      <c r="PD256" s="75"/>
      <c r="PE256" s="75"/>
      <c r="PF256" s="75"/>
      <c r="PG256" s="75"/>
      <c r="PH256" s="75"/>
      <c r="PI256" s="75"/>
      <c r="PJ256" s="75"/>
      <c r="PK256" s="75"/>
      <c r="PL256" s="75"/>
      <c r="PM256" s="75"/>
      <c r="PN256" s="75"/>
      <c r="PO256" s="75"/>
      <c r="PP256" s="75"/>
      <c r="PQ256" s="75"/>
      <c r="PR256" s="75"/>
      <c r="PS256" s="75"/>
      <c r="PT256" s="75"/>
      <c r="PU256" s="75"/>
      <c r="PV256" s="75"/>
      <c r="PW256" s="75"/>
      <c r="PX256" s="75"/>
      <c r="PY256" s="75"/>
      <c r="PZ256" s="75"/>
      <c r="QA256" s="75"/>
      <c r="QB256" s="75"/>
      <c r="QC256" s="75"/>
      <c r="QD256" s="75"/>
      <c r="QE256" s="75"/>
      <c r="QF256" s="75"/>
      <c r="QG256" s="75"/>
      <c r="QH256" s="75"/>
      <c r="QI256" s="75"/>
      <c r="QJ256" s="75"/>
      <c r="QK256" s="75"/>
      <c r="QL256" s="75"/>
      <c r="QM256" s="75"/>
      <c r="QN256" s="75"/>
      <c r="QO256" s="75"/>
      <c r="QP256" s="75"/>
      <c r="QQ256" s="75"/>
      <c r="QR256" s="75"/>
      <c r="QS256" s="75"/>
    </row>
    <row r="257" spans="1:461" s="4" customFormat="1" ht="31.5" customHeight="1" x14ac:dyDescent="0.25">
      <c r="A257" s="869"/>
      <c r="B257" s="682"/>
      <c r="C257" s="616"/>
      <c r="D257" s="684"/>
      <c r="E257" s="620"/>
      <c r="F257" s="620"/>
      <c r="G257" s="93" t="s">
        <v>816</v>
      </c>
      <c r="H257" s="867"/>
      <c r="I257" s="968"/>
      <c r="J257" s="188">
        <v>4</v>
      </c>
      <c r="K257" s="867"/>
      <c r="L257" s="867"/>
      <c r="M257" s="189">
        <v>5100000</v>
      </c>
      <c r="N257" s="186"/>
      <c r="O257" s="186"/>
      <c r="P257" s="185">
        <v>1</v>
      </c>
      <c r="Q257" s="186"/>
      <c r="R257" s="186"/>
      <c r="S257" s="186">
        <v>1</v>
      </c>
      <c r="T257" s="186"/>
      <c r="U257" s="185"/>
      <c r="V257" s="186">
        <v>1</v>
      </c>
      <c r="W257" s="186"/>
      <c r="X257" s="186"/>
      <c r="Y257" s="186">
        <v>1</v>
      </c>
      <c r="Z257" s="148"/>
      <c r="AA257" s="148"/>
      <c r="AB257" s="148"/>
      <c r="AC257" s="148"/>
      <c r="AD257" s="3"/>
      <c r="AE257" s="3"/>
      <c r="AF257" s="3"/>
      <c r="AG257" s="3"/>
      <c r="AH257" s="3"/>
      <c r="AI257" s="3"/>
      <c r="AJ257" s="3"/>
      <c r="AK257" s="3"/>
      <c r="AL257" s="3"/>
      <c r="AM257" s="3"/>
      <c r="AN257" s="3"/>
      <c r="AO257" s="3"/>
      <c r="AP257" s="3"/>
      <c r="AQ257" s="3"/>
      <c r="AR257" s="3"/>
      <c r="AS257" s="3"/>
      <c r="AT257" s="3"/>
      <c r="AU257" s="3"/>
      <c r="AV257" s="3"/>
      <c r="AW257" s="3"/>
      <c r="AX257" s="3"/>
      <c r="AY257" s="3"/>
      <c r="AZ257" s="3"/>
      <c r="BA257" s="3"/>
      <c r="BB257" s="3"/>
      <c r="BC257" s="3"/>
      <c r="BD257" s="3"/>
      <c r="BE257" s="3"/>
      <c r="BF257" s="3"/>
      <c r="BG257" s="3"/>
      <c r="BH257" s="3"/>
      <c r="BI257" s="3"/>
      <c r="BJ257" s="3"/>
      <c r="BK257" s="3"/>
      <c r="BL257" s="3"/>
      <c r="BM257" s="3"/>
      <c r="BN257" s="3"/>
      <c r="BO257" s="3"/>
      <c r="BP257" s="3"/>
      <c r="BQ257" s="3"/>
      <c r="BR257" s="3"/>
      <c r="BS257" s="3"/>
      <c r="BT257" s="3"/>
      <c r="BU257" s="3"/>
      <c r="BV257" s="3"/>
      <c r="BW257" s="3"/>
      <c r="BX257" s="3"/>
      <c r="BY257" s="3"/>
      <c r="BZ257" s="3"/>
      <c r="CA257" s="3"/>
      <c r="CB257" s="3"/>
      <c r="CC257" s="3"/>
      <c r="CD257" s="3"/>
      <c r="CE257" s="3"/>
      <c r="CF257" s="3"/>
      <c r="CG257" s="3"/>
      <c r="CH257" s="3"/>
      <c r="CI257" s="3"/>
      <c r="CJ257" s="3"/>
      <c r="CK257" s="3"/>
      <c r="CL257" s="3"/>
      <c r="CM257" s="3"/>
      <c r="CN257" s="3"/>
      <c r="CO257" s="3"/>
      <c r="CP257" s="3"/>
      <c r="CQ257" s="3"/>
      <c r="CR257" s="3"/>
      <c r="CS257" s="3"/>
      <c r="CT257" s="3"/>
      <c r="CU257" s="3"/>
      <c r="CV257" s="3"/>
      <c r="CW257" s="3"/>
      <c r="CX257" s="3"/>
      <c r="CY257" s="3"/>
      <c r="CZ257" s="3"/>
      <c r="DA257" s="3"/>
      <c r="DB257" s="3"/>
      <c r="DC257" s="3"/>
      <c r="DD257" s="3"/>
      <c r="DE257" s="3"/>
      <c r="DF257" s="3"/>
      <c r="DG257" s="3"/>
      <c r="DH257" s="3"/>
      <c r="DI257" s="3"/>
      <c r="DJ257" s="3"/>
      <c r="DK257" s="3"/>
      <c r="DL257" s="3"/>
      <c r="DM257" s="3"/>
      <c r="DN257" s="3"/>
      <c r="DO257" s="3"/>
      <c r="DP257" s="3"/>
      <c r="DQ257" s="3"/>
      <c r="DR257" s="3"/>
      <c r="DS257" s="3"/>
      <c r="DT257" s="3"/>
      <c r="DU257" s="3"/>
      <c r="DV257" s="3"/>
      <c r="DW257" s="3"/>
      <c r="DX257" s="3"/>
      <c r="DY257" s="3"/>
      <c r="DZ257" s="3"/>
      <c r="EA257" s="3"/>
      <c r="EB257" s="3"/>
      <c r="EC257" s="3"/>
      <c r="ED257" s="3"/>
      <c r="EE257" s="3"/>
      <c r="EF257" s="3"/>
      <c r="EG257" s="3"/>
      <c r="EH257" s="3"/>
      <c r="EI257" s="3"/>
      <c r="EJ257" s="3"/>
      <c r="EK257" s="3"/>
      <c r="EL257" s="3"/>
      <c r="EM257" s="3"/>
      <c r="EN257" s="3"/>
      <c r="EO257" s="3"/>
      <c r="EP257" s="3"/>
      <c r="EQ257" s="3"/>
      <c r="ER257" s="3"/>
      <c r="ES257" s="3"/>
      <c r="ET257" s="3"/>
      <c r="EU257" s="3"/>
      <c r="EV257" s="3"/>
      <c r="EW257" s="3"/>
      <c r="EX257" s="3"/>
      <c r="EY257" s="3"/>
      <c r="EZ257" s="3"/>
      <c r="FA257" s="3"/>
      <c r="FB257" s="3"/>
      <c r="FC257" s="3"/>
      <c r="FD257" s="3"/>
      <c r="FE257" s="3"/>
      <c r="FF257" s="3"/>
      <c r="FG257" s="3"/>
      <c r="FH257" s="3"/>
      <c r="FI257" s="3"/>
      <c r="FJ257" s="3"/>
      <c r="FK257" s="3"/>
      <c r="FL257" s="3"/>
      <c r="FM257" s="3"/>
      <c r="FN257" s="3"/>
      <c r="FO257" s="3"/>
      <c r="FP257" s="3"/>
      <c r="FQ257" s="3"/>
      <c r="FR257" s="3"/>
      <c r="FS257" s="3"/>
      <c r="FT257" s="3"/>
      <c r="FU257" s="3"/>
      <c r="FV257" s="3"/>
      <c r="FW257" s="3"/>
      <c r="FX257" s="3"/>
      <c r="FY257" s="3"/>
      <c r="FZ257" s="3"/>
      <c r="GA257" s="3"/>
      <c r="GB257" s="3"/>
      <c r="GC257" s="3"/>
      <c r="GD257" s="3"/>
      <c r="GE257" s="3"/>
      <c r="GF257" s="3"/>
      <c r="GG257" s="3"/>
      <c r="GH257" s="3"/>
      <c r="GI257" s="3"/>
      <c r="GJ257" s="3"/>
      <c r="GK257" s="3"/>
      <c r="GL257" s="3"/>
      <c r="GM257" s="3"/>
      <c r="GN257" s="3"/>
      <c r="GO257" s="3"/>
      <c r="GP257" s="3"/>
      <c r="GQ257" s="3"/>
      <c r="GR257" s="3"/>
      <c r="GS257" s="3"/>
      <c r="GT257" s="3"/>
      <c r="GU257" s="3"/>
      <c r="GV257" s="3"/>
      <c r="GW257" s="3"/>
      <c r="GX257" s="3"/>
      <c r="GY257" s="3"/>
      <c r="GZ257" s="3"/>
      <c r="HA257" s="3"/>
      <c r="HB257" s="3"/>
      <c r="HC257" s="3"/>
      <c r="HD257" s="3"/>
      <c r="HE257" s="3"/>
      <c r="HF257" s="3"/>
      <c r="HG257" s="3"/>
      <c r="HH257" s="3"/>
      <c r="HI257" s="3"/>
      <c r="HJ257" s="3"/>
      <c r="HK257" s="3"/>
      <c r="HL257" s="3"/>
      <c r="HM257" s="3"/>
      <c r="HN257" s="3"/>
      <c r="HO257" s="3"/>
      <c r="HP257" s="3"/>
      <c r="HQ257" s="3"/>
      <c r="HR257" s="3"/>
      <c r="HS257" s="3"/>
      <c r="HT257" s="3"/>
      <c r="HU257" s="3"/>
      <c r="HV257" s="3"/>
      <c r="HW257" s="3"/>
      <c r="HX257" s="3"/>
      <c r="HY257" s="3"/>
      <c r="HZ257" s="3"/>
      <c r="IA257" s="3"/>
      <c r="IB257" s="3"/>
      <c r="IC257" s="3"/>
      <c r="ID257" s="3"/>
      <c r="IE257" s="3"/>
      <c r="IF257" s="3"/>
      <c r="IG257" s="3"/>
      <c r="IH257" s="3"/>
      <c r="II257" s="3"/>
      <c r="IJ257" s="3"/>
      <c r="IK257" s="3"/>
      <c r="IL257" s="3"/>
      <c r="IM257" s="3"/>
      <c r="IN257" s="3"/>
      <c r="IO257" s="3"/>
      <c r="IP257" s="3"/>
      <c r="IQ257" s="3"/>
      <c r="IR257" s="3"/>
      <c r="IS257" s="3"/>
      <c r="IT257" s="3"/>
      <c r="IU257" s="3"/>
      <c r="IV257" s="3"/>
      <c r="IW257" s="3"/>
      <c r="IX257" s="3"/>
      <c r="IY257" s="3"/>
      <c r="IZ257" s="3"/>
      <c r="JA257" s="3"/>
      <c r="JB257" s="3"/>
      <c r="JC257" s="3"/>
      <c r="JD257" s="3"/>
      <c r="JE257" s="3"/>
      <c r="JF257" s="3"/>
      <c r="JG257" s="3"/>
      <c r="JH257" s="3"/>
      <c r="JI257" s="3"/>
      <c r="JJ257" s="3"/>
      <c r="JK257" s="3"/>
      <c r="JL257" s="3"/>
      <c r="JM257" s="3"/>
      <c r="JN257" s="3"/>
      <c r="JO257" s="3"/>
      <c r="JP257" s="3"/>
      <c r="JQ257" s="3"/>
      <c r="JR257" s="3"/>
      <c r="JS257" s="3"/>
      <c r="JT257" s="3"/>
      <c r="JU257" s="3"/>
      <c r="JV257" s="3"/>
      <c r="JW257" s="3"/>
      <c r="JX257" s="3"/>
      <c r="JY257" s="3"/>
      <c r="JZ257" s="3"/>
      <c r="KA257" s="3"/>
      <c r="KB257" s="3"/>
      <c r="KC257" s="3"/>
      <c r="KD257" s="3"/>
      <c r="KE257" s="3"/>
      <c r="KF257" s="3"/>
      <c r="KG257" s="3"/>
      <c r="KH257" s="3"/>
      <c r="KI257" s="3"/>
      <c r="KJ257" s="3"/>
      <c r="KK257" s="3"/>
      <c r="KL257" s="3"/>
      <c r="KM257" s="3"/>
      <c r="KN257" s="3"/>
      <c r="KO257" s="3"/>
      <c r="KP257" s="3"/>
      <c r="KQ257" s="3"/>
      <c r="KR257" s="3"/>
      <c r="KS257" s="3"/>
      <c r="KT257" s="3"/>
      <c r="KU257" s="3"/>
      <c r="KV257" s="3"/>
      <c r="KW257" s="3"/>
      <c r="KX257" s="3"/>
      <c r="KY257" s="3"/>
      <c r="KZ257" s="3"/>
      <c r="LA257" s="3"/>
      <c r="LB257" s="3"/>
      <c r="LC257" s="3"/>
      <c r="LD257" s="3"/>
      <c r="LE257" s="3"/>
      <c r="LF257" s="3"/>
      <c r="LG257" s="3"/>
      <c r="LH257" s="3"/>
      <c r="LI257" s="3"/>
      <c r="LJ257" s="3"/>
      <c r="LK257" s="3"/>
      <c r="LL257" s="3"/>
      <c r="LM257" s="3"/>
      <c r="LN257" s="3"/>
      <c r="LO257" s="3"/>
      <c r="LP257" s="3"/>
      <c r="LQ257" s="3"/>
      <c r="LR257" s="3"/>
      <c r="LS257" s="3"/>
      <c r="LT257" s="3"/>
      <c r="LU257" s="3"/>
      <c r="LV257" s="3"/>
      <c r="LW257" s="3"/>
      <c r="LX257" s="3"/>
      <c r="LY257" s="3"/>
      <c r="LZ257" s="3"/>
      <c r="MA257" s="3"/>
      <c r="MB257" s="3"/>
      <c r="MC257" s="3"/>
      <c r="MD257" s="3"/>
      <c r="ME257" s="3"/>
      <c r="MF257" s="129"/>
      <c r="MG257" s="75"/>
      <c r="MH257" s="75"/>
      <c r="MI257" s="75"/>
      <c r="MJ257" s="75"/>
      <c r="MK257" s="75"/>
      <c r="ML257" s="75"/>
      <c r="MM257" s="75"/>
      <c r="MN257" s="75"/>
      <c r="MO257" s="75"/>
      <c r="MP257" s="75"/>
      <c r="MQ257" s="75"/>
      <c r="MR257" s="75"/>
      <c r="MS257" s="75"/>
      <c r="MT257" s="75"/>
      <c r="MU257" s="75"/>
      <c r="MV257" s="75"/>
      <c r="MW257" s="75"/>
      <c r="MX257" s="75"/>
      <c r="MY257" s="75"/>
      <c r="MZ257" s="75"/>
      <c r="NA257" s="75"/>
      <c r="NB257" s="75"/>
      <c r="NC257" s="75"/>
      <c r="ND257" s="75"/>
      <c r="NE257" s="75"/>
      <c r="NF257" s="75"/>
      <c r="NG257" s="75"/>
      <c r="NH257" s="75"/>
      <c r="NI257" s="75"/>
      <c r="NJ257" s="75"/>
      <c r="NK257" s="75"/>
      <c r="NL257" s="75"/>
      <c r="NM257" s="75"/>
      <c r="NN257" s="75"/>
      <c r="NO257" s="75"/>
      <c r="NP257" s="75"/>
      <c r="NQ257" s="75"/>
      <c r="NR257" s="75"/>
      <c r="NS257" s="75"/>
      <c r="NT257" s="75"/>
      <c r="NU257" s="75"/>
      <c r="NV257" s="75"/>
      <c r="NW257" s="75"/>
      <c r="NX257" s="75"/>
      <c r="NY257" s="75"/>
      <c r="NZ257" s="75"/>
      <c r="OA257" s="75"/>
      <c r="OB257" s="75"/>
      <c r="OC257" s="75"/>
      <c r="OD257" s="75"/>
      <c r="OE257" s="75"/>
      <c r="OF257" s="75"/>
      <c r="OG257" s="75"/>
      <c r="OH257" s="75"/>
      <c r="OI257" s="75"/>
      <c r="OJ257" s="75"/>
      <c r="OK257" s="75"/>
      <c r="OL257" s="75"/>
      <c r="OM257" s="75"/>
      <c r="ON257" s="75"/>
      <c r="OO257" s="75"/>
      <c r="OP257" s="75"/>
      <c r="OQ257" s="75"/>
      <c r="OR257" s="75"/>
      <c r="OS257" s="75"/>
      <c r="OT257" s="75"/>
      <c r="OU257" s="75"/>
      <c r="OV257" s="75"/>
      <c r="OW257" s="75"/>
      <c r="OX257" s="75"/>
      <c r="OY257" s="75"/>
      <c r="OZ257" s="75"/>
      <c r="PA257" s="75"/>
      <c r="PB257" s="75"/>
      <c r="PC257" s="75"/>
      <c r="PD257" s="75"/>
      <c r="PE257" s="75"/>
      <c r="PF257" s="75"/>
      <c r="PG257" s="75"/>
      <c r="PH257" s="75"/>
      <c r="PI257" s="75"/>
      <c r="PJ257" s="75"/>
      <c r="PK257" s="75"/>
      <c r="PL257" s="75"/>
      <c r="PM257" s="75"/>
      <c r="PN257" s="75"/>
      <c r="PO257" s="75"/>
      <c r="PP257" s="75"/>
      <c r="PQ257" s="75"/>
      <c r="PR257" s="75"/>
      <c r="PS257" s="75"/>
      <c r="PT257" s="75"/>
      <c r="PU257" s="75"/>
      <c r="PV257" s="75"/>
      <c r="PW257" s="75"/>
      <c r="PX257" s="75"/>
      <c r="PY257" s="75"/>
      <c r="PZ257" s="75"/>
      <c r="QA257" s="75"/>
      <c r="QB257" s="75"/>
      <c r="QC257" s="75"/>
      <c r="QD257" s="75"/>
      <c r="QE257" s="75"/>
      <c r="QF257" s="75"/>
      <c r="QG257" s="75"/>
      <c r="QH257" s="75"/>
      <c r="QI257" s="75"/>
      <c r="QJ257" s="75"/>
      <c r="QK257" s="75"/>
      <c r="QL257" s="75"/>
      <c r="QM257" s="75"/>
      <c r="QN257" s="75"/>
      <c r="QO257" s="75"/>
      <c r="QP257" s="75"/>
      <c r="QQ257" s="75"/>
      <c r="QR257" s="75"/>
      <c r="QS257" s="75"/>
    </row>
    <row r="258" spans="1:461" s="4" customFormat="1" ht="31.5" customHeight="1" x14ac:dyDescent="0.25">
      <c r="A258" s="869"/>
      <c r="B258" s="682"/>
      <c r="C258" s="616"/>
      <c r="D258" s="684"/>
      <c r="E258" s="620"/>
      <c r="F258" s="620"/>
      <c r="G258" s="93" t="s">
        <v>817</v>
      </c>
      <c r="H258" s="867"/>
      <c r="I258" s="968"/>
      <c r="J258" s="188">
        <v>4</v>
      </c>
      <c r="K258" s="867"/>
      <c r="L258" s="867"/>
      <c r="M258" s="189">
        <v>6000000</v>
      </c>
      <c r="N258" s="186"/>
      <c r="O258" s="186"/>
      <c r="P258" s="185">
        <v>1</v>
      </c>
      <c r="Q258" s="186"/>
      <c r="R258" s="186"/>
      <c r="S258" s="186">
        <v>1</v>
      </c>
      <c r="T258" s="186"/>
      <c r="U258" s="185"/>
      <c r="V258" s="186">
        <v>1</v>
      </c>
      <c r="W258" s="186"/>
      <c r="X258" s="186"/>
      <c r="Y258" s="186">
        <v>1</v>
      </c>
      <c r="Z258" s="148"/>
      <c r="AA258" s="148"/>
      <c r="AB258" s="148"/>
      <c r="AC258" s="148"/>
      <c r="AD258" s="3"/>
      <c r="AE258" s="3"/>
      <c r="AF258" s="3"/>
      <c r="AG258" s="3"/>
      <c r="AH258" s="3"/>
      <c r="AI258" s="3"/>
      <c r="AJ258" s="3"/>
      <c r="AK258" s="3"/>
      <c r="AL258" s="3"/>
      <c r="AM258" s="3"/>
      <c r="AN258" s="3"/>
      <c r="AO258" s="3"/>
      <c r="AP258" s="3"/>
      <c r="AQ258" s="3"/>
      <c r="AR258" s="3"/>
      <c r="AS258" s="3"/>
      <c r="AT258" s="3"/>
      <c r="AU258" s="3"/>
      <c r="AV258" s="3"/>
      <c r="AW258" s="3"/>
      <c r="AX258" s="3"/>
      <c r="AY258" s="3"/>
      <c r="AZ258" s="3"/>
      <c r="BA258" s="3"/>
      <c r="BB258" s="3"/>
      <c r="BC258" s="3"/>
      <c r="BD258" s="3"/>
      <c r="BE258" s="3"/>
      <c r="BF258" s="3"/>
      <c r="BG258" s="3"/>
      <c r="BH258" s="3"/>
      <c r="BI258" s="3"/>
      <c r="BJ258" s="3"/>
      <c r="BK258" s="3"/>
      <c r="BL258" s="3"/>
      <c r="BM258" s="3"/>
      <c r="BN258" s="3"/>
      <c r="BO258" s="3"/>
      <c r="BP258" s="3"/>
      <c r="BQ258" s="3"/>
      <c r="BR258" s="3"/>
      <c r="BS258" s="3"/>
      <c r="BT258" s="3"/>
      <c r="BU258" s="3"/>
      <c r="BV258" s="3"/>
      <c r="BW258" s="3"/>
      <c r="BX258" s="3"/>
      <c r="BY258" s="3"/>
      <c r="BZ258" s="3"/>
      <c r="CA258" s="3"/>
      <c r="CB258" s="3"/>
      <c r="CC258" s="3"/>
      <c r="CD258" s="3"/>
      <c r="CE258" s="3"/>
      <c r="CF258" s="3"/>
      <c r="CG258" s="3"/>
      <c r="CH258" s="3"/>
      <c r="CI258" s="3"/>
      <c r="CJ258" s="3"/>
      <c r="CK258" s="3"/>
      <c r="CL258" s="3"/>
      <c r="CM258" s="3"/>
      <c r="CN258" s="3"/>
      <c r="CO258" s="3"/>
      <c r="CP258" s="3"/>
      <c r="CQ258" s="3"/>
      <c r="CR258" s="3"/>
      <c r="CS258" s="3"/>
      <c r="CT258" s="3"/>
      <c r="CU258" s="3"/>
      <c r="CV258" s="3"/>
      <c r="CW258" s="3"/>
      <c r="CX258" s="3"/>
      <c r="CY258" s="3"/>
      <c r="CZ258" s="3"/>
      <c r="DA258" s="3"/>
      <c r="DB258" s="3"/>
      <c r="DC258" s="3"/>
      <c r="DD258" s="3"/>
      <c r="DE258" s="3"/>
      <c r="DF258" s="3"/>
      <c r="DG258" s="3"/>
      <c r="DH258" s="3"/>
      <c r="DI258" s="3"/>
      <c r="DJ258" s="3"/>
      <c r="DK258" s="3"/>
      <c r="DL258" s="3"/>
      <c r="DM258" s="3"/>
      <c r="DN258" s="3"/>
      <c r="DO258" s="3"/>
      <c r="DP258" s="3"/>
      <c r="DQ258" s="3"/>
      <c r="DR258" s="3"/>
      <c r="DS258" s="3"/>
      <c r="DT258" s="3"/>
      <c r="DU258" s="3"/>
      <c r="DV258" s="3"/>
      <c r="DW258" s="3"/>
      <c r="DX258" s="3"/>
      <c r="DY258" s="3"/>
      <c r="DZ258" s="3"/>
      <c r="EA258" s="3"/>
      <c r="EB258" s="3"/>
      <c r="EC258" s="3"/>
      <c r="ED258" s="3"/>
      <c r="EE258" s="3"/>
      <c r="EF258" s="3"/>
      <c r="EG258" s="3"/>
      <c r="EH258" s="3"/>
      <c r="EI258" s="3"/>
      <c r="EJ258" s="3"/>
      <c r="EK258" s="3"/>
      <c r="EL258" s="3"/>
      <c r="EM258" s="3"/>
      <c r="EN258" s="3"/>
      <c r="EO258" s="3"/>
      <c r="EP258" s="3"/>
      <c r="EQ258" s="3"/>
      <c r="ER258" s="3"/>
      <c r="ES258" s="3"/>
      <c r="ET258" s="3"/>
      <c r="EU258" s="3"/>
      <c r="EV258" s="3"/>
      <c r="EW258" s="3"/>
      <c r="EX258" s="3"/>
      <c r="EY258" s="3"/>
      <c r="EZ258" s="3"/>
      <c r="FA258" s="3"/>
      <c r="FB258" s="3"/>
      <c r="FC258" s="3"/>
      <c r="FD258" s="3"/>
      <c r="FE258" s="3"/>
      <c r="FF258" s="3"/>
      <c r="FG258" s="3"/>
      <c r="FH258" s="3"/>
      <c r="FI258" s="3"/>
      <c r="FJ258" s="3"/>
      <c r="FK258" s="3"/>
      <c r="FL258" s="3"/>
      <c r="FM258" s="3"/>
      <c r="FN258" s="3"/>
      <c r="FO258" s="3"/>
      <c r="FP258" s="3"/>
      <c r="FQ258" s="3"/>
      <c r="FR258" s="3"/>
      <c r="FS258" s="3"/>
      <c r="FT258" s="3"/>
      <c r="FU258" s="3"/>
      <c r="FV258" s="3"/>
      <c r="FW258" s="3"/>
      <c r="FX258" s="3"/>
      <c r="FY258" s="3"/>
      <c r="FZ258" s="3"/>
      <c r="GA258" s="3"/>
      <c r="GB258" s="3"/>
      <c r="GC258" s="3"/>
      <c r="GD258" s="3"/>
      <c r="GE258" s="3"/>
      <c r="GF258" s="3"/>
      <c r="GG258" s="3"/>
      <c r="GH258" s="3"/>
      <c r="GI258" s="3"/>
      <c r="GJ258" s="3"/>
      <c r="GK258" s="3"/>
      <c r="GL258" s="3"/>
      <c r="GM258" s="3"/>
      <c r="GN258" s="3"/>
      <c r="GO258" s="3"/>
      <c r="GP258" s="3"/>
      <c r="GQ258" s="3"/>
      <c r="GR258" s="3"/>
      <c r="GS258" s="3"/>
      <c r="GT258" s="3"/>
      <c r="GU258" s="3"/>
      <c r="GV258" s="3"/>
      <c r="GW258" s="3"/>
      <c r="GX258" s="3"/>
      <c r="GY258" s="3"/>
      <c r="GZ258" s="3"/>
      <c r="HA258" s="3"/>
      <c r="HB258" s="3"/>
      <c r="HC258" s="3"/>
      <c r="HD258" s="3"/>
      <c r="HE258" s="3"/>
      <c r="HF258" s="3"/>
      <c r="HG258" s="3"/>
      <c r="HH258" s="3"/>
      <c r="HI258" s="3"/>
      <c r="HJ258" s="3"/>
      <c r="HK258" s="3"/>
      <c r="HL258" s="3"/>
      <c r="HM258" s="3"/>
      <c r="HN258" s="3"/>
      <c r="HO258" s="3"/>
      <c r="HP258" s="3"/>
      <c r="HQ258" s="3"/>
      <c r="HR258" s="3"/>
      <c r="HS258" s="3"/>
      <c r="HT258" s="3"/>
      <c r="HU258" s="3"/>
      <c r="HV258" s="3"/>
      <c r="HW258" s="3"/>
      <c r="HX258" s="3"/>
      <c r="HY258" s="3"/>
      <c r="HZ258" s="3"/>
      <c r="IA258" s="3"/>
      <c r="IB258" s="3"/>
      <c r="IC258" s="3"/>
      <c r="ID258" s="3"/>
      <c r="IE258" s="3"/>
      <c r="IF258" s="3"/>
      <c r="IG258" s="3"/>
      <c r="IH258" s="3"/>
      <c r="II258" s="3"/>
      <c r="IJ258" s="3"/>
      <c r="IK258" s="3"/>
      <c r="IL258" s="3"/>
      <c r="IM258" s="3"/>
      <c r="IN258" s="3"/>
      <c r="IO258" s="3"/>
      <c r="IP258" s="3"/>
      <c r="IQ258" s="3"/>
      <c r="IR258" s="3"/>
      <c r="IS258" s="3"/>
      <c r="IT258" s="3"/>
      <c r="IU258" s="3"/>
      <c r="IV258" s="3"/>
      <c r="IW258" s="3"/>
      <c r="IX258" s="3"/>
      <c r="IY258" s="3"/>
      <c r="IZ258" s="3"/>
      <c r="JA258" s="3"/>
      <c r="JB258" s="3"/>
      <c r="JC258" s="3"/>
      <c r="JD258" s="3"/>
      <c r="JE258" s="3"/>
      <c r="JF258" s="3"/>
      <c r="JG258" s="3"/>
      <c r="JH258" s="3"/>
      <c r="JI258" s="3"/>
      <c r="JJ258" s="3"/>
      <c r="JK258" s="3"/>
      <c r="JL258" s="3"/>
      <c r="JM258" s="3"/>
      <c r="JN258" s="3"/>
      <c r="JO258" s="3"/>
      <c r="JP258" s="3"/>
      <c r="JQ258" s="3"/>
      <c r="JR258" s="3"/>
      <c r="JS258" s="3"/>
      <c r="JT258" s="3"/>
      <c r="JU258" s="3"/>
      <c r="JV258" s="3"/>
      <c r="JW258" s="3"/>
      <c r="JX258" s="3"/>
      <c r="JY258" s="3"/>
      <c r="JZ258" s="3"/>
      <c r="KA258" s="3"/>
      <c r="KB258" s="3"/>
      <c r="KC258" s="3"/>
      <c r="KD258" s="3"/>
      <c r="KE258" s="3"/>
      <c r="KF258" s="3"/>
      <c r="KG258" s="3"/>
      <c r="KH258" s="3"/>
      <c r="KI258" s="3"/>
      <c r="KJ258" s="3"/>
      <c r="KK258" s="3"/>
      <c r="KL258" s="3"/>
      <c r="KM258" s="3"/>
      <c r="KN258" s="3"/>
      <c r="KO258" s="3"/>
      <c r="KP258" s="3"/>
      <c r="KQ258" s="3"/>
      <c r="KR258" s="3"/>
      <c r="KS258" s="3"/>
      <c r="KT258" s="3"/>
      <c r="KU258" s="3"/>
      <c r="KV258" s="3"/>
      <c r="KW258" s="3"/>
      <c r="KX258" s="3"/>
      <c r="KY258" s="3"/>
      <c r="KZ258" s="3"/>
      <c r="LA258" s="3"/>
      <c r="LB258" s="3"/>
      <c r="LC258" s="3"/>
      <c r="LD258" s="3"/>
      <c r="LE258" s="3"/>
      <c r="LF258" s="3"/>
      <c r="LG258" s="3"/>
      <c r="LH258" s="3"/>
      <c r="LI258" s="3"/>
      <c r="LJ258" s="3"/>
      <c r="LK258" s="3"/>
      <c r="LL258" s="3"/>
      <c r="LM258" s="3"/>
      <c r="LN258" s="3"/>
      <c r="LO258" s="3"/>
      <c r="LP258" s="3"/>
      <c r="LQ258" s="3"/>
      <c r="LR258" s="3"/>
      <c r="LS258" s="3"/>
      <c r="LT258" s="3"/>
      <c r="LU258" s="3"/>
      <c r="LV258" s="3"/>
      <c r="LW258" s="3"/>
      <c r="LX258" s="3"/>
      <c r="LY258" s="3"/>
      <c r="LZ258" s="3"/>
      <c r="MA258" s="3"/>
      <c r="MB258" s="3"/>
      <c r="MC258" s="3"/>
      <c r="MD258" s="3"/>
      <c r="ME258" s="3"/>
      <c r="MF258" s="129"/>
      <c r="MG258" s="75"/>
      <c r="MH258" s="75"/>
      <c r="MI258" s="75"/>
      <c r="MJ258" s="75"/>
      <c r="MK258" s="75"/>
      <c r="ML258" s="75"/>
      <c r="MM258" s="75"/>
      <c r="MN258" s="75"/>
      <c r="MO258" s="75"/>
      <c r="MP258" s="75"/>
      <c r="MQ258" s="75"/>
      <c r="MR258" s="75"/>
      <c r="MS258" s="75"/>
      <c r="MT258" s="75"/>
      <c r="MU258" s="75"/>
      <c r="MV258" s="75"/>
      <c r="MW258" s="75"/>
      <c r="MX258" s="75"/>
      <c r="MY258" s="75"/>
      <c r="MZ258" s="75"/>
      <c r="NA258" s="75"/>
      <c r="NB258" s="75"/>
      <c r="NC258" s="75"/>
      <c r="ND258" s="75"/>
      <c r="NE258" s="75"/>
      <c r="NF258" s="75"/>
      <c r="NG258" s="75"/>
      <c r="NH258" s="75"/>
      <c r="NI258" s="75"/>
      <c r="NJ258" s="75"/>
      <c r="NK258" s="75"/>
      <c r="NL258" s="75"/>
      <c r="NM258" s="75"/>
      <c r="NN258" s="75"/>
      <c r="NO258" s="75"/>
      <c r="NP258" s="75"/>
      <c r="NQ258" s="75"/>
      <c r="NR258" s="75"/>
      <c r="NS258" s="75"/>
      <c r="NT258" s="75"/>
      <c r="NU258" s="75"/>
      <c r="NV258" s="75"/>
      <c r="NW258" s="75"/>
      <c r="NX258" s="75"/>
      <c r="NY258" s="75"/>
      <c r="NZ258" s="75"/>
      <c r="OA258" s="75"/>
      <c r="OB258" s="75"/>
      <c r="OC258" s="75"/>
      <c r="OD258" s="75"/>
      <c r="OE258" s="75"/>
      <c r="OF258" s="75"/>
      <c r="OG258" s="75"/>
      <c r="OH258" s="75"/>
      <c r="OI258" s="75"/>
      <c r="OJ258" s="75"/>
      <c r="OK258" s="75"/>
      <c r="OL258" s="75"/>
      <c r="OM258" s="75"/>
      <c r="ON258" s="75"/>
      <c r="OO258" s="75"/>
      <c r="OP258" s="75"/>
      <c r="OQ258" s="75"/>
      <c r="OR258" s="75"/>
      <c r="OS258" s="75"/>
      <c r="OT258" s="75"/>
      <c r="OU258" s="75"/>
      <c r="OV258" s="75"/>
      <c r="OW258" s="75"/>
      <c r="OX258" s="75"/>
      <c r="OY258" s="75"/>
      <c r="OZ258" s="75"/>
      <c r="PA258" s="75"/>
      <c r="PB258" s="75"/>
      <c r="PC258" s="75"/>
      <c r="PD258" s="75"/>
      <c r="PE258" s="75"/>
      <c r="PF258" s="75"/>
      <c r="PG258" s="75"/>
      <c r="PH258" s="75"/>
      <c r="PI258" s="75"/>
      <c r="PJ258" s="75"/>
      <c r="PK258" s="75"/>
      <c r="PL258" s="75"/>
      <c r="PM258" s="75"/>
      <c r="PN258" s="75"/>
      <c r="PO258" s="75"/>
      <c r="PP258" s="75"/>
      <c r="PQ258" s="75"/>
      <c r="PR258" s="75"/>
      <c r="PS258" s="75"/>
      <c r="PT258" s="75"/>
      <c r="PU258" s="75"/>
      <c r="PV258" s="75"/>
      <c r="PW258" s="75"/>
      <c r="PX258" s="75"/>
      <c r="PY258" s="75"/>
      <c r="PZ258" s="75"/>
      <c r="QA258" s="75"/>
      <c r="QB258" s="75"/>
      <c r="QC258" s="75"/>
      <c r="QD258" s="75"/>
      <c r="QE258" s="75"/>
      <c r="QF258" s="75"/>
      <c r="QG258" s="75"/>
      <c r="QH258" s="75"/>
      <c r="QI258" s="75"/>
      <c r="QJ258" s="75"/>
      <c r="QK258" s="75"/>
      <c r="QL258" s="75"/>
      <c r="QM258" s="75"/>
      <c r="QN258" s="75"/>
      <c r="QO258" s="75"/>
      <c r="QP258" s="75"/>
      <c r="QQ258" s="75"/>
      <c r="QR258" s="75"/>
      <c r="QS258" s="75"/>
    </row>
    <row r="259" spans="1:461" s="4" customFormat="1" ht="31.5" customHeight="1" x14ac:dyDescent="0.25">
      <c r="A259" s="869"/>
      <c r="B259" s="682"/>
      <c r="C259" s="616"/>
      <c r="D259" s="684"/>
      <c r="E259" s="620"/>
      <c r="F259" s="620"/>
      <c r="G259" s="93" t="s">
        <v>818</v>
      </c>
      <c r="H259" s="867"/>
      <c r="I259" s="968"/>
      <c r="J259" s="188">
        <v>4</v>
      </c>
      <c r="K259" s="867"/>
      <c r="L259" s="867"/>
      <c r="M259" s="189">
        <v>6000000</v>
      </c>
      <c r="N259" s="185"/>
      <c r="O259" s="185"/>
      <c r="P259" s="185">
        <v>1</v>
      </c>
      <c r="Q259" s="185"/>
      <c r="R259" s="185"/>
      <c r="S259" s="185">
        <v>1</v>
      </c>
      <c r="T259" s="185"/>
      <c r="U259" s="185"/>
      <c r="V259" s="185">
        <v>1</v>
      </c>
      <c r="W259" s="185"/>
      <c r="X259" s="185"/>
      <c r="Y259" s="185">
        <v>1</v>
      </c>
      <c r="Z259" s="148"/>
      <c r="AA259" s="148"/>
      <c r="AB259" s="148"/>
      <c r="AC259" s="148"/>
      <c r="AD259" s="3"/>
      <c r="AE259" s="3"/>
      <c r="AF259" s="3"/>
      <c r="AG259" s="3"/>
      <c r="AH259" s="3"/>
      <c r="AI259" s="3"/>
      <c r="AJ259" s="3"/>
      <c r="AK259" s="3"/>
      <c r="AL259" s="3"/>
      <c r="AM259" s="3"/>
      <c r="AN259" s="3"/>
      <c r="AO259" s="3"/>
      <c r="AP259" s="3"/>
      <c r="AQ259" s="3"/>
      <c r="AR259" s="3"/>
      <c r="AS259" s="3"/>
      <c r="AT259" s="3"/>
      <c r="AU259" s="3"/>
      <c r="AV259" s="3"/>
      <c r="AW259" s="3"/>
      <c r="AX259" s="3"/>
      <c r="AY259" s="3"/>
      <c r="AZ259" s="3"/>
      <c r="BA259" s="3"/>
      <c r="BB259" s="3"/>
      <c r="BC259" s="3"/>
      <c r="BD259" s="3"/>
      <c r="BE259" s="3"/>
      <c r="BF259" s="3"/>
      <c r="BG259" s="3"/>
      <c r="BH259" s="3"/>
      <c r="BI259" s="3"/>
      <c r="BJ259" s="3"/>
      <c r="BK259" s="3"/>
      <c r="BL259" s="3"/>
      <c r="BM259" s="3"/>
      <c r="BN259" s="3"/>
      <c r="BO259" s="3"/>
      <c r="BP259" s="3"/>
      <c r="BQ259" s="3"/>
      <c r="BR259" s="3"/>
      <c r="BS259" s="3"/>
      <c r="BT259" s="3"/>
      <c r="BU259" s="3"/>
      <c r="BV259" s="3"/>
      <c r="BW259" s="3"/>
      <c r="BX259" s="3"/>
      <c r="BY259" s="3"/>
      <c r="BZ259" s="3"/>
      <c r="CA259" s="3"/>
      <c r="CB259" s="3"/>
      <c r="CC259" s="3"/>
      <c r="CD259" s="3"/>
      <c r="CE259" s="3"/>
      <c r="CF259" s="3"/>
      <c r="CG259" s="3"/>
      <c r="CH259" s="3"/>
      <c r="CI259" s="3"/>
      <c r="CJ259" s="3"/>
      <c r="CK259" s="3"/>
      <c r="CL259" s="3"/>
      <c r="CM259" s="3"/>
      <c r="CN259" s="3"/>
      <c r="CO259" s="3"/>
      <c r="CP259" s="3"/>
      <c r="CQ259" s="3"/>
      <c r="CR259" s="3"/>
      <c r="CS259" s="3"/>
      <c r="CT259" s="3"/>
      <c r="CU259" s="3"/>
      <c r="CV259" s="3"/>
      <c r="CW259" s="3"/>
      <c r="CX259" s="3"/>
      <c r="CY259" s="3"/>
      <c r="CZ259" s="3"/>
      <c r="DA259" s="3"/>
      <c r="DB259" s="3"/>
      <c r="DC259" s="3"/>
      <c r="DD259" s="3"/>
      <c r="DE259" s="3"/>
      <c r="DF259" s="3"/>
      <c r="DG259" s="3"/>
      <c r="DH259" s="3"/>
      <c r="DI259" s="3"/>
      <c r="DJ259" s="3"/>
      <c r="DK259" s="3"/>
      <c r="DL259" s="3"/>
      <c r="DM259" s="3"/>
      <c r="DN259" s="3"/>
      <c r="DO259" s="3"/>
      <c r="DP259" s="3"/>
      <c r="DQ259" s="3"/>
      <c r="DR259" s="3"/>
      <c r="DS259" s="3"/>
      <c r="DT259" s="3"/>
      <c r="DU259" s="3"/>
      <c r="DV259" s="3"/>
      <c r="DW259" s="3"/>
      <c r="DX259" s="3"/>
      <c r="DY259" s="3"/>
      <c r="DZ259" s="3"/>
      <c r="EA259" s="3"/>
      <c r="EB259" s="3"/>
      <c r="EC259" s="3"/>
      <c r="ED259" s="3"/>
      <c r="EE259" s="3"/>
      <c r="EF259" s="3"/>
      <c r="EG259" s="3"/>
      <c r="EH259" s="3"/>
      <c r="EI259" s="3"/>
      <c r="EJ259" s="3"/>
      <c r="EK259" s="3"/>
      <c r="EL259" s="3"/>
      <c r="EM259" s="3"/>
      <c r="EN259" s="3"/>
      <c r="EO259" s="3"/>
      <c r="EP259" s="3"/>
      <c r="EQ259" s="3"/>
      <c r="ER259" s="3"/>
      <c r="ES259" s="3"/>
      <c r="ET259" s="3"/>
      <c r="EU259" s="3"/>
      <c r="EV259" s="3"/>
      <c r="EW259" s="3"/>
      <c r="EX259" s="3"/>
      <c r="EY259" s="3"/>
      <c r="EZ259" s="3"/>
      <c r="FA259" s="3"/>
      <c r="FB259" s="3"/>
      <c r="FC259" s="3"/>
      <c r="FD259" s="3"/>
      <c r="FE259" s="3"/>
      <c r="FF259" s="3"/>
      <c r="FG259" s="3"/>
      <c r="FH259" s="3"/>
      <c r="FI259" s="3"/>
      <c r="FJ259" s="3"/>
      <c r="FK259" s="3"/>
      <c r="FL259" s="3"/>
      <c r="FM259" s="3"/>
      <c r="FN259" s="3"/>
      <c r="FO259" s="3"/>
      <c r="FP259" s="3"/>
      <c r="FQ259" s="3"/>
      <c r="FR259" s="3"/>
      <c r="FS259" s="3"/>
      <c r="FT259" s="3"/>
      <c r="FU259" s="3"/>
      <c r="FV259" s="3"/>
      <c r="FW259" s="3"/>
      <c r="FX259" s="3"/>
      <c r="FY259" s="3"/>
      <c r="FZ259" s="3"/>
      <c r="GA259" s="3"/>
      <c r="GB259" s="3"/>
      <c r="GC259" s="3"/>
      <c r="GD259" s="3"/>
      <c r="GE259" s="3"/>
      <c r="GF259" s="3"/>
      <c r="GG259" s="3"/>
      <c r="GH259" s="3"/>
      <c r="GI259" s="3"/>
      <c r="GJ259" s="3"/>
      <c r="GK259" s="3"/>
      <c r="GL259" s="3"/>
      <c r="GM259" s="3"/>
      <c r="GN259" s="3"/>
      <c r="GO259" s="3"/>
      <c r="GP259" s="3"/>
      <c r="GQ259" s="3"/>
      <c r="GR259" s="3"/>
      <c r="GS259" s="3"/>
      <c r="GT259" s="3"/>
      <c r="GU259" s="3"/>
      <c r="GV259" s="3"/>
      <c r="GW259" s="3"/>
      <c r="GX259" s="3"/>
      <c r="GY259" s="3"/>
      <c r="GZ259" s="3"/>
      <c r="HA259" s="3"/>
      <c r="HB259" s="3"/>
      <c r="HC259" s="3"/>
      <c r="HD259" s="3"/>
      <c r="HE259" s="3"/>
      <c r="HF259" s="3"/>
      <c r="HG259" s="3"/>
      <c r="HH259" s="3"/>
      <c r="HI259" s="3"/>
      <c r="HJ259" s="3"/>
      <c r="HK259" s="3"/>
      <c r="HL259" s="3"/>
      <c r="HM259" s="3"/>
      <c r="HN259" s="3"/>
      <c r="HO259" s="3"/>
      <c r="HP259" s="3"/>
      <c r="HQ259" s="3"/>
      <c r="HR259" s="3"/>
      <c r="HS259" s="3"/>
      <c r="HT259" s="3"/>
      <c r="HU259" s="3"/>
      <c r="HV259" s="3"/>
      <c r="HW259" s="3"/>
      <c r="HX259" s="3"/>
      <c r="HY259" s="3"/>
      <c r="HZ259" s="3"/>
      <c r="IA259" s="3"/>
      <c r="IB259" s="3"/>
      <c r="IC259" s="3"/>
      <c r="ID259" s="3"/>
      <c r="IE259" s="3"/>
      <c r="IF259" s="3"/>
      <c r="IG259" s="3"/>
      <c r="IH259" s="3"/>
      <c r="II259" s="3"/>
      <c r="IJ259" s="3"/>
      <c r="IK259" s="3"/>
      <c r="IL259" s="3"/>
      <c r="IM259" s="3"/>
      <c r="IN259" s="3"/>
      <c r="IO259" s="3"/>
      <c r="IP259" s="3"/>
      <c r="IQ259" s="3"/>
      <c r="IR259" s="3"/>
      <c r="IS259" s="3"/>
      <c r="IT259" s="3"/>
      <c r="IU259" s="3"/>
      <c r="IV259" s="3"/>
      <c r="IW259" s="3"/>
      <c r="IX259" s="3"/>
      <c r="IY259" s="3"/>
      <c r="IZ259" s="3"/>
      <c r="JA259" s="3"/>
      <c r="JB259" s="3"/>
      <c r="JC259" s="3"/>
      <c r="JD259" s="3"/>
      <c r="JE259" s="3"/>
      <c r="JF259" s="3"/>
      <c r="JG259" s="3"/>
      <c r="JH259" s="3"/>
      <c r="JI259" s="3"/>
      <c r="JJ259" s="3"/>
      <c r="JK259" s="3"/>
      <c r="JL259" s="3"/>
      <c r="JM259" s="3"/>
      <c r="JN259" s="3"/>
      <c r="JO259" s="3"/>
      <c r="JP259" s="3"/>
      <c r="JQ259" s="3"/>
      <c r="JR259" s="3"/>
      <c r="JS259" s="3"/>
      <c r="JT259" s="3"/>
      <c r="JU259" s="3"/>
      <c r="JV259" s="3"/>
      <c r="JW259" s="3"/>
      <c r="JX259" s="3"/>
      <c r="JY259" s="3"/>
      <c r="JZ259" s="3"/>
      <c r="KA259" s="3"/>
      <c r="KB259" s="3"/>
      <c r="KC259" s="3"/>
      <c r="KD259" s="3"/>
      <c r="KE259" s="3"/>
      <c r="KF259" s="3"/>
      <c r="KG259" s="3"/>
      <c r="KH259" s="3"/>
      <c r="KI259" s="3"/>
      <c r="KJ259" s="3"/>
      <c r="KK259" s="3"/>
      <c r="KL259" s="3"/>
      <c r="KM259" s="3"/>
      <c r="KN259" s="3"/>
      <c r="KO259" s="3"/>
      <c r="KP259" s="3"/>
      <c r="KQ259" s="3"/>
      <c r="KR259" s="3"/>
      <c r="KS259" s="3"/>
      <c r="KT259" s="3"/>
      <c r="KU259" s="3"/>
      <c r="KV259" s="3"/>
      <c r="KW259" s="3"/>
      <c r="KX259" s="3"/>
      <c r="KY259" s="3"/>
      <c r="KZ259" s="3"/>
      <c r="LA259" s="3"/>
      <c r="LB259" s="3"/>
      <c r="LC259" s="3"/>
      <c r="LD259" s="3"/>
      <c r="LE259" s="3"/>
      <c r="LF259" s="3"/>
      <c r="LG259" s="3"/>
      <c r="LH259" s="3"/>
      <c r="LI259" s="3"/>
      <c r="LJ259" s="3"/>
      <c r="LK259" s="3"/>
      <c r="LL259" s="3"/>
      <c r="LM259" s="3"/>
      <c r="LN259" s="3"/>
      <c r="LO259" s="3"/>
      <c r="LP259" s="3"/>
      <c r="LQ259" s="3"/>
      <c r="LR259" s="3"/>
      <c r="LS259" s="3"/>
      <c r="LT259" s="3"/>
      <c r="LU259" s="3"/>
      <c r="LV259" s="3"/>
      <c r="LW259" s="3"/>
      <c r="LX259" s="3"/>
      <c r="LY259" s="3"/>
      <c r="LZ259" s="3"/>
      <c r="MA259" s="3"/>
      <c r="MB259" s="3"/>
      <c r="MC259" s="3"/>
      <c r="MD259" s="3"/>
      <c r="ME259" s="3"/>
      <c r="MF259" s="129"/>
      <c r="MG259" s="75"/>
      <c r="MH259" s="75"/>
      <c r="MI259" s="75"/>
      <c r="MJ259" s="75"/>
      <c r="MK259" s="75"/>
      <c r="ML259" s="75"/>
      <c r="MM259" s="75"/>
      <c r="MN259" s="75"/>
      <c r="MO259" s="75"/>
      <c r="MP259" s="75"/>
      <c r="MQ259" s="75"/>
      <c r="MR259" s="75"/>
      <c r="MS259" s="75"/>
      <c r="MT259" s="75"/>
      <c r="MU259" s="75"/>
      <c r="MV259" s="75"/>
      <c r="MW259" s="75"/>
      <c r="MX259" s="75"/>
      <c r="MY259" s="75"/>
      <c r="MZ259" s="75"/>
      <c r="NA259" s="75"/>
      <c r="NB259" s="75"/>
      <c r="NC259" s="75"/>
      <c r="ND259" s="75"/>
      <c r="NE259" s="75"/>
      <c r="NF259" s="75"/>
      <c r="NG259" s="75"/>
      <c r="NH259" s="75"/>
      <c r="NI259" s="75"/>
      <c r="NJ259" s="75"/>
      <c r="NK259" s="75"/>
      <c r="NL259" s="75"/>
      <c r="NM259" s="75"/>
      <c r="NN259" s="75"/>
      <c r="NO259" s="75"/>
      <c r="NP259" s="75"/>
      <c r="NQ259" s="75"/>
      <c r="NR259" s="75"/>
      <c r="NS259" s="75"/>
      <c r="NT259" s="75"/>
      <c r="NU259" s="75"/>
      <c r="NV259" s="75"/>
      <c r="NW259" s="75"/>
      <c r="NX259" s="75"/>
      <c r="NY259" s="75"/>
      <c r="NZ259" s="75"/>
      <c r="OA259" s="75"/>
      <c r="OB259" s="75"/>
      <c r="OC259" s="75"/>
      <c r="OD259" s="75"/>
      <c r="OE259" s="75"/>
      <c r="OF259" s="75"/>
      <c r="OG259" s="75"/>
      <c r="OH259" s="75"/>
      <c r="OI259" s="75"/>
      <c r="OJ259" s="75"/>
      <c r="OK259" s="75"/>
      <c r="OL259" s="75"/>
      <c r="OM259" s="75"/>
      <c r="ON259" s="75"/>
      <c r="OO259" s="75"/>
      <c r="OP259" s="75"/>
      <c r="OQ259" s="75"/>
      <c r="OR259" s="75"/>
      <c r="OS259" s="75"/>
      <c r="OT259" s="75"/>
      <c r="OU259" s="75"/>
      <c r="OV259" s="75"/>
      <c r="OW259" s="75"/>
      <c r="OX259" s="75"/>
      <c r="OY259" s="75"/>
      <c r="OZ259" s="75"/>
      <c r="PA259" s="75"/>
      <c r="PB259" s="75"/>
      <c r="PC259" s="75"/>
      <c r="PD259" s="75"/>
      <c r="PE259" s="75"/>
      <c r="PF259" s="75"/>
      <c r="PG259" s="75"/>
      <c r="PH259" s="75"/>
      <c r="PI259" s="75"/>
      <c r="PJ259" s="75"/>
      <c r="PK259" s="75"/>
      <c r="PL259" s="75"/>
      <c r="PM259" s="75"/>
      <c r="PN259" s="75"/>
      <c r="PO259" s="75"/>
      <c r="PP259" s="75"/>
      <c r="PQ259" s="75"/>
      <c r="PR259" s="75"/>
      <c r="PS259" s="75"/>
      <c r="PT259" s="75"/>
      <c r="PU259" s="75"/>
      <c r="PV259" s="75"/>
      <c r="PW259" s="75"/>
      <c r="PX259" s="75"/>
      <c r="PY259" s="75"/>
      <c r="PZ259" s="75"/>
      <c r="QA259" s="75"/>
      <c r="QB259" s="75"/>
      <c r="QC259" s="75"/>
      <c r="QD259" s="75"/>
      <c r="QE259" s="75"/>
      <c r="QF259" s="75"/>
      <c r="QG259" s="75"/>
      <c r="QH259" s="75"/>
      <c r="QI259" s="75"/>
      <c r="QJ259" s="75"/>
      <c r="QK259" s="75"/>
      <c r="QL259" s="75"/>
      <c r="QM259" s="75"/>
      <c r="QN259" s="75"/>
      <c r="QO259" s="75"/>
      <c r="QP259" s="75"/>
      <c r="QQ259" s="75"/>
      <c r="QR259" s="75"/>
      <c r="QS259" s="75"/>
    </row>
    <row r="260" spans="1:461" s="4" customFormat="1" ht="94.5" customHeight="1" x14ac:dyDescent="0.25">
      <c r="A260" s="869"/>
      <c r="B260" s="682"/>
      <c r="C260" s="616"/>
      <c r="D260" s="684"/>
      <c r="E260" s="620"/>
      <c r="F260" s="620"/>
      <c r="G260" s="93" t="s">
        <v>819</v>
      </c>
      <c r="H260" s="867"/>
      <c r="I260" s="968"/>
      <c r="J260" s="190">
        <v>1</v>
      </c>
      <c r="K260" s="867"/>
      <c r="L260" s="867"/>
      <c r="M260" s="191">
        <v>480000</v>
      </c>
      <c r="N260" s="186"/>
      <c r="O260" s="186"/>
      <c r="P260" s="186">
        <v>1</v>
      </c>
      <c r="Q260" s="186"/>
      <c r="R260" s="186"/>
      <c r="S260" s="186"/>
      <c r="T260" s="186"/>
      <c r="U260" s="186"/>
      <c r="V260" s="186"/>
      <c r="W260" s="186"/>
      <c r="X260" s="186"/>
      <c r="Y260" s="186"/>
      <c r="Z260" s="148"/>
      <c r="AA260" s="148"/>
      <c r="AB260" s="148"/>
      <c r="AC260" s="148"/>
      <c r="AD260" s="3"/>
      <c r="AE260" s="3"/>
      <c r="AF260" s="3"/>
      <c r="AG260" s="3"/>
      <c r="AH260" s="3"/>
      <c r="AI260" s="3"/>
      <c r="AJ260" s="3"/>
      <c r="AK260" s="3"/>
      <c r="AL260" s="3"/>
      <c r="AM260" s="3"/>
      <c r="AN260" s="3"/>
      <c r="AO260" s="3"/>
      <c r="AP260" s="3"/>
      <c r="AQ260" s="3"/>
      <c r="AR260" s="3"/>
      <c r="AS260" s="3"/>
      <c r="AT260" s="3"/>
      <c r="AU260" s="3"/>
      <c r="AV260" s="3"/>
      <c r="AW260" s="3"/>
      <c r="AX260" s="3"/>
      <c r="AY260" s="3"/>
      <c r="AZ260" s="3"/>
      <c r="BA260" s="3"/>
      <c r="BB260" s="3"/>
      <c r="BC260" s="3"/>
      <c r="BD260" s="3"/>
      <c r="BE260" s="3"/>
      <c r="BF260" s="3"/>
      <c r="BG260" s="3"/>
      <c r="BH260" s="3"/>
      <c r="BI260" s="3"/>
      <c r="BJ260" s="3"/>
      <c r="BK260" s="3"/>
      <c r="BL260" s="3"/>
      <c r="BM260" s="3"/>
      <c r="BN260" s="3"/>
      <c r="BO260" s="3"/>
      <c r="BP260" s="3"/>
      <c r="BQ260" s="3"/>
      <c r="BR260" s="3"/>
      <c r="BS260" s="3"/>
      <c r="BT260" s="3"/>
      <c r="BU260" s="3"/>
      <c r="BV260" s="3"/>
      <c r="BW260" s="3"/>
      <c r="BX260" s="3"/>
      <c r="BY260" s="3"/>
      <c r="BZ260" s="3"/>
      <c r="CA260" s="3"/>
      <c r="CB260" s="3"/>
      <c r="CC260" s="3"/>
      <c r="CD260" s="3"/>
      <c r="CE260" s="3"/>
      <c r="CF260" s="3"/>
      <c r="CG260" s="3"/>
      <c r="CH260" s="3"/>
      <c r="CI260" s="3"/>
      <c r="CJ260" s="3"/>
      <c r="CK260" s="3"/>
      <c r="CL260" s="3"/>
      <c r="CM260" s="3"/>
      <c r="CN260" s="3"/>
      <c r="CO260" s="3"/>
      <c r="CP260" s="3"/>
      <c r="CQ260" s="3"/>
      <c r="CR260" s="3"/>
      <c r="CS260" s="3"/>
      <c r="CT260" s="3"/>
      <c r="CU260" s="3"/>
      <c r="CV260" s="3"/>
      <c r="CW260" s="3"/>
      <c r="CX260" s="3"/>
      <c r="CY260" s="3"/>
      <c r="CZ260" s="3"/>
      <c r="DA260" s="3"/>
      <c r="DB260" s="3"/>
      <c r="DC260" s="3"/>
      <c r="DD260" s="3"/>
      <c r="DE260" s="3"/>
      <c r="DF260" s="3"/>
      <c r="DG260" s="3"/>
      <c r="DH260" s="3"/>
      <c r="DI260" s="3"/>
      <c r="DJ260" s="3"/>
      <c r="DK260" s="3"/>
      <c r="DL260" s="3"/>
      <c r="DM260" s="3"/>
      <c r="DN260" s="3"/>
      <c r="DO260" s="3"/>
      <c r="DP260" s="3"/>
      <c r="DQ260" s="3"/>
      <c r="DR260" s="3"/>
      <c r="DS260" s="3"/>
      <c r="DT260" s="3"/>
      <c r="DU260" s="3"/>
      <c r="DV260" s="3"/>
      <c r="DW260" s="3"/>
      <c r="DX260" s="3"/>
      <c r="DY260" s="3"/>
      <c r="DZ260" s="3"/>
      <c r="EA260" s="3"/>
      <c r="EB260" s="3"/>
      <c r="EC260" s="3"/>
      <c r="ED260" s="3"/>
      <c r="EE260" s="3"/>
      <c r="EF260" s="3"/>
      <c r="EG260" s="3"/>
      <c r="EH260" s="3"/>
      <c r="EI260" s="3"/>
      <c r="EJ260" s="3"/>
      <c r="EK260" s="3"/>
      <c r="EL260" s="3"/>
      <c r="EM260" s="3"/>
      <c r="EN260" s="3"/>
      <c r="EO260" s="3"/>
      <c r="EP260" s="3"/>
      <c r="EQ260" s="3"/>
      <c r="ER260" s="3"/>
      <c r="ES260" s="3"/>
      <c r="ET260" s="3"/>
      <c r="EU260" s="3"/>
      <c r="EV260" s="3"/>
      <c r="EW260" s="3"/>
      <c r="EX260" s="3"/>
      <c r="EY260" s="3"/>
      <c r="EZ260" s="3"/>
      <c r="FA260" s="3"/>
      <c r="FB260" s="3"/>
      <c r="FC260" s="3"/>
      <c r="FD260" s="3"/>
      <c r="FE260" s="3"/>
      <c r="FF260" s="3"/>
      <c r="FG260" s="3"/>
      <c r="FH260" s="3"/>
      <c r="FI260" s="3"/>
      <c r="FJ260" s="3"/>
      <c r="FK260" s="3"/>
      <c r="FL260" s="3"/>
      <c r="FM260" s="3"/>
      <c r="FN260" s="3"/>
      <c r="FO260" s="3"/>
      <c r="FP260" s="3"/>
      <c r="FQ260" s="3"/>
      <c r="FR260" s="3"/>
      <c r="FS260" s="3"/>
      <c r="FT260" s="3"/>
      <c r="FU260" s="3"/>
      <c r="FV260" s="3"/>
      <c r="FW260" s="3"/>
      <c r="FX260" s="3"/>
      <c r="FY260" s="3"/>
      <c r="FZ260" s="3"/>
      <c r="GA260" s="3"/>
      <c r="GB260" s="3"/>
      <c r="GC260" s="3"/>
      <c r="GD260" s="3"/>
      <c r="GE260" s="3"/>
      <c r="GF260" s="3"/>
      <c r="GG260" s="3"/>
      <c r="GH260" s="3"/>
      <c r="GI260" s="3"/>
      <c r="GJ260" s="3"/>
      <c r="GK260" s="3"/>
      <c r="GL260" s="3"/>
      <c r="GM260" s="3"/>
      <c r="GN260" s="3"/>
      <c r="GO260" s="3"/>
      <c r="GP260" s="3"/>
      <c r="GQ260" s="3"/>
      <c r="GR260" s="3"/>
      <c r="GS260" s="3"/>
      <c r="GT260" s="3"/>
      <c r="GU260" s="3"/>
      <c r="GV260" s="3"/>
      <c r="GW260" s="3"/>
      <c r="GX260" s="3"/>
      <c r="GY260" s="3"/>
      <c r="GZ260" s="3"/>
      <c r="HA260" s="3"/>
      <c r="HB260" s="3"/>
      <c r="HC260" s="3"/>
      <c r="HD260" s="3"/>
      <c r="HE260" s="3"/>
      <c r="HF260" s="3"/>
      <c r="HG260" s="3"/>
      <c r="HH260" s="3"/>
      <c r="HI260" s="3"/>
      <c r="HJ260" s="3"/>
      <c r="HK260" s="3"/>
      <c r="HL260" s="3"/>
      <c r="HM260" s="3"/>
      <c r="HN260" s="3"/>
      <c r="HO260" s="3"/>
      <c r="HP260" s="3"/>
      <c r="HQ260" s="3"/>
      <c r="HR260" s="3"/>
      <c r="HS260" s="3"/>
      <c r="HT260" s="3"/>
      <c r="HU260" s="3"/>
      <c r="HV260" s="3"/>
      <c r="HW260" s="3"/>
      <c r="HX260" s="3"/>
      <c r="HY260" s="3"/>
      <c r="HZ260" s="3"/>
      <c r="IA260" s="3"/>
      <c r="IB260" s="3"/>
      <c r="IC260" s="3"/>
      <c r="ID260" s="3"/>
      <c r="IE260" s="3"/>
      <c r="IF260" s="3"/>
      <c r="IG260" s="3"/>
      <c r="IH260" s="3"/>
      <c r="II260" s="3"/>
      <c r="IJ260" s="3"/>
      <c r="IK260" s="3"/>
      <c r="IL260" s="3"/>
      <c r="IM260" s="3"/>
      <c r="IN260" s="3"/>
      <c r="IO260" s="3"/>
      <c r="IP260" s="3"/>
      <c r="IQ260" s="3"/>
      <c r="IR260" s="3"/>
      <c r="IS260" s="3"/>
      <c r="IT260" s="3"/>
      <c r="IU260" s="3"/>
      <c r="IV260" s="3"/>
      <c r="IW260" s="3"/>
      <c r="IX260" s="3"/>
      <c r="IY260" s="3"/>
      <c r="IZ260" s="3"/>
      <c r="JA260" s="3"/>
      <c r="JB260" s="3"/>
      <c r="JC260" s="3"/>
      <c r="JD260" s="3"/>
      <c r="JE260" s="3"/>
      <c r="JF260" s="3"/>
      <c r="JG260" s="3"/>
      <c r="JH260" s="3"/>
      <c r="JI260" s="3"/>
      <c r="JJ260" s="3"/>
      <c r="JK260" s="3"/>
      <c r="JL260" s="3"/>
      <c r="JM260" s="3"/>
      <c r="JN260" s="3"/>
      <c r="JO260" s="3"/>
      <c r="JP260" s="3"/>
      <c r="JQ260" s="3"/>
      <c r="JR260" s="3"/>
      <c r="JS260" s="3"/>
      <c r="JT260" s="3"/>
      <c r="JU260" s="3"/>
      <c r="JV260" s="3"/>
      <c r="JW260" s="3"/>
      <c r="JX260" s="3"/>
      <c r="JY260" s="3"/>
      <c r="JZ260" s="3"/>
      <c r="KA260" s="3"/>
      <c r="KB260" s="3"/>
      <c r="KC260" s="3"/>
      <c r="KD260" s="3"/>
      <c r="KE260" s="3"/>
      <c r="KF260" s="3"/>
      <c r="KG260" s="3"/>
      <c r="KH260" s="3"/>
      <c r="KI260" s="3"/>
      <c r="KJ260" s="3"/>
      <c r="KK260" s="3"/>
      <c r="KL260" s="3"/>
      <c r="KM260" s="3"/>
      <c r="KN260" s="3"/>
      <c r="KO260" s="3"/>
      <c r="KP260" s="3"/>
      <c r="KQ260" s="3"/>
      <c r="KR260" s="3"/>
      <c r="KS260" s="3"/>
      <c r="KT260" s="3"/>
      <c r="KU260" s="3"/>
      <c r="KV260" s="3"/>
      <c r="KW260" s="3"/>
      <c r="KX260" s="3"/>
      <c r="KY260" s="3"/>
      <c r="KZ260" s="3"/>
      <c r="LA260" s="3"/>
      <c r="LB260" s="3"/>
      <c r="LC260" s="3"/>
      <c r="LD260" s="3"/>
      <c r="LE260" s="3"/>
      <c r="LF260" s="3"/>
      <c r="LG260" s="3"/>
      <c r="LH260" s="3"/>
      <c r="LI260" s="3"/>
      <c r="LJ260" s="3"/>
      <c r="LK260" s="3"/>
      <c r="LL260" s="3"/>
      <c r="LM260" s="3"/>
      <c r="LN260" s="3"/>
      <c r="LO260" s="3"/>
      <c r="LP260" s="3"/>
      <c r="LQ260" s="3"/>
      <c r="LR260" s="3"/>
      <c r="LS260" s="3"/>
      <c r="LT260" s="3"/>
      <c r="LU260" s="3"/>
      <c r="LV260" s="3"/>
      <c r="LW260" s="3"/>
      <c r="LX260" s="3"/>
      <c r="LY260" s="3"/>
      <c r="LZ260" s="3"/>
      <c r="MA260" s="3"/>
      <c r="MB260" s="3"/>
      <c r="MC260" s="3"/>
      <c r="MD260" s="3"/>
      <c r="ME260" s="3"/>
      <c r="MF260" s="129"/>
      <c r="MG260" s="75"/>
      <c r="MH260" s="75"/>
      <c r="MI260" s="75"/>
      <c r="MJ260" s="75"/>
      <c r="MK260" s="75"/>
      <c r="ML260" s="75"/>
      <c r="MM260" s="75"/>
      <c r="MN260" s="75"/>
      <c r="MO260" s="75"/>
      <c r="MP260" s="75"/>
      <c r="MQ260" s="75"/>
      <c r="MR260" s="75"/>
      <c r="MS260" s="75"/>
      <c r="MT260" s="75"/>
      <c r="MU260" s="75"/>
      <c r="MV260" s="75"/>
      <c r="MW260" s="75"/>
      <c r="MX260" s="75"/>
      <c r="MY260" s="75"/>
      <c r="MZ260" s="75"/>
      <c r="NA260" s="75"/>
      <c r="NB260" s="75"/>
      <c r="NC260" s="75"/>
      <c r="ND260" s="75"/>
      <c r="NE260" s="75"/>
      <c r="NF260" s="75"/>
      <c r="NG260" s="75"/>
      <c r="NH260" s="75"/>
      <c r="NI260" s="75"/>
      <c r="NJ260" s="75"/>
      <c r="NK260" s="75"/>
      <c r="NL260" s="75"/>
      <c r="NM260" s="75"/>
      <c r="NN260" s="75"/>
      <c r="NO260" s="75"/>
      <c r="NP260" s="75"/>
      <c r="NQ260" s="75"/>
      <c r="NR260" s="75"/>
      <c r="NS260" s="75"/>
      <c r="NT260" s="75"/>
      <c r="NU260" s="75"/>
      <c r="NV260" s="75"/>
      <c r="NW260" s="75"/>
      <c r="NX260" s="75"/>
      <c r="NY260" s="75"/>
      <c r="NZ260" s="75"/>
      <c r="OA260" s="75"/>
      <c r="OB260" s="75"/>
      <c r="OC260" s="75"/>
      <c r="OD260" s="75"/>
      <c r="OE260" s="75"/>
      <c r="OF260" s="75"/>
      <c r="OG260" s="75"/>
      <c r="OH260" s="75"/>
      <c r="OI260" s="75"/>
      <c r="OJ260" s="75"/>
      <c r="OK260" s="75"/>
      <c r="OL260" s="75"/>
      <c r="OM260" s="75"/>
      <c r="ON260" s="75"/>
      <c r="OO260" s="75"/>
      <c r="OP260" s="75"/>
      <c r="OQ260" s="75"/>
      <c r="OR260" s="75"/>
      <c r="OS260" s="75"/>
      <c r="OT260" s="75"/>
      <c r="OU260" s="75"/>
      <c r="OV260" s="75"/>
      <c r="OW260" s="75"/>
      <c r="OX260" s="75"/>
      <c r="OY260" s="75"/>
      <c r="OZ260" s="75"/>
      <c r="PA260" s="75"/>
      <c r="PB260" s="75"/>
      <c r="PC260" s="75"/>
      <c r="PD260" s="75"/>
      <c r="PE260" s="75"/>
      <c r="PF260" s="75"/>
      <c r="PG260" s="75"/>
      <c r="PH260" s="75"/>
      <c r="PI260" s="75"/>
      <c r="PJ260" s="75"/>
      <c r="PK260" s="75"/>
      <c r="PL260" s="75"/>
      <c r="PM260" s="75"/>
      <c r="PN260" s="75"/>
      <c r="PO260" s="75"/>
      <c r="PP260" s="75"/>
      <c r="PQ260" s="75"/>
      <c r="PR260" s="75"/>
      <c r="PS260" s="75"/>
      <c r="PT260" s="75"/>
      <c r="PU260" s="75"/>
      <c r="PV260" s="75"/>
      <c r="PW260" s="75"/>
      <c r="PX260" s="75"/>
      <c r="PY260" s="75"/>
      <c r="PZ260" s="75"/>
      <c r="QA260" s="75"/>
      <c r="QB260" s="75"/>
      <c r="QC260" s="75"/>
      <c r="QD260" s="75"/>
      <c r="QE260" s="75"/>
      <c r="QF260" s="75"/>
      <c r="QG260" s="75"/>
      <c r="QH260" s="75"/>
      <c r="QI260" s="75"/>
      <c r="QJ260" s="75"/>
      <c r="QK260" s="75"/>
      <c r="QL260" s="75"/>
      <c r="QM260" s="75"/>
      <c r="QN260" s="75"/>
      <c r="QO260" s="75"/>
      <c r="QP260" s="75"/>
      <c r="QQ260" s="75"/>
      <c r="QR260" s="75"/>
      <c r="QS260" s="75"/>
    </row>
    <row r="261" spans="1:461" s="4" customFormat="1" ht="94.5" customHeight="1" x14ac:dyDescent="0.25">
      <c r="A261" s="869"/>
      <c r="B261" s="682"/>
      <c r="C261" s="616"/>
      <c r="D261" s="684"/>
      <c r="E261" s="620"/>
      <c r="F261" s="620"/>
      <c r="G261" s="93" t="s">
        <v>820</v>
      </c>
      <c r="H261" s="867"/>
      <c r="I261" s="968"/>
      <c r="J261" s="188">
        <v>2</v>
      </c>
      <c r="K261" s="867"/>
      <c r="L261" s="867"/>
      <c r="M261" s="189">
        <v>10500000</v>
      </c>
      <c r="N261" s="185"/>
      <c r="O261" s="185"/>
      <c r="P261" s="185"/>
      <c r="Q261" s="185"/>
      <c r="R261" s="185"/>
      <c r="S261" s="185">
        <v>1</v>
      </c>
      <c r="T261" s="185"/>
      <c r="U261" s="185"/>
      <c r="V261" s="185">
        <v>1</v>
      </c>
      <c r="W261" s="185"/>
      <c r="X261" s="185"/>
      <c r="Y261" s="185"/>
      <c r="Z261" s="148"/>
      <c r="AA261" s="148"/>
      <c r="AB261" s="148"/>
      <c r="AC261" s="148"/>
      <c r="AD261" s="3"/>
      <c r="AE261" s="3"/>
      <c r="AF261" s="3"/>
      <c r="AG261" s="3"/>
      <c r="AH261" s="3"/>
      <c r="AI261" s="3"/>
      <c r="AJ261" s="3"/>
      <c r="AK261" s="3"/>
      <c r="AL261" s="3"/>
      <c r="AM261" s="3"/>
      <c r="AN261" s="3"/>
      <c r="AO261" s="3"/>
      <c r="AP261" s="3"/>
      <c r="AQ261" s="3"/>
      <c r="AR261" s="3"/>
      <c r="AS261" s="3"/>
      <c r="AT261" s="3"/>
      <c r="AU261" s="3"/>
      <c r="AV261" s="3"/>
      <c r="AW261" s="3"/>
      <c r="AX261" s="3"/>
      <c r="AY261" s="3"/>
      <c r="AZ261" s="3"/>
      <c r="BA261" s="3"/>
      <c r="BB261" s="3"/>
      <c r="BC261" s="3"/>
      <c r="BD261" s="3"/>
      <c r="BE261" s="3"/>
      <c r="BF261" s="3"/>
      <c r="BG261" s="3"/>
      <c r="BH261" s="3"/>
      <c r="BI261" s="3"/>
      <c r="BJ261" s="3"/>
      <c r="BK261" s="3"/>
      <c r="BL261" s="3"/>
      <c r="BM261" s="3"/>
      <c r="BN261" s="3"/>
      <c r="BO261" s="3"/>
      <c r="BP261" s="3"/>
      <c r="BQ261" s="3"/>
      <c r="BR261" s="3"/>
      <c r="BS261" s="3"/>
      <c r="BT261" s="3"/>
      <c r="BU261" s="3"/>
      <c r="BV261" s="3"/>
      <c r="BW261" s="3"/>
      <c r="BX261" s="3"/>
      <c r="BY261" s="3"/>
      <c r="BZ261" s="3"/>
      <c r="CA261" s="3"/>
      <c r="CB261" s="3"/>
      <c r="CC261" s="3"/>
      <c r="CD261" s="3"/>
      <c r="CE261" s="3"/>
      <c r="CF261" s="3"/>
      <c r="CG261" s="3"/>
      <c r="CH261" s="3"/>
      <c r="CI261" s="3"/>
      <c r="CJ261" s="3"/>
      <c r="CK261" s="3"/>
      <c r="CL261" s="3"/>
      <c r="CM261" s="3"/>
      <c r="CN261" s="3"/>
      <c r="CO261" s="3"/>
      <c r="CP261" s="3"/>
      <c r="CQ261" s="3"/>
      <c r="CR261" s="3"/>
      <c r="CS261" s="3"/>
      <c r="CT261" s="3"/>
      <c r="CU261" s="3"/>
      <c r="CV261" s="3"/>
      <c r="CW261" s="3"/>
      <c r="CX261" s="3"/>
      <c r="CY261" s="3"/>
      <c r="CZ261" s="3"/>
      <c r="DA261" s="3"/>
      <c r="DB261" s="3"/>
      <c r="DC261" s="3"/>
      <c r="DD261" s="3"/>
      <c r="DE261" s="3"/>
      <c r="DF261" s="3"/>
      <c r="DG261" s="3"/>
      <c r="DH261" s="3"/>
      <c r="DI261" s="3"/>
      <c r="DJ261" s="3"/>
      <c r="DK261" s="3"/>
      <c r="DL261" s="3"/>
      <c r="DM261" s="3"/>
      <c r="DN261" s="3"/>
      <c r="DO261" s="3"/>
      <c r="DP261" s="3"/>
      <c r="DQ261" s="3"/>
      <c r="DR261" s="3"/>
      <c r="DS261" s="3"/>
      <c r="DT261" s="3"/>
      <c r="DU261" s="3"/>
      <c r="DV261" s="3"/>
      <c r="DW261" s="3"/>
      <c r="DX261" s="3"/>
      <c r="DY261" s="3"/>
      <c r="DZ261" s="3"/>
      <c r="EA261" s="3"/>
      <c r="EB261" s="3"/>
      <c r="EC261" s="3"/>
      <c r="ED261" s="3"/>
      <c r="EE261" s="3"/>
      <c r="EF261" s="3"/>
      <c r="EG261" s="3"/>
      <c r="EH261" s="3"/>
      <c r="EI261" s="3"/>
      <c r="EJ261" s="3"/>
      <c r="EK261" s="3"/>
      <c r="EL261" s="3"/>
      <c r="EM261" s="3"/>
      <c r="EN261" s="3"/>
      <c r="EO261" s="3"/>
      <c r="EP261" s="3"/>
      <c r="EQ261" s="3"/>
      <c r="ER261" s="3"/>
      <c r="ES261" s="3"/>
      <c r="ET261" s="3"/>
      <c r="EU261" s="3"/>
      <c r="EV261" s="3"/>
      <c r="EW261" s="3"/>
      <c r="EX261" s="3"/>
      <c r="EY261" s="3"/>
      <c r="EZ261" s="3"/>
      <c r="FA261" s="3"/>
      <c r="FB261" s="3"/>
      <c r="FC261" s="3"/>
      <c r="FD261" s="3"/>
      <c r="FE261" s="3"/>
      <c r="FF261" s="3"/>
      <c r="FG261" s="3"/>
      <c r="FH261" s="3"/>
      <c r="FI261" s="3"/>
      <c r="FJ261" s="3"/>
      <c r="FK261" s="3"/>
      <c r="FL261" s="3"/>
      <c r="FM261" s="3"/>
      <c r="FN261" s="3"/>
      <c r="FO261" s="3"/>
      <c r="FP261" s="3"/>
      <c r="FQ261" s="3"/>
      <c r="FR261" s="3"/>
      <c r="FS261" s="3"/>
      <c r="FT261" s="3"/>
      <c r="FU261" s="3"/>
      <c r="FV261" s="3"/>
      <c r="FW261" s="3"/>
      <c r="FX261" s="3"/>
      <c r="FY261" s="3"/>
      <c r="FZ261" s="3"/>
      <c r="GA261" s="3"/>
      <c r="GB261" s="3"/>
      <c r="GC261" s="3"/>
      <c r="GD261" s="3"/>
      <c r="GE261" s="3"/>
      <c r="GF261" s="3"/>
      <c r="GG261" s="3"/>
      <c r="GH261" s="3"/>
      <c r="GI261" s="3"/>
      <c r="GJ261" s="3"/>
      <c r="GK261" s="3"/>
      <c r="GL261" s="3"/>
      <c r="GM261" s="3"/>
      <c r="GN261" s="3"/>
      <c r="GO261" s="3"/>
      <c r="GP261" s="3"/>
      <c r="GQ261" s="3"/>
      <c r="GR261" s="3"/>
      <c r="GS261" s="3"/>
      <c r="GT261" s="3"/>
      <c r="GU261" s="3"/>
      <c r="GV261" s="3"/>
      <c r="GW261" s="3"/>
      <c r="GX261" s="3"/>
      <c r="GY261" s="3"/>
      <c r="GZ261" s="3"/>
      <c r="HA261" s="3"/>
      <c r="HB261" s="3"/>
      <c r="HC261" s="3"/>
      <c r="HD261" s="3"/>
      <c r="HE261" s="3"/>
      <c r="HF261" s="3"/>
      <c r="HG261" s="3"/>
      <c r="HH261" s="3"/>
      <c r="HI261" s="3"/>
      <c r="HJ261" s="3"/>
      <c r="HK261" s="3"/>
      <c r="HL261" s="3"/>
      <c r="HM261" s="3"/>
      <c r="HN261" s="3"/>
      <c r="HO261" s="3"/>
      <c r="HP261" s="3"/>
      <c r="HQ261" s="3"/>
      <c r="HR261" s="3"/>
      <c r="HS261" s="3"/>
      <c r="HT261" s="3"/>
      <c r="HU261" s="3"/>
      <c r="HV261" s="3"/>
      <c r="HW261" s="3"/>
      <c r="HX261" s="3"/>
      <c r="HY261" s="3"/>
      <c r="HZ261" s="3"/>
      <c r="IA261" s="3"/>
      <c r="IB261" s="3"/>
      <c r="IC261" s="3"/>
      <c r="ID261" s="3"/>
      <c r="IE261" s="3"/>
      <c r="IF261" s="3"/>
      <c r="IG261" s="3"/>
      <c r="IH261" s="3"/>
      <c r="II261" s="3"/>
      <c r="IJ261" s="3"/>
      <c r="IK261" s="3"/>
      <c r="IL261" s="3"/>
      <c r="IM261" s="3"/>
      <c r="IN261" s="3"/>
      <c r="IO261" s="3"/>
      <c r="IP261" s="3"/>
      <c r="IQ261" s="3"/>
      <c r="IR261" s="3"/>
      <c r="IS261" s="3"/>
      <c r="IT261" s="3"/>
      <c r="IU261" s="3"/>
      <c r="IV261" s="3"/>
      <c r="IW261" s="3"/>
      <c r="IX261" s="3"/>
      <c r="IY261" s="3"/>
      <c r="IZ261" s="3"/>
      <c r="JA261" s="3"/>
      <c r="JB261" s="3"/>
      <c r="JC261" s="3"/>
      <c r="JD261" s="3"/>
      <c r="JE261" s="3"/>
      <c r="JF261" s="3"/>
      <c r="JG261" s="3"/>
      <c r="JH261" s="3"/>
      <c r="JI261" s="3"/>
      <c r="JJ261" s="3"/>
      <c r="JK261" s="3"/>
      <c r="JL261" s="3"/>
      <c r="JM261" s="3"/>
      <c r="JN261" s="3"/>
      <c r="JO261" s="3"/>
      <c r="JP261" s="3"/>
      <c r="JQ261" s="3"/>
      <c r="JR261" s="3"/>
      <c r="JS261" s="3"/>
      <c r="JT261" s="3"/>
      <c r="JU261" s="3"/>
      <c r="JV261" s="3"/>
      <c r="JW261" s="3"/>
      <c r="JX261" s="3"/>
      <c r="JY261" s="3"/>
      <c r="JZ261" s="3"/>
      <c r="KA261" s="3"/>
      <c r="KB261" s="3"/>
      <c r="KC261" s="3"/>
      <c r="KD261" s="3"/>
      <c r="KE261" s="3"/>
      <c r="KF261" s="3"/>
      <c r="KG261" s="3"/>
      <c r="KH261" s="3"/>
      <c r="KI261" s="3"/>
      <c r="KJ261" s="3"/>
      <c r="KK261" s="3"/>
      <c r="KL261" s="3"/>
      <c r="KM261" s="3"/>
      <c r="KN261" s="3"/>
      <c r="KO261" s="3"/>
      <c r="KP261" s="3"/>
      <c r="KQ261" s="3"/>
      <c r="KR261" s="3"/>
      <c r="KS261" s="3"/>
      <c r="KT261" s="3"/>
      <c r="KU261" s="3"/>
      <c r="KV261" s="3"/>
      <c r="KW261" s="3"/>
      <c r="KX261" s="3"/>
      <c r="KY261" s="3"/>
      <c r="KZ261" s="3"/>
      <c r="LA261" s="3"/>
      <c r="LB261" s="3"/>
      <c r="LC261" s="3"/>
      <c r="LD261" s="3"/>
      <c r="LE261" s="3"/>
      <c r="LF261" s="3"/>
      <c r="LG261" s="3"/>
      <c r="LH261" s="3"/>
      <c r="LI261" s="3"/>
      <c r="LJ261" s="3"/>
      <c r="LK261" s="3"/>
      <c r="LL261" s="3"/>
      <c r="LM261" s="3"/>
      <c r="LN261" s="3"/>
      <c r="LO261" s="3"/>
      <c r="LP261" s="3"/>
      <c r="LQ261" s="3"/>
      <c r="LR261" s="3"/>
      <c r="LS261" s="3"/>
      <c r="LT261" s="3"/>
      <c r="LU261" s="3"/>
      <c r="LV261" s="3"/>
      <c r="LW261" s="3"/>
      <c r="LX261" s="3"/>
      <c r="LY261" s="3"/>
      <c r="LZ261" s="3"/>
      <c r="MA261" s="3"/>
      <c r="MB261" s="3"/>
      <c r="MC261" s="3"/>
      <c r="MD261" s="3"/>
      <c r="ME261" s="3"/>
      <c r="MF261" s="129"/>
      <c r="MG261" s="75"/>
      <c r="MH261" s="75"/>
      <c r="MI261" s="75"/>
      <c r="MJ261" s="75"/>
      <c r="MK261" s="75"/>
      <c r="ML261" s="75"/>
      <c r="MM261" s="75"/>
      <c r="MN261" s="75"/>
      <c r="MO261" s="75"/>
      <c r="MP261" s="75"/>
      <c r="MQ261" s="75"/>
      <c r="MR261" s="75"/>
      <c r="MS261" s="75"/>
      <c r="MT261" s="75"/>
      <c r="MU261" s="75"/>
      <c r="MV261" s="75"/>
      <c r="MW261" s="75"/>
      <c r="MX261" s="75"/>
      <c r="MY261" s="75"/>
      <c r="MZ261" s="75"/>
      <c r="NA261" s="75"/>
      <c r="NB261" s="75"/>
      <c r="NC261" s="75"/>
      <c r="ND261" s="75"/>
      <c r="NE261" s="75"/>
      <c r="NF261" s="75"/>
      <c r="NG261" s="75"/>
      <c r="NH261" s="75"/>
      <c r="NI261" s="75"/>
      <c r="NJ261" s="75"/>
      <c r="NK261" s="75"/>
      <c r="NL261" s="75"/>
      <c r="NM261" s="75"/>
      <c r="NN261" s="75"/>
      <c r="NO261" s="75"/>
      <c r="NP261" s="75"/>
      <c r="NQ261" s="75"/>
      <c r="NR261" s="75"/>
      <c r="NS261" s="75"/>
      <c r="NT261" s="75"/>
      <c r="NU261" s="75"/>
      <c r="NV261" s="75"/>
      <c r="NW261" s="75"/>
      <c r="NX261" s="75"/>
      <c r="NY261" s="75"/>
      <c r="NZ261" s="75"/>
      <c r="OA261" s="75"/>
      <c r="OB261" s="75"/>
      <c r="OC261" s="75"/>
      <c r="OD261" s="75"/>
      <c r="OE261" s="75"/>
      <c r="OF261" s="75"/>
      <c r="OG261" s="75"/>
      <c r="OH261" s="75"/>
      <c r="OI261" s="75"/>
      <c r="OJ261" s="75"/>
      <c r="OK261" s="75"/>
      <c r="OL261" s="75"/>
      <c r="OM261" s="75"/>
      <c r="ON261" s="75"/>
      <c r="OO261" s="75"/>
      <c r="OP261" s="75"/>
      <c r="OQ261" s="75"/>
      <c r="OR261" s="75"/>
      <c r="OS261" s="75"/>
      <c r="OT261" s="75"/>
      <c r="OU261" s="75"/>
      <c r="OV261" s="75"/>
      <c r="OW261" s="75"/>
      <c r="OX261" s="75"/>
      <c r="OY261" s="75"/>
      <c r="OZ261" s="75"/>
      <c r="PA261" s="75"/>
      <c r="PB261" s="75"/>
      <c r="PC261" s="75"/>
      <c r="PD261" s="75"/>
      <c r="PE261" s="75"/>
      <c r="PF261" s="75"/>
      <c r="PG261" s="75"/>
      <c r="PH261" s="75"/>
      <c r="PI261" s="75"/>
      <c r="PJ261" s="75"/>
      <c r="PK261" s="75"/>
      <c r="PL261" s="75"/>
      <c r="PM261" s="75"/>
      <c r="PN261" s="75"/>
      <c r="PO261" s="75"/>
      <c r="PP261" s="75"/>
      <c r="PQ261" s="75"/>
      <c r="PR261" s="75"/>
      <c r="PS261" s="75"/>
      <c r="PT261" s="75"/>
      <c r="PU261" s="75"/>
      <c r="PV261" s="75"/>
      <c r="PW261" s="75"/>
      <c r="PX261" s="75"/>
      <c r="PY261" s="75"/>
      <c r="PZ261" s="75"/>
      <c r="QA261" s="75"/>
      <c r="QB261" s="75"/>
      <c r="QC261" s="75"/>
      <c r="QD261" s="75"/>
      <c r="QE261" s="75"/>
      <c r="QF261" s="75"/>
      <c r="QG261" s="75"/>
      <c r="QH261" s="75"/>
      <c r="QI261" s="75"/>
      <c r="QJ261" s="75"/>
      <c r="QK261" s="75"/>
      <c r="QL261" s="75"/>
      <c r="QM261" s="75"/>
      <c r="QN261" s="75"/>
      <c r="QO261" s="75"/>
      <c r="QP261" s="75"/>
      <c r="QQ261" s="75"/>
      <c r="QR261" s="75"/>
      <c r="QS261" s="75"/>
    </row>
    <row r="262" spans="1:461" s="4" customFormat="1" ht="31.5" customHeight="1" x14ac:dyDescent="0.25">
      <c r="A262" s="869"/>
      <c r="B262" s="682"/>
      <c r="C262" s="616"/>
      <c r="D262" s="684"/>
      <c r="E262" s="620"/>
      <c r="F262" s="620"/>
      <c r="G262" s="93" t="s">
        <v>821</v>
      </c>
      <c r="H262" s="867"/>
      <c r="I262" s="968"/>
      <c r="J262" s="190">
        <v>4</v>
      </c>
      <c r="K262" s="867"/>
      <c r="L262" s="867"/>
      <c r="M262" s="189">
        <v>17400000</v>
      </c>
      <c r="N262" s="186"/>
      <c r="O262" s="186"/>
      <c r="P262" s="186">
        <v>1</v>
      </c>
      <c r="Q262" s="186"/>
      <c r="R262" s="186"/>
      <c r="S262" s="186">
        <v>1</v>
      </c>
      <c r="T262" s="186"/>
      <c r="U262" s="186"/>
      <c r="V262" s="186">
        <v>1</v>
      </c>
      <c r="W262" s="186"/>
      <c r="X262" s="186"/>
      <c r="Y262" s="186">
        <v>1</v>
      </c>
      <c r="Z262" s="148"/>
      <c r="AA262" s="148"/>
      <c r="AB262" s="148"/>
      <c r="AC262" s="148"/>
      <c r="AD262" s="3"/>
      <c r="AE262" s="3"/>
      <c r="AF262" s="3"/>
      <c r="AG262" s="3"/>
      <c r="AH262" s="3"/>
      <c r="AI262" s="3"/>
      <c r="AJ262" s="3"/>
      <c r="AK262" s="3"/>
      <c r="AL262" s="3"/>
      <c r="AM262" s="3"/>
      <c r="AN262" s="3"/>
      <c r="AO262" s="3"/>
      <c r="AP262" s="3"/>
      <c r="AQ262" s="3"/>
      <c r="AR262" s="3"/>
      <c r="AS262" s="3"/>
      <c r="AT262" s="3"/>
      <c r="AU262" s="3"/>
      <c r="AV262" s="3"/>
      <c r="AW262" s="3"/>
      <c r="AX262" s="3"/>
      <c r="AY262" s="3"/>
      <c r="AZ262" s="3"/>
      <c r="BA262" s="3"/>
      <c r="BB262" s="3"/>
      <c r="BC262" s="3"/>
      <c r="BD262" s="3"/>
      <c r="BE262" s="3"/>
      <c r="BF262" s="3"/>
      <c r="BG262" s="3"/>
      <c r="BH262" s="3"/>
      <c r="BI262" s="3"/>
      <c r="BJ262" s="3"/>
      <c r="BK262" s="3"/>
      <c r="BL262" s="3"/>
      <c r="BM262" s="3"/>
      <c r="BN262" s="3"/>
      <c r="BO262" s="3"/>
      <c r="BP262" s="3"/>
      <c r="BQ262" s="3"/>
      <c r="BR262" s="3"/>
      <c r="BS262" s="3"/>
      <c r="BT262" s="3"/>
      <c r="BU262" s="3"/>
      <c r="BV262" s="3"/>
      <c r="BW262" s="3"/>
      <c r="BX262" s="3"/>
      <c r="BY262" s="3"/>
      <c r="BZ262" s="3"/>
      <c r="CA262" s="3"/>
      <c r="CB262" s="3"/>
      <c r="CC262" s="3"/>
      <c r="CD262" s="3"/>
      <c r="CE262" s="3"/>
      <c r="CF262" s="3"/>
      <c r="CG262" s="3"/>
      <c r="CH262" s="3"/>
      <c r="CI262" s="3"/>
      <c r="CJ262" s="3"/>
      <c r="CK262" s="3"/>
      <c r="CL262" s="3"/>
      <c r="CM262" s="3"/>
      <c r="CN262" s="3"/>
      <c r="CO262" s="3"/>
      <c r="CP262" s="3"/>
      <c r="CQ262" s="3"/>
      <c r="CR262" s="3"/>
      <c r="CS262" s="3"/>
      <c r="CT262" s="3"/>
      <c r="CU262" s="3"/>
      <c r="CV262" s="3"/>
      <c r="CW262" s="3"/>
      <c r="CX262" s="3"/>
      <c r="CY262" s="3"/>
      <c r="CZ262" s="3"/>
      <c r="DA262" s="3"/>
      <c r="DB262" s="3"/>
      <c r="DC262" s="3"/>
      <c r="DD262" s="3"/>
      <c r="DE262" s="3"/>
      <c r="DF262" s="3"/>
      <c r="DG262" s="3"/>
      <c r="DH262" s="3"/>
      <c r="DI262" s="3"/>
      <c r="DJ262" s="3"/>
      <c r="DK262" s="3"/>
      <c r="DL262" s="3"/>
      <c r="DM262" s="3"/>
      <c r="DN262" s="3"/>
      <c r="DO262" s="3"/>
      <c r="DP262" s="3"/>
      <c r="DQ262" s="3"/>
      <c r="DR262" s="3"/>
      <c r="DS262" s="3"/>
      <c r="DT262" s="3"/>
      <c r="DU262" s="3"/>
      <c r="DV262" s="3"/>
      <c r="DW262" s="3"/>
      <c r="DX262" s="3"/>
      <c r="DY262" s="3"/>
      <c r="DZ262" s="3"/>
      <c r="EA262" s="3"/>
      <c r="EB262" s="3"/>
      <c r="EC262" s="3"/>
      <c r="ED262" s="3"/>
      <c r="EE262" s="3"/>
      <c r="EF262" s="3"/>
      <c r="EG262" s="3"/>
      <c r="EH262" s="3"/>
      <c r="EI262" s="3"/>
      <c r="EJ262" s="3"/>
      <c r="EK262" s="3"/>
      <c r="EL262" s="3"/>
      <c r="EM262" s="3"/>
      <c r="EN262" s="3"/>
      <c r="EO262" s="3"/>
      <c r="EP262" s="3"/>
      <c r="EQ262" s="3"/>
      <c r="ER262" s="3"/>
      <c r="ES262" s="3"/>
      <c r="ET262" s="3"/>
      <c r="EU262" s="3"/>
      <c r="EV262" s="3"/>
      <c r="EW262" s="3"/>
      <c r="EX262" s="3"/>
      <c r="EY262" s="3"/>
      <c r="EZ262" s="3"/>
      <c r="FA262" s="3"/>
      <c r="FB262" s="3"/>
      <c r="FC262" s="3"/>
      <c r="FD262" s="3"/>
      <c r="FE262" s="3"/>
      <c r="FF262" s="3"/>
      <c r="FG262" s="3"/>
      <c r="FH262" s="3"/>
      <c r="FI262" s="3"/>
      <c r="FJ262" s="3"/>
      <c r="FK262" s="3"/>
      <c r="FL262" s="3"/>
      <c r="FM262" s="3"/>
      <c r="FN262" s="3"/>
      <c r="FO262" s="3"/>
      <c r="FP262" s="3"/>
      <c r="FQ262" s="3"/>
      <c r="FR262" s="3"/>
      <c r="FS262" s="3"/>
      <c r="FT262" s="3"/>
      <c r="FU262" s="3"/>
      <c r="FV262" s="3"/>
      <c r="FW262" s="3"/>
      <c r="FX262" s="3"/>
      <c r="FY262" s="3"/>
      <c r="FZ262" s="3"/>
      <c r="GA262" s="3"/>
      <c r="GB262" s="3"/>
      <c r="GC262" s="3"/>
      <c r="GD262" s="3"/>
      <c r="GE262" s="3"/>
      <c r="GF262" s="3"/>
      <c r="GG262" s="3"/>
      <c r="GH262" s="3"/>
      <c r="GI262" s="3"/>
      <c r="GJ262" s="3"/>
      <c r="GK262" s="3"/>
      <c r="GL262" s="3"/>
      <c r="GM262" s="3"/>
      <c r="GN262" s="3"/>
      <c r="GO262" s="3"/>
      <c r="GP262" s="3"/>
      <c r="GQ262" s="3"/>
      <c r="GR262" s="3"/>
      <c r="GS262" s="3"/>
      <c r="GT262" s="3"/>
      <c r="GU262" s="3"/>
      <c r="GV262" s="3"/>
      <c r="GW262" s="3"/>
      <c r="GX262" s="3"/>
      <c r="GY262" s="3"/>
      <c r="GZ262" s="3"/>
      <c r="HA262" s="3"/>
      <c r="HB262" s="3"/>
      <c r="HC262" s="3"/>
      <c r="HD262" s="3"/>
      <c r="HE262" s="3"/>
      <c r="HF262" s="3"/>
      <c r="HG262" s="3"/>
      <c r="HH262" s="3"/>
      <c r="HI262" s="3"/>
      <c r="HJ262" s="3"/>
      <c r="HK262" s="3"/>
      <c r="HL262" s="3"/>
      <c r="HM262" s="3"/>
      <c r="HN262" s="3"/>
      <c r="HO262" s="3"/>
      <c r="HP262" s="3"/>
      <c r="HQ262" s="3"/>
      <c r="HR262" s="3"/>
      <c r="HS262" s="3"/>
      <c r="HT262" s="3"/>
      <c r="HU262" s="3"/>
      <c r="HV262" s="3"/>
      <c r="HW262" s="3"/>
      <c r="HX262" s="3"/>
      <c r="HY262" s="3"/>
      <c r="HZ262" s="3"/>
      <c r="IA262" s="3"/>
      <c r="IB262" s="3"/>
      <c r="IC262" s="3"/>
      <c r="ID262" s="3"/>
      <c r="IE262" s="3"/>
      <c r="IF262" s="3"/>
      <c r="IG262" s="3"/>
      <c r="IH262" s="3"/>
      <c r="II262" s="3"/>
      <c r="IJ262" s="3"/>
      <c r="IK262" s="3"/>
      <c r="IL262" s="3"/>
      <c r="IM262" s="3"/>
      <c r="IN262" s="3"/>
      <c r="IO262" s="3"/>
      <c r="IP262" s="3"/>
      <c r="IQ262" s="3"/>
      <c r="IR262" s="3"/>
      <c r="IS262" s="3"/>
      <c r="IT262" s="3"/>
      <c r="IU262" s="3"/>
      <c r="IV262" s="3"/>
      <c r="IW262" s="3"/>
      <c r="IX262" s="3"/>
      <c r="IY262" s="3"/>
      <c r="IZ262" s="3"/>
      <c r="JA262" s="3"/>
      <c r="JB262" s="3"/>
      <c r="JC262" s="3"/>
      <c r="JD262" s="3"/>
      <c r="JE262" s="3"/>
      <c r="JF262" s="3"/>
      <c r="JG262" s="3"/>
      <c r="JH262" s="3"/>
      <c r="JI262" s="3"/>
      <c r="JJ262" s="3"/>
      <c r="JK262" s="3"/>
      <c r="JL262" s="3"/>
      <c r="JM262" s="3"/>
      <c r="JN262" s="3"/>
      <c r="JO262" s="3"/>
      <c r="JP262" s="3"/>
      <c r="JQ262" s="3"/>
      <c r="JR262" s="3"/>
      <c r="JS262" s="3"/>
      <c r="JT262" s="3"/>
      <c r="JU262" s="3"/>
      <c r="JV262" s="3"/>
      <c r="JW262" s="3"/>
      <c r="JX262" s="3"/>
      <c r="JY262" s="3"/>
      <c r="JZ262" s="3"/>
      <c r="KA262" s="3"/>
      <c r="KB262" s="3"/>
      <c r="KC262" s="3"/>
      <c r="KD262" s="3"/>
      <c r="KE262" s="3"/>
      <c r="KF262" s="3"/>
      <c r="KG262" s="3"/>
      <c r="KH262" s="3"/>
      <c r="KI262" s="3"/>
      <c r="KJ262" s="3"/>
      <c r="KK262" s="3"/>
      <c r="KL262" s="3"/>
      <c r="KM262" s="3"/>
      <c r="KN262" s="3"/>
      <c r="KO262" s="3"/>
      <c r="KP262" s="3"/>
      <c r="KQ262" s="3"/>
      <c r="KR262" s="3"/>
      <c r="KS262" s="3"/>
      <c r="KT262" s="3"/>
      <c r="KU262" s="3"/>
      <c r="KV262" s="3"/>
      <c r="KW262" s="3"/>
      <c r="KX262" s="3"/>
      <c r="KY262" s="3"/>
      <c r="KZ262" s="3"/>
      <c r="LA262" s="3"/>
      <c r="LB262" s="3"/>
      <c r="LC262" s="3"/>
      <c r="LD262" s="3"/>
      <c r="LE262" s="3"/>
      <c r="LF262" s="3"/>
      <c r="LG262" s="3"/>
      <c r="LH262" s="3"/>
      <c r="LI262" s="3"/>
      <c r="LJ262" s="3"/>
      <c r="LK262" s="3"/>
      <c r="LL262" s="3"/>
      <c r="LM262" s="3"/>
      <c r="LN262" s="3"/>
      <c r="LO262" s="3"/>
      <c r="LP262" s="3"/>
      <c r="LQ262" s="3"/>
      <c r="LR262" s="3"/>
      <c r="LS262" s="3"/>
      <c r="LT262" s="3"/>
      <c r="LU262" s="3"/>
      <c r="LV262" s="3"/>
      <c r="LW262" s="3"/>
      <c r="LX262" s="3"/>
      <c r="LY262" s="3"/>
      <c r="LZ262" s="3"/>
      <c r="MA262" s="3"/>
      <c r="MB262" s="3"/>
      <c r="MC262" s="3"/>
      <c r="MD262" s="3"/>
      <c r="ME262" s="3"/>
      <c r="MF262" s="129"/>
      <c r="MG262" s="75"/>
      <c r="MH262" s="75"/>
      <c r="MI262" s="75"/>
      <c r="MJ262" s="75"/>
      <c r="MK262" s="75"/>
      <c r="ML262" s="75"/>
      <c r="MM262" s="75"/>
      <c r="MN262" s="75"/>
      <c r="MO262" s="75"/>
      <c r="MP262" s="75"/>
      <c r="MQ262" s="75"/>
      <c r="MR262" s="75"/>
      <c r="MS262" s="75"/>
      <c r="MT262" s="75"/>
      <c r="MU262" s="75"/>
      <c r="MV262" s="75"/>
      <c r="MW262" s="75"/>
      <c r="MX262" s="75"/>
      <c r="MY262" s="75"/>
      <c r="MZ262" s="75"/>
      <c r="NA262" s="75"/>
      <c r="NB262" s="75"/>
      <c r="NC262" s="75"/>
      <c r="ND262" s="75"/>
      <c r="NE262" s="75"/>
      <c r="NF262" s="75"/>
      <c r="NG262" s="75"/>
      <c r="NH262" s="75"/>
      <c r="NI262" s="75"/>
      <c r="NJ262" s="75"/>
      <c r="NK262" s="75"/>
      <c r="NL262" s="75"/>
      <c r="NM262" s="75"/>
      <c r="NN262" s="75"/>
      <c r="NO262" s="75"/>
      <c r="NP262" s="75"/>
      <c r="NQ262" s="75"/>
      <c r="NR262" s="75"/>
      <c r="NS262" s="75"/>
      <c r="NT262" s="75"/>
      <c r="NU262" s="75"/>
      <c r="NV262" s="75"/>
      <c r="NW262" s="75"/>
      <c r="NX262" s="75"/>
      <c r="NY262" s="75"/>
      <c r="NZ262" s="75"/>
      <c r="OA262" s="75"/>
      <c r="OB262" s="75"/>
      <c r="OC262" s="75"/>
      <c r="OD262" s="75"/>
      <c r="OE262" s="75"/>
      <c r="OF262" s="75"/>
      <c r="OG262" s="75"/>
      <c r="OH262" s="75"/>
      <c r="OI262" s="75"/>
      <c r="OJ262" s="75"/>
      <c r="OK262" s="75"/>
      <c r="OL262" s="75"/>
      <c r="OM262" s="75"/>
      <c r="ON262" s="75"/>
      <c r="OO262" s="75"/>
      <c r="OP262" s="75"/>
      <c r="OQ262" s="75"/>
      <c r="OR262" s="75"/>
      <c r="OS262" s="75"/>
      <c r="OT262" s="75"/>
      <c r="OU262" s="75"/>
      <c r="OV262" s="75"/>
      <c r="OW262" s="75"/>
      <c r="OX262" s="75"/>
      <c r="OY262" s="75"/>
      <c r="OZ262" s="75"/>
      <c r="PA262" s="75"/>
      <c r="PB262" s="75"/>
      <c r="PC262" s="75"/>
      <c r="PD262" s="75"/>
      <c r="PE262" s="75"/>
      <c r="PF262" s="75"/>
      <c r="PG262" s="75"/>
      <c r="PH262" s="75"/>
      <c r="PI262" s="75"/>
      <c r="PJ262" s="75"/>
      <c r="PK262" s="75"/>
      <c r="PL262" s="75"/>
      <c r="PM262" s="75"/>
      <c r="PN262" s="75"/>
      <c r="PO262" s="75"/>
      <c r="PP262" s="75"/>
      <c r="PQ262" s="75"/>
      <c r="PR262" s="75"/>
      <c r="PS262" s="75"/>
      <c r="PT262" s="75"/>
      <c r="PU262" s="75"/>
      <c r="PV262" s="75"/>
      <c r="PW262" s="75"/>
      <c r="PX262" s="75"/>
      <c r="PY262" s="75"/>
      <c r="PZ262" s="75"/>
      <c r="QA262" s="75"/>
      <c r="QB262" s="75"/>
      <c r="QC262" s="75"/>
      <c r="QD262" s="75"/>
      <c r="QE262" s="75"/>
      <c r="QF262" s="75"/>
      <c r="QG262" s="75"/>
      <c r="QH262" s="75"/>
      <c r="QI262" s="75"/>
      <c r="QJ262" s="75"/>
      <c r="QK262" s="75"/>
      <c r="QL262" s="75"/>
      <c r="QM262" s="75"/>
      <c r="QN262" s="75"/>
      <c r="QO262" s="75"/>
      <c r="QP262" s="75"/>
      <c r="QQ262" s="75"/>
      <c r="QR262" s="75"/>
      <c r="QS262" s="75"/>
    </row>
    <row r="263" spans="1:461" s="4" customFormat="1" ht="31.5" customHeight="1" x14ac:dyDescent="0.25">
      <c r="A263" s="869"/>
      <c r="B263" s="682"/>
      <c r="C263" s="616"/>
      <c r="D263" s="684"/>
      <c r="E263" s="620"/>
      <c r="F263" s="620"/>
      <c r="G263" s="93" t="s">
        <v>822</v>
      </c>
      <c r="H263" s="867"/>
      <c r="I263" s="968"/>
      <c r="J263" s="190">
        <v>4</v>
      </c>
      <c r="K263" s="867"/>
      <c r="L263" s="867"/>
      <c r="M263" s="189">
        <v>9000000</v>
      </c>
      <c r="N263" s="186"/>
      <c r="O263" s="186"/>
      <c r="P263" s="186">
        <v>1</v>
      </c>
      <c r="Q263" s="186"/>
      <c r="R263" s="186"/>
      <c r="S263" s="186">
        <v>1</v>
      </c>
      <c r="T263" s="186"/>
      <c r="U263" s="186"/>
      <c r="V263" s="186">
        <v>1</v>
      </c>
      <c r="W263" s="186"/>
      <c r="X263" s="186"/>
      <c r="Y263" s="186">
        <v>1</v>
      </c>
      <c r="Z263" s="148"/>
      <c r="AA263" s="148"/>
      <c r="AB263" s="148"/>
      <c r="AC263" s="148"/>
      <c r="AD263" s="3"/>
      <c r="AE263" s="3"/>
      <c r="AF263" s="3"/>
      <c r="AG263" s="3"/>
      <c r="AH263" s="3"/>
      <c r="AI263" s="3"/>
      <c r="AJ263" s="3"/>
      <c r="AK263" s="3"/>
      <c r="AL263" s="3"/>
      <c r="AM263" s="3"/>
      <c r="AN263" s="3"/>
      <c r="AO263" s="3"/>
      <c r="AP263" s="3"/>
      <c r="AQ263" s="3"/>
      <c r="AR263" s="3"/>
      <c r="AS263" s="3"/>
      <c r="AT263" s="3"/>
      <c r="AU263" s="3"/>
      <c r="AV263" s="3"/>
      <c r="AW263" s="3"/>
      <c r="AX263" s="3"/>
      <c r="AY263" s="3"/>
      <c r="AZ263" s="3"/>
      <c r="BA263" s="3"/>
      <c r="BB263" s="3"/>
      <c r="BC263" s="3"/>
      <c r="BD263" s="3"/>
      <c r="BE263" s="3"/>
      <c r="BF263" s="3"/>
      <c r="BG263" s="3"/>
      <c r="BH263" s="3"/>
      <c r="BI263" s="3"/>
      <c r="BJ263" s="3"/>
      <c r="BK263" s="3"/>
      <c r="BL263" s="3"/>
      <c r="BM263" s="3"/>
      <c r="BN263" s="3"/>
      <c r="BO263" s="3"/>
      <c r="BP263" s="3"/>
      <c r="BQ263" s="3"/>
      <c r="BR263" s="3"/>
      <c r="BS263" s="3"/>
      <c r="BT263" s="3"/>
      <c r="BU263" s="3"/>
      <c r="BV263" s="3"/>
      <c r="BW263" s="3"/>
      <c r="BX263" s="3"/>
      <c r="BY263" s="3"/>
      <c r="BZ263" s="3"/>
      <c r="CA263" s="3"/>
      <c r="CB263" s="3"/>
      <c r="CC263" s="3"/>
      <c r="CD263" s="3"/>
      <c r="CE263" s="3"/>
      <c r="CF263" s="3"/>
      <c r="CG263" s="3"/>
      <c r="CH263" s="3"/>
      <c r="CI263" s="3"/>
      <c r="CJ263" s="3"/>
      <c r="CK263" s="3"/>
      <c r="CL263" s="3"/>
      <c r="CM263" s="3"/>
      <c r="CN263" s="3"/>
      <c r="CO263" s="3"/>
      <c r="CP263" s="3"/>
      <c r="CQ263" s="3"/>
      <c r="CR263" s="3"/>
      <c r="CS263" s="3"/>
      <c r="CT263" s="3"/>
      <c r="CU263" s="3"/>
      <c r="CV263" s="3"/>
      <c r="CW263" s="3"/>
      <c r="CX263" s="3"/>
      <c r="CY263" s="3"/>
      <c r="CZ263" s="3"/>
      <c r="DA263" s="3"/>
      <c r="DB263" s="3"/>
      <c r="DC263" s="3"/>
      <c r="DD263" s="3"/>
      <c r="DE263" s="3"/>
      <c r="DF263" s="3"/>
      <c r="DG263" s="3"/>
      <c r="DH263" s="3"/>
      <c r="DI263" s="3"/>
      <c r="DJ263" s="3"/>
      <c r="DK263" s="3"/>
      <c r="DL263" s="3"/>
      <c r="DM263" s="3"/>
      <c r="DN263" s="3"/>
      <c r="DO263" s="3"/>
      <c r="DP263" s="3"/>
      <c r="DQ263" s="3"/>
      <c r="DR263" s="3"/>
      <c r="DS263" s="3"/>
      <c r="DT263" s="3"/>
      <c r="DU263" s="3"/>
      <c r="DV263" s="3"/>
      <c r="DW263" s="3"/>
      <c r="DX263" s="3"/>
      <c r="DY263" s="3"/>
      <c r="DZ263" s="3"/>
      <c r="EA263" s="3"/>
      <c r="EB263" s="3"/>
      <c r="EC263" s="3"/>
      <c r="ED263" s="3"/>
      <c r="EE263" s="3"/>
      <c r="EF263" s="3"/>
      <c r="EG263" s="3"/>
      <c r="EH263" s="3"/>
      <c r="EI263" s="3"/>
      <c r="EJ263" s="3"/>
      <c r="EK263" s="3"/>
      <c r="EL263" s="3"/>
      <c r="EM263" s="3"/>
      <c r="EN263" s="3"/>
      <c r="EO263" s="3"/>
      <c r="EP263" s="3"/>
      <c r="EQ263" s="3"/>
      <c r="ER263" s="3"/>
      <c r="ES263" s="3"/>
      <c r="ET263" s="3"/>
      <c r="EU263" s="3"/>
      <c r="EV263" s="3"/>
      <c r="EW263" s="3"/>
      <c r="EX263" s="3"/>
      <c r="EY263" s="3"/>
      <c r="EZ263" s="3"/>
      <c r="FA263" s="3"/>
      <c r="FB263" s="3"/>
      <c r="FC263" s="3"/>
      <c r="FD263" s="3"/>
      <c r="FE263" s="3"/>
      <c r="FF263" s="3"/>
      <c r="FG263" s="3"/>
      <c r="FH263" s="3"/>
      <c r="FI263" s="3"/>
      <c r="FJ263" s="3"/>
      <c r="FK263" s="3"/>
      <c r="FL263" s="3"/>
      <c r="FM263" s="3"/>
      <c r="FN263" s="3"/>
      <c r="FO263" s="3"/>
      <c r="FP263" s="3"/>
      <c r="FQ263" s="3"/>
      <c r="FR263" s="3"/>
      <c r="FS263" s="3"/>
      <c r="FT263" s="3"/>
      <c r="FU263" s="3"/>
      <c r="FV263" s="3"/>
      <c r="FW263" s="3"/>
      <c r="FX263" s="3"/>
      <c r="FY263" s="3"/>
      <c r="FZ263" s="3"/>
      <c r="GA263" s="3"/>
      <c r="GB263" s="3"/>
      <c r="GC263" s="3"/>
      <c r="GD263" s="3"/>
      <c r="GE263" s="3"/>
      <c r="GF263" s="3"/>
      <c r="GG263" s="3"/>
      <c r="GH263" s="3"/>
      <c r="GI263" s="3"/>
      <c r="GJ263" s="3"/>
      <c r="GK263" s="3"/>
      <c r="GL263" s="3"/>
      <c r="GM263" s="3"/>
      <c r="GN263" s="3"/>
      <c r="GO263" s="3"/>
      <c r="GP263" s="3"/>
      <c r="GQ263" s="3"/>
      <c r="GR263" s="3"/>
      <c r="GS263" s="3"/>
      <c r="GT263" s="3"/>
      <c r="GU263" s="3"/>
      <c r="GV263" s="3"/>
      <c r="GW263" s="3"/>
      <c r="GX263" s="3"/>
      <c r="GY263" s="3"/>
      <c r="GZ263" s="3"/>
      <c r="HA263" s="3"/>
      <c r="HB263" s="3"/>
      <c r="HC263" s="3"/>
      <c r="HD263" s="3"/>
      <c r="HE263" s="3"/>
      <c r="HF263" s="3"/>
      <c r="HG263" s="3"/>
      <c r="HH263" s="3"/>
      <c r="HI263" s="3"/>
      <c r="HJ263" s="3"/>
      <c r="HK263" s="3"/>
      <c r="HL263" s="3"/>
      <c r="HM263" s="3"/>
      <c r="HN263" s="3"/>
      <c r="HO263" s="3"/>
      <c r="HP263" s="3"/>
      <c r="HQ263" s="3"/>
      <c r="HR263" s="3"/>
      <c r="HS263" s="3"/>
      <c r="HT263" s="3"/>
      <c r="HU263" s="3"/>
      <c r="HV263" s="3"/>
      <c r="HW263" s="3"/>
      <c r="HX263" s="3"/>
      <c r="HY263" s="3"/>
      <c r="HZ263" s="3"/>
      <c r="IA263" s="3"/>
      <c r="IB263" s="3"/>
      <c r="IC263" s="3"/>
      <c r="ID263" s="3"/>
      <c r="IE263" s="3"/>
      <c r="IF263" s="3"/>
      <c r="IG263" s="3"/>
      <c r="IH263" s="3"/>
      <c r="II263" s="3"/>
      <c r="IJ263" s="3"/>
      <c r="IK263" s="3"/>
      <c r="IL263" s="3"/>
      <c r="IM263" s="3"/>
      <c r="IN263" s="3"/>
      <c r="IO263" s="3"/>
      <c r="IP263" s="3"/>
      <c r="IQ263" s="3"/>
      <c r="IR263" s="3"/>
      <c r="IS263" s="3"/>
      <c r="IT263" s="3"/>
      <c r="IU263" s="3"/>
      <c r="IV263" s="3"/>
      <c r="IW263" s="3"/>
      <c r="IX263" s="3"/>
      <c r="IY263" s="3"/>
      <c r="IZ263" s="3"/>
      <c r="JA263" s="3"/>
      <c r="JB263" s="3"/>
      <c r="JC263" s="3"/>
      <c r="JD263" s="3"/>
      <c r="JE263" s="3"/>
      <c r="JF263" s="3"/>
      <c r="JG263" s="3"/>
      <c r="JH263" s="3"/>
      <c r="JI263" s="3"/>
      <c r="JJ263" s="3"/>
      <c r="JK263" s="3"/>
      <c r="JL263" s="3"/>
      <c r="JM263" s="3"/>
      <c r="JN263" s="3"/>
      <c r="JO263" s="3"/>
      <c r="JP263" s="3"/>
      <c r="JQ263" s="3"/>
      <c r="JR263" s="3"/>
      <c r="JS263" s="3"/>
      <c r="JT263" s="3"/>
      <c r="JU263" s="3"/>
      <c r="JV263" s="3"/>
      <c r="JW263" s="3"/>
      <c r="JX263" s="3"/>
      <c r="JY263" s="3"/>
      <c r="JZ263" s="3"/>
      <c r="KA263" s="3"/>
      <c r="KB263" s="3"/>
      <c r="KC263" s="3"/>
      <c r="KD263" s="3"/>
      <c r="KE263" s="3"/>
      <c r="KF263" s="3"/>
      <c r="KG263" s="3"/>
      <c r="KH263" s="3"/>
      <c r="KI263" s="3"/>
      <c r="KJ263" s="3"/>
      <c r="KK263" s="3"/>
      <c r="KL263" s="3"/>
      <c r="KM263" s="3"/>
      <c r="KN263" s="3"/>
      <c r="KO263" s="3"/>
      <c r="KP263" s="3"/>
      <c r="KQ263" s="3"/>
      <c r="KR263" s="3"/>
      <c r="KS263" s="3"/>
      <c r="KT263" s="3"/>
      <c r="KU263" s="3"/>
      <c r="KV263" s="3"/>
      <c r="KW263" s="3"/>
      <c r="KX263" s="3"/>
      <c r="KY263" s="3"/>
      <c r="KZ263" s="3"/>
      <c r="LA263" s="3"/>
      <c r="LB263" s="3"/>
      <c r="LC263" s="3"/>
      <c r="LD263" s="3"/>
      <c r="LE263" s="3"/>
      <c r="LF263" s="3"/>
      <c r="LG263" s="3"/>
      <c r="LH263" s="3"/>
      <c r="LI263" s="3"/>
      <c r="LJ263" s="3"/>
      <c r="LK263" s="3"/>
      <c r="LL263" s="3"/>
      <c r="LM263" s="3"/>
      <c r="LN263" s="3"/>
      <c r="LO263" s="3"/>
      <c r="LP263" s="3"/>
      <c r="LQ263" s="3"/>
      <c r="LR263" s="3"/>
      <c r="LS263" s="3"/>
      <c r="LT263" s="3"/>
      <c r="LU263" s="3"/>
      <c r="LV263" s="3"/>
      <c r="LW263" s="3"/>
      <c r="LX263" s="3"/>
      <c r="LY263" s="3"/>
      <c r="LZ263" s="3"/>
      <c r="MA263" s="3"/>
      <c r="MB263" s="3"/>
      <c r="MC263" s="3"/>
      <c r="MD263" s="3"/>
      <c r="ME263" s="3"/>
      <c r="MF263" s="129"/>
      <c r="MG263" s="75"/>
      <c r="MH263" s="75"/>
      <c r="MI263" s="75"/>
      <c r="MJ263" s="75"/>
      <c r="MK263" s="75"/>
      <c r="ML263" s="75"/>
      <c r="MM263" s="75"/>
      <c r="MN263" s="75"/>
      <c r="MO263" s="75"/>
      <c r="MP263" s="75"/>
      <c r="MQ263" s="75"/>
      <c r="MR263" s="75"/>
      <c r="MS263" s="75"/>
      <c r="MT263" s="75"/>
      <c r="MU263" s="75"/>
      <c r="MV263" s="75"/>
      <c r="MW263" s="75"/>
      <c r="MX263" s="75"/>
      <c r="MY263" s="75"/>
      <c r="MZ263" s="75"/>
      <c r="NA263" s="75"/>
      <c r="NB263" s="75"/>
      <c r="NC263" s="75"/>
      <c r="ND263" s="75"/>
      <c r="NE263" s="75"/>
      <c r="NF263" s="75"/>
      <c r="NG263" s="75"/>
      <c r="NH263" s="75"/>
      <c r="NI263" s="75"/>
      <c r="NJ263" s="75"/>
      <c r="NK263" s="75"/>
      <c r="NL263" s="75"/>
      <c r="NM263" s="75"/>
      <c r="NN263" s="75"/>
      <c r="NO263" s="75"/>
      <c r="NP263" s="75"/>
      <c r="NQ263" s="75"/>
      <c r="NR263" s="75"/>
      <c r="NS263" s="75"/>
      <c r="NT263" s="75"/>
      <c r="NU263" s="75"/>
      <c r="NV263" s="75"/>
      <c r="NW263" s="75"/>
      <c r="NX263" s="75"/>
      <c r="NY263" s="75"/>
      <c r="NZ263" s="75"/>
      <c r="OA263" s="75"/>
      <c r="OB263" s="75"/>
      <c r="OC263" s="75"/>
      <c r="OD263" s="75"/>
      <c r="OE263" s="75"/>
      <c r="OF263" s="75"/>
      <c r="OG263" s="75"/>
      <c r="OH263" s="75"/>
      <c r="OI263" s="75"/>
      <c r="OJ263" s="75"/>
      <c r="OK263" s="75"/>
      <c r="OL263" s="75"/>
      <c r="OM263" s="75"/>
      <c r="ON263" s="75"/>
      <c r="OO263" s="75"/>
      <c r="OP263" s="75"/>
      <c r="OQ263" s="75"/>
      <c r="OR263" s="75"/>
      <c r="OS263" s="75"/>
      <c r="OT263" s="75"/>
      <c r="OU263" s="75"/>
      <c r="OV263" s="75"/>
      <c r="OW263" s="75"/>
      <c r="OX263" s="75"/>
      <c r="OY263" s="75"/>
      <c r="OZ263" s="75"/>
      <c r="PA263" s="75"/>
      <c r="PB263" s="75"/>
      <c r="PC263" s="75"/>
      <c r="PD263" s="75"/>
      <c r="PE263" s="75"/>
      <c r="PF263" s="75"/>
      <c r="PG263" s="75"/>
      <c r="PH263" s="75"/>
      <c r="PI263" s="75"/>
      <c r="PJ263" s="75"/>
      <c r="PK263" s="75"/>
      <c r="PL263" s="75"/>
      <c r="PM263" s="75"/>
      <c r="PN263" s="75"/>
      <c r="PO263" s="75"/>
      <c r="PP263" s="75"/>
      <c r="PQ263" s="75"/>
      <c r="PR263" s="75"/>
      <c r="PS263" s="75"/>
      <c r="PT263" s="75"/>
      <c r="PU263" s="75"/>
      <c r="PV263" s="75"/>
      <c r="PW263" s="75"/>
      <c r="PX263" s="75"/>
      <c r="PY263" s="75"/>
      <c r="PZ263" s="75"/>
      <c r="QA263" s="75"/>
      <c r="QB263" s="75"/>
      <c r="QC263" s="75"/>
      <c r="QD263" s="75"/>
      <c r="QE263" s="75"/>
      <c r="QF263" s="75"/>
      <c r="QG263" s="75"/>
      <c r="QH263" s="75"/>
      <c r="QI263" s="75"/>
      <c r="QJ263" s="75"/>
      <c r="QK263" s="75"/>
      <c r="QL263" s="75"/>
      <c r="QM263" s="75"/>
      <c r="QN263" s="75"/>
      <c r="QO263" s="75"/>
      <c r="QP263" s="75"/>
      <c r="QQ263" s="75"/>
      <c r="QR263" s="75"/>
      <c r="QS263" s="75"/>
    </row>
    <row r="264" spans="1:461" s="4" customFormat="1" ht="31.5" customHeight="1" x14ac:dyDescent="0.25">
      <c r="A264" s="869"/>
      <c r="B264" s="682"/>
      <c r="C264" s="616"/>
      <c r="D264" s="684"/>
      <c r="E264" s="620"/>
      <c r="F264" s="620"/>
      <c r="G264" s="93" t="s">
        <v>823</v>
      </c>
      <c r="H264" s="867"/>
      <c r="I264" s="968"/>
      <c r="J264" s="188">
        <v>2</v>
      </c>
      <c r="K264" s="867"/>
      <c r="L264" s="867"/>
      <c r="M264" s="189">
        <v>48000000</v>
      </c>
      <c r="N264" s="185"/>
      <c r="O264" s="185"/>
      <c r="P264" s="185"/>
      <c r="Q264" s="185"/>
      <c r="R264" s="185"/>
      <c r="S264" s="185">
        <v>1</v>
      </c>
      <c r="T264" s="185"/>
      <c r="U264" s="185"/>
      <c r="V264" s="185">
        <v>1</v>
      </c>
      <c r="W264" s="185"/>
      <c r="X264" s="185"/>
      <c r="Y264" s="185"/>
      <c r="Z264" s="148"/>
      <c r="AA264" s="148"/>
      <c r="AB264" s="148"/>
      <c r="AC264" s="148"/>
      <c r="AD264" s="3"/>
      <c r="AE264" s="3"/>
      <c r="AF264" s="3"/>
      <c r="AG264" s="3"/>
      <c r="AH264" s="3"/>
      <c r="AI264" s="3"/>
      <c r="AJ264" s="3"/>
      <c r="AK264" s="3"/>
      <c r="AL264" s="3"/>
      <c r="AM264" s="3"/>
      <c r="AN264" s="3"/>
      <c r="AO264" s="3"/>
      <c r="AP264" s="3"/>
      <c r="AQ264" s="3"/>
      <c r="AR264" s="3"/>
      <c r="AS264" s="3"/>
      <c r="AT264" s="3"/>
      <c r="AU264" s="3"/>
      <c r="AV264" s="3"/>
      <c r="AW264" s="3"/>
      <c r="AX264" s="3"/>
      <c r="AY264" s="3"/>
      <c r="AZ264" s="3"/>
      <c r="BA264" s="3"/>
      <c r="BB264" s="3"/>
      <c r="BC264" s="3"/>
      <c r="BD264" s="3"/>
      <c r="BE264" s="3"/>
      <c r="BF264" s="3"/>
      <c r="BG264" s="3"/>
      <c r="BH264" s="3"/>
      <c r="BI264" s="3"/>
      <c r="BJ264" s="3"/>
      <c r="BK264" s="3"/>
      <c r="BL264" s="3"/>
      <c r="BM264" s="3"/>
      <c r="BN264" s="3"/>
      <c r="BO264" s="3"/>
      <c r="BP264" s="3"/>
      <c r="BQ264" s="3"/>
      <c r="BR264" s="3"/>
      <c r="BS264" s="3"/>
      <c r="BT264" s="3"/>
      <c r="BU264" s="3"/>
      <c r="BV264" s="3"/>
      <c r="BW264" s="3"/>
      <c r="BX264" s="3"/>
      <c r="BY264" s="3"/>
      <c r="BZ264" s="3"/>
      <c r="CA264" s="3"/>
      <c r="CB264" s="3"/>
      <c r="CC264" s="3"/>
      <c r="CD264" s="3"/>
      <c r="CE264" s="3"/>
      <c r="CF264" s="3"/>
      <c r="CG264" s="3"/>
      <c r="CH264" s="3"/>
      <c r="CI264" s="3"/>
      <c r="CJ264" s="3"/>
      <c r="CK264" s="3"/>
      <c r="CL264" s="3"/>
      <c r="CM264" s="3"/>
      <c r="CN264" s="3"/>
      <c r="CO264" s="3"/>
      <c r="CP264" s="3"/>
      <c r="CQ264" s="3"/>
      <c r="CR264" s="3"/>
      <c r="CS264" s="3"/>
      <c r="CT264" s="3"/>
      <c r="CU264" s="3"/>
      <c r="CV264" s="3"/>
      <c r="CW264" s="3"/>
      <c r="CX264" s="3"/>
      <c r="CY264" s="3"/>
      <c r="CZ264" s="3"/>
      <c r="DA264" s="3"/>
      <c r="DB264" s="3"/>
      <c r="DC264" s="3"/>
      <c r="DD264" s="3"/>
      <c r="DE264" s="3"/>
      <c r="DF264" s="3"/>
      <c r="DG264" s="3"/>
      <c r="DH264" s="3"/>
      <c r="DI264" s="3"/>
      <c r="DJ264" s="3"/>
      <c r="DK264" s="3"/>
      <c r="DL264" s="3"/>
      <c r="DM264" s="3"/>
      <c r="DN264" s="3"/>
      <c r="DO264" s="3"/>
      <c r="DP264" s="3"/>
      <c r="DQ264" s="3"/>
      <c r="DR264" s="3"/>
      <c r="DS264" s="3"/>
      <c r="DT264" s="3"/>
      <c r="DU264" s="3"/>
      <c r="DV264" s="3"/>
      <c r="DW264" s="3"/>
      <c r="DX264" s="3"/>
      <c r="DY264" s="3"/>
      <c r="DZ264" s="3"/>
      <c r="EA264" s="3"/>
      <c r="EB264" s="3"/>
      <c r="EC264" s="3"/>
      <c r="ED264" s="3"/>
      <c r="EE264" s="3"/>
      <c r="EF264" s="3"/>
      <c r="EG264" s="3"/>
      <c r="EH264" s="3"/>
      <c r="EI264" s="3"/>
      <c r="EJ264" s="3"/>
      <c r="EK264" s="3"/>
      <c r="EL264" s="3"/>
      <c r="EM264" s="3"/>
      <c r="EN264" s="3"/>
      <c r="EO264" s="3"/>
      <c r="EP264" s="3"/>
      <c r="EQ264" s="3"/>
      <c r="ER264" s="3"/>
      <c r="ES264" s="3"/>
      <c r="ET264" s="3"/>
      <c r="EU264" s="3"/>
      <c r="EV264" s="3"/>
      <c r="EW264" s="3"/>
      <c r="EX264" s="3"/>
      <c r="EY264" s="3"/>
      <c r="EZ264" s="3"/>
      <c r="FA264" s="3"/>
      <c r="FB264" s="3"/>
      <c r="FC264" s="3"/>
      <c r="FD264" s="3"/>
      <c r="FE264" s="3"/>
      <c r="FF264" s="3"/>
      <c r="FG264" s="3"/>
      <c r="FH264" s="3"/>
      <c r="FI264" s="3"/>
      <c r="FJ264" s="3"/>
      <c r="FK264" s="3"/>
      <c r="FL264" s="3"/>
      <c r="FM264" s="3"/>
      <c r="FN264" s="3"/>
      <c r="FO264" s="3"/>
      <c r="FP264" s="3"/>
      <c r="FQ264" s="3"/>
      <c r="FR264" s="3"/>
      <c r="FS264" s="3"/>
      <c r="FT264" s="3"/>
      <c r="FU264" s="3"/>
      <c r="FV264" s="3"/>
      <c r="FW264" s="3"/>
      <c r="FX264" s="3"/>
      <c r="FY264" s="3"/>
      <c r="FZ264" s="3"/>
      <c r="GA264" s="3"/>
      <c r="GB264" s="3"/>
      <c r="GC264" s="3"/>
      <c r="GD264" s="3"/>
      <c r="GE264" s="3"/>
      <c r="GF264" s="3"/>
      <c r="GG264" s="3"/>
      <c r="GH264" s="3"/>
      <c r="GI264" s="3"/>
      <c r="GJ264" s="3"/>
      <c r="GK264" s="3"/>
      <c r="GL264" s="3"/>
      <c r="GM264" s="3"/>
      <c r="GN264" s="3"/>
      <c r="GO264" s="3"/>
      <c r="GP264" s="3"/>
      <c r="GQ264" s="3"/>
      <c r="GR264" s="3"/>
      <c r="GS264" s="3"/>
      <c r="GT264" s="3"/>
      <c r="GU264" s="3"/>
      <c r="GV264" s="3"/>
      <c r="GW264" s="3"/>
      <c r="GX264" s="3"/>
      <c r="GY264" s="3"/>
      <c r="GZ264" s="3"/>
      <c r="HA264" s="3"/>
      <c r="HB264" s="3"/>
      <c r="HC264" s="3"/>
      <c r="HD264" s="3"/>
      <c r="HE264" s="3"/>
      <c r="HF264" s="3"/>
      <c r="HG264" s="3"/>
      <c r="HH264" s="3"/>
      <c r="HI264" s="3"/>
      <c r="HJ264" s="3"/>
      <c r="HK264" s="3"/>
      <c r="HL264" s="3"/>
      <c r="HM264" s="3"/>
      <c r="HN264" s="3"/>
      <c r="HO264" s="3"/>
      <c r="HP264" s="3"/>
      <c r="HQ264" s="3"/>
      <c r="HR264" s="3"/>
      <c r="HS264" s="3"/>
      <c r="HT264" s="3"/>
      <c r="HU264" s="3"/>
      <c r="HV264" s="3"/>
      <c r="HW264" s="3"/>
      <c r="HX264" s="3"/>
      <c r="HY264" s="3"/>
      <c r="HZ264" s="3"/>
      <c r="IA264" s="3"/>
      <c r="IB264" s="3"/>
      <c r="IC264" s="3"/>
      <c r="ID264" s="3"/>
      <c r="IE264" s="3"/>
      <c r="IF264" s="3"/>
      <c r="IG264" s="3"/>
      <c r="IH264" s="3"/>
      <c r="II264" s="3"/>
      <c r="IJ264" s="3"/>
      <c r="IK264" s="3"/>
      <c r="IL264" s="3"/>
      <c r="IM264" s="3"/>
      <c r="IN264" s="3"/>
      <c r="IO264" s="3"/>
      <c r="IP264" s="3"/>
      <c r="IQ264" s="3"/>
      <c r="IR264" s="3"/>
      <c r="IS264" s="3"/>
      <c r="IT264" s="3"/>
      <c r="IU264" s="3"/>
      <c r="IV264" s="3"/>
      <c r="IW264" s="3"/>
      <c r="IX264" s="3"/>
      <c r="IY264" s="3"/>
      <c r="IZ264" s="3"/>
      <c r="JA264" s="3"/>
      <c r="JB264" s="3"/>
      <c r="JC264" s="3"/>
      <c r="JD264" s="3"/>
      <c r="JE264" s="3"/>
      <c r="JF264" s="3"/>
      <c r="JG264" s="3"/>
      <c r="JH264" s="3"/>
      <c r="JI264" s="3"/>
      <c r="JJ264" s="3"/>
      <c r="JK264" s="3"/>
      <c r="JL264" s="3"/>
      <c r="JM264" s="3"/>
      <c r="JN264" s="3"/>
      <c r="JO264" s="3"/>
      <c r="JP264" s="3"/>
      <c r="JQ264" s="3"/>
      <c r="JR264" s="3"/>
      <c r="JS264" s="3"/>
      <c r="JT264" s="3"/>
      <c r="JU264" s="3"/>
      <c r="JV264" s="3"/>
      <c r="JW264" s="3"/>
      <c r="JX264" s="3"/>
      <c r="JY264" s="3"/>
      <c r="JZ264" s="3"/>
      <c r="KA264" s="3"/>
      <c r="KB264" s="3"/>
      <c r="KC264" s="3"/>
      <c r="KD264" s="3"/>
      <c r="KE264" s="3"/>
      <c r="KF264" s="3"/>
      <c r="KG264" s="3"/>
      <c r="KH264" s="3"/>
      <c r="KI264" s="3"/>
      <c r="KJ264" s="3"/>
      <c r="KK264" s="3"/>
      <c r="KL264" s="3"/>
      <c r="KM264" s="3"/>
      <c r="KN264" s="3"/>
      <c r="KO264" s="3"/>
      <c r="KP264" s="3"/>
      <c r="KQ264" s="3"/>
      <c r="KR264" s="3"/>
      <c r="KS264" s="3"/>
      <c r="KT264" s="3"/>
      <c r="KU264" s="3"/>
      <c r="KV264" s="3"/>
      <c r="KW264" s="3"/>
      <c r="KX264" s="3"/>
      <c r="KY264" s="3"/>
      <c r="KZ264" s="3"/>
      <c r="LA264" s="3"/>
      <c r="LB264" s="3"/>
      <c r="LC264" s="3"/>
      <c r="LD264" s="3"/>
      <c r="LE264" s="3"/>
      <c r="LF264" s="3"/>
      <c r="LG264" s="3"/>
      <c r="LH264" s="3"/>
      <c r="LI264" s="3"/>
      <c r="LJ264" s="3"/>
      <c r="LK264" s="3"/>
      <c r="LL264" s="3"/>
      <c r="LM264" s="3"/>
      <c r="LN264" s="3"/>
      <c r="LO264" s="3"/>
      <c r="LP264" s="3"/>
      <c r="LQ264" s="3"/>
      <c r="LR264" s="3"/>
      <c r="LS264" s="3"/>
      <c r="LT264" s="3"/>
      <c r="LU264" s="3"/>
      <c r="LV264" s="3"/>
      <c r="LW264" s="3"/>
      <c r="LX264" s="3"/>
      <c r="LY264" s="3"/>
      <c r="LZ264" s="3"/>
      <c r="MA264" s="3"/>
      <c r="MB264" s="3"/>
      <c r="MC264" s="3"/>
      <c r="MD264" s="3"/>
      <c r="ME264" s="3"/>
      <c r="MF264" s="129"/>
      <c r="MG264" s="75"/>
      <c r="MH264" s="75"/>
      <c r="MI264" s="75"/>
      <c r="MJ264" s="75"/>
      <c r="MK264" s="75"/>
      <c r="ML264" s="75"/>
      <c r="MM264" s="75"/>
      <c r="MN264" s="75"/>
      <c r="MO264" s="75"/>
      <c r="MP264" s="75"/>
      <c r="MQ264" s="75"/>
      <c r="MR264" s="75"/>
      <c r="MS264" s="75"/>
      <c r="MT264" s="75"/>
      <c r="MU264" s="75"/>
      <c r="MV264" s="75"/>
      <c r="MW264" s="75"/>
      <c r="MX264" s="75"/>
      <c r="MY264" s="75"/>
      <c r="MZ264" s="75"/>
      <c r="NA264" s="75"/>
      <c r="NB264" s="75"/>
      <c r="NC264" s="75"/>
      <c r="ND264" s="75"/>
      <c r="NE264" s="75"/>
      <c r="NF264" s="75"/>
      <c r="NG264" s="75"/>
      <c r="NH264" s="75"/>
      <c r="NI264" s="75"/>
      <c r="NJ264" s="75"/>
      <c r="NK264" s="75"/>
      <c r="NL264" s="75"/>
      <c r="NM264" s="75"/>
      <c r="NN264" s="75"/>
      <c r="NO264" s="75"/>
      <c r="NP264" s="75"/>
      <c r="NQ264" s="75"/>
      <c r="NR264" s="75"/>
      <c r="NS264" s="75"/>
      <c r="NT264" s="75"/>
      <c r="NU264" s="75"/>
      <c r="NV264" s="75"/>
      <c r="NW264" s="75"/>
      <c r="NX264" s="75"/>
      <c r="NY264" s="75"/>
      <c r="NZ264" s="75"/>
      <c r="OA264" s="75"/>
      <c r="OB264" s="75"/>
      <c r="OC264" s="75"/>
      <c r="OD264" s="75"/>
      <c r="OE264" s="75"/>
      <c r="OF264" s="75"/>
      <c r="OG264" s="75"/>
      <c r="OH264" s="75"/>
      <c r="OI264" s="75"/>
      <c r="OJ264" s="75"/>
      <c r="OK264" s="75"/>
      <c r="OL264" s="75"/>
      <c r="OM264" s="75"/>
      <c r="ON264" s="75"/>
      <c r="OO264" s="75"/>
      <c r="OP264" s="75"/>
      <c r="OQ264" s="75"/>
      <c r="OR264" s="75"/>
      <c r="OS264" s="75"/>
      <c r="OT264" s="75"/>
      <c r="OU264" s="75"/>
      <c r="OV264" s="75"/>
      <c r="OW264" s="75"/>
      <c r="OX264" s="75"/>
      <c r="OY264" s="75"/>
      <c r="OZ264" s="75"/>
      <c r="PA264" s="75"/>
      <c r="PB264" s="75"/>
      <c r="PC264" s="75"/>
      <c r="PD264" s="75"/>
      <c r="PE264" s="75"/>
      <c r="PF264" s="75"/>
      <c r="PG264" s="75"/>
      <c r="PH264" s="75"/>
      <c r="PI264" s="75"/>
      <c r="PJ264" s="75"/>
      <c r="PK264" s="75"/>
      <c r="PL264" s="75"/>
      <c r="PM264" s="75"/>
      <c r="PN264" s="75"/>
      <c r="PO264" s="75"/>
      <c r="PP264" s="75"/>
      <c r="PQ264" s="75"/>
      <c r="PR264" s="75"/>
      <c r="PS264" s="75"/>
      <c r="PT264" s="75"/>
      <c r="PU264" s="75"/>
      <c r="PV264" s="75"/>
      <c r="PW264" s="75"/>
      <c r="PX264" s="75"/>
      <c r="PY264" s="75"/>
      <c r="PZ264" s="75"/>
      <c r="QA264" s="75"/>
      <c r="QB264" s="75"/>
      <c r="QC264" s="75"/>
      <c r="QD264" s="75"/>
      <c r="QE264" s="75"/>
      <c r="QF264" s="75"/>
      <c r="QG264" s="75"/>
      <c r="QH264" s="75"/>
      <c r="QI264" s="75"/>
      <c r="QJ264" s="75"/>
      <c r="QK264" s="75"/>
      <c r="QL264" s="75"/>
      <c r="QM264" s="75"/>
      <c r="QN264" s="75"/>
      <c r="QO264" s="75"/>
      <c r="QP264" s="75"/>
      <c r="QQ264" s="75"/>
      <c r="QR264" s="75"/>
      <c r="QS264" s="75"/>
    </row>
    <row r="265" spans="1:461" s="4" customFormat="1" ht="94.5" customHeight="1" x14ac:dyDescent="0.25">
      <c r="A265" s="869"/>
      <c r="B265" s="682"/>
      <c r="C265" s="616"/>
      <c r="D265" s="684"/>
      <c r="E265" s="620"/>
      <c r="F265" s="620"/>
      <c r="G265" s="93" t="s">
        <v>824</v>
      </c>
      <c r="H265" s="867"/>
      <c r="I265" s="968"/>
      <c r="J265" s="188">
        <v>4</v>
      </c>
      <c r="K265" s="867"/>
      <c r="L265" s="867"/>
      <c r="M265" s="189">
        <v>6000000</v>
      </c>
      <c r="N265" s="185"/>
      <c r="O265" s="185"/>
      <c r="P265" s="185">
        <v>1</v>
      </c>
      <c r="Q265" s="185"/>
      <c r="R265" s="185"/>
      <c r="S265" s="185">
        <v>1</v>
      </c>
      <c r="T265" s="185"/>
      <c r="U265" s="185"/>
      <c r="V265" s="185">
        <v>1</v>
      </c>
      <c r="W265" s="185"/>
      <c r="X265" s="185"/>
      <c r="Y265" s="185">
        <v>1</v>
      </c>
      <c r="Z265" s="148"/>
      <c r="AA265" s="148"/>
      <c r="AB265" s="148"/>
      <c r="AC265" s="148"/>
      <c r="AD265" s="3"/>
      <c r="AE265" s="3"/>
      <c r="AF265" s="3"/>
      <c r="AG265" s="3"/>
      <c r="AH265" s="3"/>
      <c r="AI265" s="3"/>
      <c r="AJ265" s="3"/>
      <c r="AK265" s="3"/>
      <c r="AL265" s="3"/>
      <c r="AM265" s="3"/>
      <c r="AN265" s="3"/>
      <c r="AO265" s="3"/>
      <c r="AP265" s="3"/>
      <c r="AQ265" s="3"/>
      <c r="AR265" s="3"/>
      <c r="AS265" s="3"/>
      <c r="AT265" s="3"/>
      <c r="AU265" s="3"/>
      <c r="AV265" s="3"/>
      <c r="AW265" s="3"/>
      <c r="AX265" s="3"/>
      <c r="AY265" s="3"/>
      <c r="AZ265" s="3"/>
      <c r="BA265" s="3"/>
      <c r="BB265" s="3"/>
      <c r="BC265" s="3"/>
      <c r="BD265" s="3"/>
      <c r="BE265" s="3"/>
      <c r="BF265" s="3"/>
      <c r="BG265" s="3"/>
      <c r="BH265" s="3"/>
      <c r="BI265" s="3"/>
      <c r="BJ265" s="3"/>
      <c r="BK265" s="3"/>
      <c r="BL265" s="3"/>
      <c r="BM265" s="3"/>
      <c r="BN265" s="3"/>
      <c r="BO265" s="3"/>
      <c r="BP265" s="3"/>
      <c r="BQ265" s="3"/>
      <c r="BR265" s="3"/>
      <c r="BS265" s="3"/>
      <c r="BT265" s="3"/>
      <c r="BU265" s="3"/>
      <c r="BV265" s="3"/>
      <c r="BW265" s="3"/>
      <c r="BX265" s="3"/>
      <c r="BY265" s="3"/>
      <c r="BZ265" s="3"/>
      <c r="CA265" s="3"/>
      <c r="CB265" s="3"/>
      <c r="CC265" s="3"/>
      <c r="CD265" s="3"/>
      <c r="CE265" s="3"/>
      <c r="CF265" s="3"/>
      <c r="CG265" s="3"/>
      <c r="CH265" s="3"/>
      <c r="CI265" s="3"/>
      <c r="CJ265" s="3"/>
      <c r="CK265" s="3"/>
      <c r="CL265" s="3"/>
      <c r="CM265" s="3"/>
      <c r="CN265" s="3"/>
      <c r="CO265" s="3"/>
      <c r="CP265" s="3"/>
      <c r="CQ265" s="3"/>
      <c r="CR265" s="3"/>
      <c r="CS265" s="3"/>
      <c r="CT265" s="3"/>
      <c r="CU265" s="3"/>
      <c r="CV265" s="3"/>
      <c r="CW265" s="3"/>
      <c r="CX265" s="3"/>
      <c r="CY265" s="3"/>
      <c r="CZ265" s="3"/>
      <c r="DA265" s="3"/>
      <c r="DB265" s="3"/>
      <c r="DC265" s="3"/>
      <c r="DD265" s="3"/>
      <c r="DE265" s="3"/>
      <c r="DF265" s="3"/>
      <c r="DG265" s="3"/>
      <c r="DH265" s="3"/>
      <c r="DI265" s="3"/>
      <c r="DJ265" s="3"/>
      <c r="DK265" s="3"/>
      <c r="DL265" s="3"/>
      <c r="DM265" s="3"/>
      <c r="DN265" s="3"/>
      <c r="DO265" s="3"/>
      <c r="DP265" s="3"/>
      <c r="DQ265" s="3"/>
      <c r="DR265" s="3"/>
      <c r="DS265" s="3"/>
      <c r="DT265" s="3"/>
      <c r="DU265" s="3"/>
      <c r="DV265" s="3"/>
      <c r="DW265" s="3"/>
      <c r="DX265" s="3"/>
      <c r="DY265" s="3"/>
      <c r="DZ265" s="3"/>
      <c r="EA265" s="3"/>
      <c r="EB265" s="3"/>
      <c r="EC265" s="3"/>
      <c r="ED265" s="3"/>
      <c r="EE265" s="3"/>
      <c r="EF265" s="3"/>
      <c r="EG265" s="3"/>
      <c r="EH265" s="3"/>
      <c r="EI265" s="3"/>
      <c r="EJ265" s="3"/>
      <c r="EK265" s="3"/>
      <c r="EL265" s="3"/>
      <c r="EM265" s="3"/>
      <c r="EN265" s="3"/>
      <c r="EO265" s="3"/>
      <c r="EP265" s="3"/>
      <c r="EQ265" s="3"/>
      <c r="ER265" s="3"/>
      <c r="ES265" s="3"/>
      <c r="ET265" s="3"/>
      <c r="EU265" s="3"/>
      <c r="EV265" s="3"/>
      <c r="EW265" s="3"/>
      <c r="EX265" s="3"/>
      <c r="EY265" s="3"/>
      <c r="EZ265" s="3"/>
      <c r="FA265" s="3"/>
      <c r="FB265" s="3"/>
      <c r="FC265" s="3"/>
      <c r="FD265" s="3"/>
      <c r="FE265" s="3"/>
      <c r="FF265" s="3"/>
      <c r="FG265" s="3"/>
      <c r="FH265" s="3"/>
      <c r="FI265" s="3"/>
      <c r="FJ265" s="3"/>
      <c r="FK265" s="3"/>
      <c r="FL265" s="3"/>
      <c r="FM265" s="3"/>
      <c r="FN265" s="3"/>
      <c r="FO265" s="3"/>
      <c r="FP265" s="3"/>
      <c r="FQ265" s="3"/>
      <c r="FR265" s="3"/>
      <c r="FS265" s="3"/>
      <c r="FT265" s="3"/>
      <c r="FU265" s="3"/>
      <c r="FV265" s="3"/>
      <c r="FW265" s="3"/>
      <c r="FX265" s="3"/>
      <c r="FY265" s="3"/>
      <c r="FZ265" s="3"/>
      <c r="GA265" s="3"/>
      <c r="GB265" s="3"/>
      <c r="GC265" s="3"/>
      <c r="GD265" s="3"/>
      <c r="GE265" s="3"/>
      <c r="GF265" s="3"/>
      <c r="GG265" s="3"/>
      <c r="GH265" s="3"/>
      <c r="GI265" s="3"/>
      <c r="GJ265" s="3"/>
      <c r="GK265" s="3"/>
      <c r="GL265" s="3"/>
      <c r="GM265" s="3"/>
      <c r="GN265" s="3"/>
      <c r="GO265" s="3"/>
      <c r="GP265" s="3"/>
      <c r="GQ265" s="3"/>
      <c r="GR265" s="3"/>
      <c r="GS265" s="3"/>
      <c r="GT265" s="3"/>
      <c r="GU265" s="3"/>
      <c r="GV265" s="3"/>
      <c r="GW265" s="3"/>
      <c r="GX265" s="3"/>
      <c r="GY265" s="3"/>
      <c r="GZ265" s="3"/>
      <c r="HA265" s="3"/>
      <c r="HB265" s="3"/>
      <c r="HC265" s="3"/>
      <c r="HD265" s="3"/>
      <c r="HE265" s="3"/>
      <c r="HF265" s="3"/>
      <c r="HG265" s="3"/>
      <c r="HH265" s="3"/>
      <c r="HI265" s="3"/>
      <c r="HJ265" s="3"/>
      <c r="HK265" s="3"/>
      <c r="HL265" s="3"/>
      <c r="HM265" s="3"/>
      <c r="HN265" s="3"/>
      <c r="HO265" s="3"/>
      <c r="HP265" s="3"/>
      <c r="HQ265" s="3"/>
      <c r="HR265" s="3"/>
      <c r="HS265" s="3"/>
      <c r="HT265" s="3"/>
      <c r="HU265" s="3"/>
      <c r="HV265" s="3"/>
      <c r="HW265" s="3"/>
      <c r="HX265" s="3"/>
      <c r="HY265" s="3"/>
      <c r="HZ265" s="3"/>
      <c r="IA265" s="3"/>
      <c r="IB265" s="3"/>
      <c r="IC265" s="3"/>
      <c r="ID265" s="3"/>
      <c r="IE265" s="3"/>
      <c r="IF265" s="3"/>
      <c r="IG265" s="3"/>
      <c r="IH265" s="3"/>
      <c r="II265" s="3"/>
      <c r="IJ265" s="3"/>
      <c r="IK265" s="3"/>
      <c r="IL265" s="3"/>
      <c r="IM265" s="3"/>
      <c r="IN265" s="3"/>
      <c r="IO265" s="3"/>
      <c r="IP265" s="3"/>
      <c r="IQ265" s="3"/>
      <c r="IR265" s="3"/>
      <c r="IS265" s="3"/>
      <c r="IT265" s="3"/>
      <c r="IU265" s="3"/>
      <c r="IV265" s="3"/>
      <c r="IW265" s="3"/>
      <c r="IX265" s="3"/>
      <c r="IY265" s="3"/>
      <c r="IZ265" s="3"/>
      <c r="JA265" s="3"/>
      <c r="JB265" s="3"/>
      <c r="JC265" s="3"/>
      <c r="JD265" s="3"/>
      <c r="JE265" s="3"/>
      <c r="JF265" s="3"/>
      <c r="JG265" s="3"/>
      <c r="JH265" s="3"/>
      <c r="JI265" s="3"/>
      <c r="JJ265" s="3"/>
      <c r="JK265" s="3"/>
      <c r="JL265" s="3"/>
      <c r="JM265" s="3"/>
      <c r="JN265" s="3"/>
      <c r="JO265" s="3"/>
      <c r="JP265" s="3"/>
      <c r="JQ265" s="3"/>
      <c r="JR265" s="3"/>
      <c r="JS265" s="3"/>
      <c r="JT265" s="3"/>
      <c r="JU265" s="3"/>
      <c r="JV265" s="3"/>
      <c r="JW265" s="3"/>
      <c r="JX265" s="3"/>
      <c r="JY265" s="3"/>
      <c r="JZ265" s="3"/>
      <c r="KA265" s="3"/>
      <c r="KB265" s="3"/>
      <c r="KC265" s="3"/>
      <c r="KD265" s="3"/>
      <c r="KE265" s="3"/>
      <c r="KF265" s="3"/>
      <c r="KG265" s="3"/>
      <c r="KH265" s="3"/>
      <c r="KI265" s="3"/>
      <c r="KJ265" s="3"/>
      <c r="KK265" s="3"/>
      <c r="KL265" s="3"/>
      <c r="KM265" s="3"/>
      <c r="KN265" s="3"/>
      <c r="KO265" s="3"/>
      <c r="KP265" s="3"/>
      <c r="KQ265" s="3"/>
      <c r="KR265" s="3"/>
      <c r="KS265" s="3"/>
      <c r="KT265" s="3"/>
      <c r="KU265" s="3"/>
      <c r="KV265" s="3"/>
      <c r="KW265" s="3"/>
      <c r="KX265" s="3"/>
      <c r="KY265" s="3"/>
      <c r="KZ265" s="3"/>
      <c r="LA265" s="3"/>
      <c r="LB265" s="3"/>
      <c r="LC265" s="3"/>
      <c r="LD265" s="3"/>
      <c r="LE265" s="3"/>
      <c r="LF265" s="3"/>
      <c r="LG265" s="3"/>
      <c r="LH265" s="3"/>
      <c r="LI265" s="3"/>
      <c r="LJ265" s="3"/>
      <c r="LK265" s="3"/>
      <c r="LL265" s="3"/>
      <c r="LM265" s="3"/>
      <c r="LN265" s="3"/>
      <c r="LO265" s="3"/>
      <c r="LP265" s="3"/>
      <c r="LQ265" s="3"/>
      <c r="LR265" s="3"/>
      <c r="LS265" s="3"/>
      <c r="LT265" s="3"/>
      <c r="LU265" s="3"/>
      <c r="LV265" s="3"/>
      <c r="LW265" s="3"/>
      <c r="LX265" s="3"/>
      <c r="LY265" s="3"/>
      <c r="LZ265" s="3"/>
      <c r="MA265" s="3"/>
      <c r="MB265" s="3"/>
      <c r="MC265" s="3"/>
      <c r="MD265" s="3"/>
      <c r="ME265" s="3"/>
      <c r="MF265" s="129"/>
      <c r="MG265" s="75"/>
      <c r="MH265" s="75"/>
      <c r="MI265" s="75"/>
      <c r="MJ265" s="75"/>
      <c r="MK265" s="75"/>
      <c r="ML265" s="75"/>
      <c r="MM265" s="75"/>
      <c r="MN265" s="75"/>
      <c r="MO265" s="75"/>
      <c r="MP265" s="75"/>
      <c r="MQ265" s="75"/>
      <c r="MR265" s="75"/>
      <c r="MS265" s="75"/>
      <c r="MT265" s="75"/>
      <c r="MU265" s="75"/>
      <c r="MV265" s="75"/>
      <c r="MW265" s="75"/>
      <c r="MX265" s="75"/>
      <c r="MY265" s="75"/>
      <c r="MZ265" s="75"/>
      <c r="NA265" s="75"/>
      <c r="NB265" s="75"/>
      <c r="NC265" s="75"/>
      <c r="ND265" s="75"/>
      <c r="NE265" s="75"/>
      <c r="NF265" s="75"/>
      <c r="NG265" s="75"/>
      <c r="NH265" s="75"/>
      <c r="NI265" s="75"/>
      <c r="NJ265" s="75"/>
      <c r="NK265" s="75"/>
      <c r="NL265" s="75"/>
      <c r="NM265" s="75"/>
      <c r="NN265" s="75"/>
      <c r="NO265" s="75"/>
      <c r="NP265" s="75"/>
      <c r="NQ265" s="75"/>
      <c r="NR265" s="75"/>
      <c r="NS265" s="75"/>
      <c r="NT265" s="75"/>
      <c r="NU265" s="75"/>
      <c r="NV265" s="75"/>
      <c r="NW265" s="75"/>
      <c r="NX265" s="75"/>
      <c r="NY265" s="75"/>
      <c r="NZ265" s="75"/>
      <c r="OA265" s="75"/>
      <c r="OB265" s="75"/>
      <c r="OC265" s="75"/>
      <c r="OD265" s="75"/>
      <c r="OE265" s="75"/>
      <c r="OF265" s="75"/>
      <c r="OG265" s="75"/>
      <c r="OH265" s="75"/>
      <c r="OI265" s="75"/>
      <c r="OJ265" s="75"/>
      <c r="OK265" s="75"/>
      <c r="OL265" s="75"/>
      <c r="OM265" s="75"/>
      <c r="ON265" s="75"/>
      <c r="OO265" s="75"/>
      <c r="OP265" s="75"/>
      <c r="OQ265" s="75"/>
      <c r="OR265" s="75"/>
      <c r="OS265" s="75"/>
      <c r="OT265" s="75"/>
      <c r="OU265" s="75"/>
      <c r="OV265" s="75"/>
      <c r="OW265" s="75"/>
      <c r="OX265" s="75"/>
      <c r="OY265" s="75"/>
      <c r="OZ265" s="75"/>
      <c r="PA265" s="75"/>
      <c r="PB265" s="75"/>
      <c r="PC265" s="75"/>
      <c r="PD265" s="75"/>
      <c r="PE265" s="75"/>
      <c r="PF265" s="75"/>
      <c r="PG265" s="75"/>
      <c r="PH265" s="75"/>
      <c r="PI265" s="75"/>
      <c r="PJ265" s="75"/>
      <c r="PK265" s="75"/>
      <c r="PL265" s="75"/>
      <c r="PM265" s="75"/>
      <c r="PN265" s="75"/>
      <c r="PO265" s="75"/>
      <c r="PP265" s="75"/>
      <c r="PQ265" s="75"/>
      <c r="PR265" s="75"/>
      <c r="PS265" s="75"/>
      <c r="PT265" s="75"/>
      <c r="PU265" s="75"/>
      <c r="PV265" s="75"/>
      <c r="PW265" s="75"/>
      <c r="PX265" s="75"/>
      <c r="PY265" s="75"/>
      <c r="PZ265" s="75"/>
      <c r="QA265" s="75"/>
      <c r="QB265" s="75"/>
      <c r="QC265" s="75"/>
      <c r="QD265" s="75"/>
      <c r="QE265" s="75"/>
      <c r="QF265" s="75"/>
      <c r="QG265" s="75"/>
      <c r="QH265" s="75"/>
      <c r="QI265" s="75"/>
      <c r="QJ265" s="75"/>
      <c r="QK265" s="75"/>
      <c r="QL265" s="75"/>
      <c r="QM265" s="75"/>
      <c r="QN265" s="75"/>
      <c r="QO265" s="75"/>
      <c r="QP265" s="75"/>
      <c r="QQ265" s="75"/>
      <c r="QR265" s="75"/>
      <c r="QS265" s="75"/>
    </row>
    <row r="266" spans="1:461" s="4" customFormat="1" ht="94.5" customHeight="1" x14ac:dyDescent="0.25">
      <c r="A266" s="869"/>
      <c r="B266" s="682"/>
      <c r="C266" s="616"/>
      <c r="D266" s="684"/>
      <c r="E266" s="620"/>
      <c r="F266" s="620"/>
      <c r="G266" s="93" t="s">
        <v>825</v>
      </c>
      <c r="H266" s="867"/>
      <c r="I266" s="968"/>
      <c r="J266" s="188">
        <v>1</v>
      </c>
      <c r="K266" s="867"/>
      <c r="L266" s="867"/>
      <c r="M266" s="189">
        <v>5100000</v>
      </c>
      <c r="N266" s="185"/>
      <c r="O266" s="185"/>
      <c r="P266" s="185">
        <v>1</v>
      </c>
      <c r="Q266" s="185"/>
      <c r="R266" s="185"/>
      <c r="S266" s="185"/>
      <c r="T266" s="185"/>
      <c r="U266" s="185"/>
      <c r="V266" s="185"/>
      <c r="W266" s="185"/>
      <c r="X266" s="185"/>
      <c r="Y266" s="185"/>
      <c r="Z266" s="148"/>
      <c r="AA266" s="148"/>
      <c r="AB266" s="148"/>
      <c r="AC266" s="148"/>
      <c r="AD266" s="3"/>
      <c r="AE266" s="3"/>
      <c r="AF266" s="3"/>
      <c r="AG266" s="3"/>
      <c r="AH266" s="3"/>
      <c r="AI266" s="3"/>
      <c r="AJ266" s="3"/>
      <c r="AK266" s="3"/>
      <c r="AL266" s="3"/>
      <c r="AM266" s="3"/>
      <c r="AN266" s="3"/>
      <c r="AO266" s="3"/>
      <c r="AP266" s="3"/>
      <c r="AQ266" s="3"/>
      <c r="AR266" s="3"/>
      <c r="AS266" s="3"/>
      <c r="AT266" s="3"/>
      <c r="AU266" s="3"/>
      <c r="AV266" s="3"/>
      <c r="AW266" s="3"/>
      <c r="AX266" s="3"/>
      <c r="AY266" s="3"/>
      <c r="AZ266" s="3"/>
      <c r="BA266" s="3"/>
      <c r="BB266" s="3"/>
      <c r="BC266" s="3"/>
      <c r="BD266" s="3"/>
      <c r="BE266" s="3"/>
      <c r="BF266" s="3"/>
      <c r="BG266" s="3"/>
      <c r="BH266" s="3"/>
      <c r="BI266" s="3"/>
      <c r="BJ266" s="3"/>
      <c r="BK266" s="3"/>
      <c r="BL266" s="3"/>
      <c r="BM266" s="3"/>
      <c r="BN266" s="3"/>
      <c r="BO266" s="3"/>
      <c r="BP266" s="3"/>
      <c r="BQ266" s="3"/>
      <c r="BR266" s="3"/>
      <c r="BS266" s="3"/>
      <c r="BT266" s="3"/>
      <c r="BU266" s="3"/>
      <c r="BV266" s="3"/>
      <c r="BW266" s="3"/>
      <c r="BX266" s="3"/>
      <c r="BY266" s="3"/>
      <c r="BZ266" s="3"/>
      <c r="CA266" s="3"/>
      <c r="CB266" s="3"/>
      <c r="CC266" s="3"/>
      <c r="CD266" s="3"/>
      <c r="CE266" s="3"/>
      <c r="CF266" s="3"/>
      <c r="CG266" s="3"/>
      <c r="CH266" s="3"/>
      <c r="CI266" s="3"/>
      <c r="CJ266" s="3"/>
      <c r="CK266" s="3"/>
      <c r="CL266" s="3"/>
      <c r="CM266" s="3"/>
      <c r="CN266" s="3"/>
      <c r="CO266" s="3"/>
      <c r="CP266" s="3"/>
      <c r="CQ266" s="3"/>
      <c r="CR266" s="3"/>
      <c r="CS266" s="3"/>
      <c r="CT266" s="3"/>
      <c r="CU266" s="3"/>
      <c r="CV266" s="3"/>
      <c r="CW266" s="3"/>
      <c r="CX266" s="3"/>
      <c r="CY266" s="3"/>
      <c r="CZ266" s="3"/>
      <c r="DA266" s="3"/>
      <c r="DB266" s="3"/>
      <c r="DC266" s="3"/>
      <c r="DD266" s="3"/>
      <c r="DE266" s="3"/>
      <c r="DF266" s="3"/>
      <c r="DG266" s="3"/>
      <c r="DH266" s="3"/>
      <c r="DI266" s="3"/>
      <c r="DJ266" s="3"/>
      <c r="DK266" s="3"/>
      <c r="DL266" s="3"/>
      <c r="DM266" s="3"/>
      <c r="DN266" s="3"/>
      <c r="DO266" s="3"/>
      <c r="DP266" s="3"/>
      <c r="DQ266" s="3"/>
      <c r="DR266" s="3"/>
      <c r="DS266" s="3"/>
      <c r="DT266" s="3"/>
      <c r="DU266" s="3"/>
      <c r="DV266" s="3"/>
      <c r="DW266" s="3"/>
      <c r="DX266" s="3"/>
      <c r="DY266" s="3"/>
      <c r="DZ266" s="3"/>
      <c r="EA266" s="3"/>
      <c r="EB266" s="3"/>
      <c r="EC266" s="3"/>
      <c r="ED266" s="3"/>
      <c r="EE266" s="3"/>
      <c r="EF266" s="3"/>
      <c r="EG266" s="3"/>
      <c r="EH266" s="3"/>
      <c r="EI266" s="3"/>
      <c r="EJ266" s="3"/>
      <c r="EK266" s="3"/>
      <c r="EL266" s="3"/>
      <c r="EM266" s="3"/>
      <c r="EN266" s="3"/>
      <c r="EO266" s="3"/>
      <c r="EP266" s="3"/>
      <c r="EQ266" s="3"/>
      <c r="ER266" s="3"/>
      <c r="ES266" s="3"/>
      <c r="ET266" s="3"/>
      <c r="EU266" s="3"/>
      <c r="EV266" s="3"/>
      <c r="EW266" s="3"/>
      <c r="EX266" s="3"/>
      <c r="EY266" s="3"/>
      <c r="EZ266" s="3"/>
      <c r="FA266" s="3"/>
      <c r="FB266" s="3"/>
      <c r="FC266" s="3"/>
      <c r="FD266" s="3"/>
      <c r="FE266" s="3"/>
      <c r="FF266" s="3"/>
      <c r="FG266" s="3"/>
      <c r="FH266" s="3"/>
      <c r="FI266" s="3"/>
      <c r="FJ266" s="3"/>
      <c r="FK266" s="3"/>
      <c r="FL266" s="3"/>
      <c r="FM266" s="3"/>
      <c r="FN266" s="3"/>
      <c r="FO266" s="3"/>
      <c r="FP266" s="3"/>
      <c r="FQ266" s="3"/>
      <c r="FR266" s="3"/>
      <c r="FS266" s="3"/>
      <c r="FT266" s="3"/>
      <c r="FU266" s="3"/>
      <c r="FV266" s="3"/>
      <c r="FW266" s="3"/>
      <c r="FX266" s="3"/>
      <c r="FY266" s="3"/>
      <c r="FZ266" s="3"/>
      <c r="GA266" s="3"/>
      <c r="GB266" s="3"/>
      <c r="GC266" s="3"/>
      <c r="GD266" s="3"/>
      <c r="GE266" s="3"/>
      <c r="GF266" s="3"/>
      <c r="GG266" s="3"/>
      <c r="GH266" s="3"/>
      <c r="GI266" s="3"/>
      <c r="GJ266" s="3"/>
      <c r="GK266" s="3"/>
      <c r="GL266" s="3"/>
      <c r="GM266" s="3"/>
      <c r="GN266" s="3"/>
      <c r="GO266" s="3"/>
      <c r="GP266" s="3"/>
      <c r="GQ266" s="3"/>
      <c r="GR266" s="3"/>
      <c r="GS266" s="3"/>
      <c r="GT266" s="3"/>
      <c r="GU266" s="3"/>
      <c r="GV266" s="3"/>
      <c r="GW266" s="3"/>
      <c r="GX266" s="3"/>
      <c r="GY266" s="3"/>
      <c r="GZ266" s="3"/>
      <c r="HA266" s="3"/>
      <c r="HB266" s="3"/>
      <c r="HC266" s="3"/>
      <c r="HD266" s="3"/>
      <c r="HE266" s="3"/>
      <c r="HF266" s="3"/>
      <c r="HG266" s="3"/>
      <c r="HH266" s="3"/>
      <c r="HI266" s="3"/>
      <c r="HJ266" s="3"/>
      <c r="HK266" s="3"/>
      <c r="HL266" s="3"/>
      <c r="HM266" s="3"/>
      <c r="HN266" s="3"/>
      <c r="HO266" s="3"/>
      <c r="HP266" s="3"/>
      <c r="HQ266" s="3"/>
      <c r="HR266" s="3"/>
      <c r="HS266" s="3"/>
      <c r="HT266" s="3"/>
      <c r="HU266" s="3"/>
      <c r="HV266" s="3"/>
      <c r="HW266" s="3"/>
      <c r="HX266" s="3"/>
      <c r="HY266" s="3"/>
      <c r="HZ266" s="3"/>
      <c r="IA266" s="3"/>
      <c r="IB266" s="3"/>
      <c r="IC266" s="3"/>
      <c r="ID266" s="3"/>
      <c r="IE266" s="3"/>
      <c r="IF266" s="3"/>
      <c r="IG266" s="3"/>
      <c r="IH266" s="3"/>
      <c r="II266" s="3"/>
      <c r="IJ266" s="3"/>
      <c r="IK266" s="3"/>
      <c r="IL266" s="3"/>
      <c r="IM266" s="3"/>
      <c r="IN266" s="3"/>
      <c r="IO266" s="3"/>
      <c r="IP266" s="3"/>
      <c r="IQ266" s="3"/>
      <c r="IR266" s="3"/>
      <c r="IS266" s="3"/>
      <c r="IT266" s="3"/>
      <c r="IU266" s="3"/>
      <c r="IV266" s="3"/>
      <c r="IW266" s="3"/>
      <c r="IX266" s="3"/>
      <c r="IY266" s="3"/>
      <c r="IZ266" s="3"/>
      <c r="JA266" s="3"/>
      <c r="JB266" s="3"/>
      <c r="JC266" s="3"/>
      <c r="JD266" s="3"/>
      <c r="JE266" s="3"/>
      <c r="JF266" s="3"/>
      <c r="JG266" s="3"/>
      <c r="JH266" s="3"/>
      <c r="JI266" s="3"/>
      <c r="JJ266" s="3"/>
      <c r="JK266" s="3"/>
      <c r="JL266" s="3"/>
      <c r="JM266" s="3"/>
      <c r="JN266" s="3"/>
      <c r="JO266" s="3"/>
      <c r="JP266" s="3"/>
      <c r="JQ266" s="3"/>
      <c r="JR266" s="3"/>
      <c r="JS266" s="3"/>
      <c r="JT266" s="3"/>
      <c r="JU266" s="3"/>
      <c r="JV266" s="3"/>
      <c r="JW266" s="3"/>
      <c r="JX266" s="3"/>
      <c r="JY266" s="3"/>
      <c r="JZ266" s="3"/>
      <c r="KA266" s="3"/>
      <c r="KB266" s="3"/>
      <c r="KC266" s="3"/>
      <c r="KD266" s="3"/>
      <c r="KE266" s="3"/>
      <c r="KF266" s="3"/>
      <c r="KG266" s="3"/>
      <c r="KH266" s="3"/>
      <c r="KI266" s="3"/>
      <c r="KJ266" s="3"/>
      <c r="KK266" s="3"/>
      <c r="KL266" s="3"/>
      <c r="KM266" s="3"/>
      <c r="KN266" s="3"/>
      <c r="KO266" s="3"/>
      <c r="KP266" s="3"/>
      <c r="KQ266" s="3"/>
      <c r="KR266" s="3"/>
      <c r="KS266" s="3"/>
      <c r="KT266" s="3"/>
      <c r="KU266" s="3"/>
      <c r="KV266" s="3"/>
      <c r="KW266" s="3"/>
      <c r="KX266" s="3"/>
      <c r="KY266" s="3"/>
      <c r="KZ266" s="3"/>
      <c r="LA266" s="3"/>
      <c r="LB266" s="3"/>
      <c r="LC266" s="3"/>
      <c r="LD266" s="3"/>
      <c r="LE266" s="3"/>
      <c r="LF266" s="3"/>
      <c r="LG266" s="3"/>
      <c r="LH266" s="3"/>
      <c r="LI266" s="3"/>
      <c r="LJ266" s="3"/>
      <c r="LK266" s="3"/>
      <c r="LL266" s="3"/>
      <c r="LM266" s="3"/>
      <c r="LN266" s="3"/>
      <c r="LO266" s="3"/>
      <c r="LP266" s="3"/>
      <c r="LQ266" s="3"/>
      <c r="LR266" s="3"/>
      <c r="LS266" s="3"/>
      <c r="LT266" s="3"/>
      <c r="LU266" s="3"/>
      <c r="LV266" s="3"/>
      <c r="LW266" s="3"/>
      <c r="LX266" s="3"/>
      <c r="LY266" s="3"/>
      <c r="LZ266" s="3"/>
      <c r="MA266" s="3"/>
      <c r="MB266" s="3"/>
      <c r="MC266" s="3"/>
      <c r="MD266" s="3"/>
      <c r="ME266" s="3"/>
      <c r="MF266" s="129"/>
      <c r="MG266" s="75"/>
      <c r="MH266" s="75"/>
      <c r="MI266" s="75"/>
      <c r="MJ266" s="75"/>
      <c r="MK266" s="75"/>
      <c r="ML266" s="75"/>
      <c r="MM266" s="75"/>
      <c r="MN266" s="75"/>
      <c r="MO266" s="75"/>
      <c r="MP266" s="75"/>
      <c r="MQ266" s="75"/>
      <c r="MR266" s="75"/>
      <c r="MS266" s="75"/>
      <c r="MT266" s="75"/>
      <c r="MU266" s="75"/>
      <c r="MV266" s="75"/>
      <c r="MW266" s="75"/>
      <c r="MX266" s="75"/>
      <c r="MY266" s="75"/>
      <c r="MZ266" s="75"/>
      <c r="NA266" s="75"/>
      <c r="NB266" s="75"/>
      <c r="NC266" s="75"/>
      <c r="ND266" s="75"/>
      <c r="NE266" s="75"/>
      <c r="NF266" s="75"/>
      <c r="NG266" s="75"/>
      <c r="NH266" s="75"/>
      <c r="NI266" s="75"/>
      <c r="NJ266" s="75"/>
      <c r="NK266" s="75"/>
      <c r="NL266" s="75"/>
      <c r="NM266" s="75"/>
      <c r="NN266" s="75"/>
      <c r="NO266" s="75"/>
      <c r="NP266" s="75"/>
      <c r="NQ266" s="75"/>
      <c r="NR266" s="75"/>
      <c r="NS266" s="75"/>
      <c r="NT266" s="75"/>
      <c r="NU266" s="75"/>
      <c r="NV266" s="75"/>
      <c r="NW266" s="75"/>
      <c r="NX266" s="75"/>
      <c r="NY266" s="75"/>
      <c r="NZ266" s="75"/>
      <c r="OA266" s="75"/>
      <c r="OB266" s="75"/>
      <c r="OC266" s="75"/>
      <c r="OD266" s="75"/>
      <c r="OE266" s="75"/>
      <c r="OF266" s="75"/>
      <c r="OG266" s="75"/>
      <c r="OH266" s="75"/>
      <c r="OI266" s="75"/>
      <c r="OJ266" s="75"/>
      <c r="OK266" s="75"/>
      <c r="OL266" s="75"/>
      <c r="OM266" s="75"/>
      <c r="ON266" s="75"/>
      <c r="OO266" s="75"/>
      <c r="OP266" s="75"/>
      <c r="OQ266" s="75"/>
      <c r="OR266" s="75"/>
      <c r="OS266" s="75"/>
      <c r="OT266" s="75"/>
      <c r="OU266" s="75"/>
      <c r="OV266" s="75"/>
      <c r="OW266" s="75"/>
      <c r="OX266" s="75"/>
      <c r="OY266" s="75"/>
      <c r="OZ266" s="75"/>
      <c r="PA266" s="75"/>
      <c r="PB266" s="75"/>
      <c r="PC266" s="75"/>
      <c r="PD266" s="75"/>
      <c r="PE266" s="75"/>
      <c r="PF266" s="75"/>
      <c r="PG266" s="75"/>
      <c r="PH266" s="75"/>
      <c r="PI266" s="75"/>
      <c r="PJ266" s="75"/>
      <c r="PK266" s="75"/>
      <c r="PL266" s="75"/>
      <c r="PM266" s="75"/>
      <c r="PN266" s="75"/>
      <c r="PO266" s="75"/>
      <c r="PP266" s="75"/>
      <c r="PQ266" s="75"/>
      <c r="PR266" s="75"/>
      <c r="PS266" s="75"/>
      <c r="PT266" s="75"/>
      <c r="PU266" s="75"/>
      <c r="PV266" s="75"/>
      <c r="PW266" s="75"/>
      <c r="PX266" s="75"/>
      <c r="PY266" s="75"/>
      <c r="PZ266" s="75"/>
      <c r="QA266" s="75"/>
      <c r="QB266" s="75"/>
      <c r="QC266" s="75"/>
      <c r="QD266" s="75"/>
      <c r="QE266" s="75"/>
      <c r="QF266" s="75"/>
      <c r="QG266" s="75"/>
      <c r="QH266" s="75"/>
      <c r="QI266" s="75"/>
      <c r="QJ266" s="75"/>
      <c r="QK266" s="75"/>
      <c r="QL266" s="75"/>
      <c r="QM266" s="75"/>
      <c r="QN266" s="75"/>
      <c r="QO266" s="75"/>
      <c r="QP266" s="75"/>
      <c r="QQ266" s="75"/>
      <c r="QR266" s="75"/>
      <c r="QS266" s="75"/>
    </row>
    <row r="267" spans="1:461" s="4" customFormat="1" ht="47.25" customHeight="1" x14ac:dyDescent="0.25">
      <c r="A267" s="869"/>
      <c r="B267" s="682"/>
      <c r="C267" s="616"/>
      <c r="D267" s="684"/>
      <c r="E267" s="620"/>
      <c r="F267" s="620"/>
      <c r="G267" s="92" t="s">
        <v>826</v>
      </c>
      <c r="H267" s="867"/>
      <c r="I267" s="968"/>
      <c r="J267" s="188">
        <v>1</v>
      </c>
      <c r="K267" s="867"/>
      <c r="L267" s="867"/>
      <c r="M267" s="189">
        <v>160000000</v>
      </c>
      <c r="N267" s="185"/>
      <c r="O267" s="185"/>
      <c r="P267" s="185"/>
      <c r="Q267" s="185"/>
      <c r="R267" s="185"/>
      <c r="S267" s="185"/>
      <c r="T267" s="185"/>
      <c r="U267" s="185"/>
      <c r="V267" s="185"/>
      <c r="W267" s="185"/>
      <c r="X267" s="185"/>
      <c r="Y267" s="185"/>
      <c r="Z267" s="148"/>
      <c r="AA267" s="148"/>
      <c r="AB267" s="148"/>
      <c r="AC267" s="148"/>
      <c r="AD267" s="3"/>
      <c r="AE267" s="3"/>
      <c r="AF267" s="3"/>
      <c r="AG267" s="3"/>
      <c r="AH267" s="3"/>
      <c r="AI267" s="3"/>
      <c r="AJ267" s="3"/>
      <c r="AK267" s="3"/>
      <c r="AL267" s="3"/>
      <c r="AM267" s="3"/>
      <c r="AN267" s="3"/>
      <c r="AO267" s="3"/>
      <c r="AP267" s="3"/>
      <c r="AQ267" s="3"/>
      <c r="AR267" s="3"/>
      <c r="AS267" s="3"/>
      <c r="AT267" s="3"/>
      <c r="AU267" s="3"/>
      <c r="AV267" s="3"/>
      <c r="AW267" s="3"/>
      <c r="AX267" s="3"/>
      <c r="AY267" s="3"/>
      <c r="AZ267" s="3"/>
      <c r="BA267" s="3"/>
      <c r="BB267" s="3"/>
      <c r="BC267" s="3"/>
      <c r="BD267" s="3"/>
      <c r="BE267" s="3"/>
      <c r="BF267" s="3"/>
      <c r="BG267" s="3"/>
      <c r="BH267" s="3"/>
      <c r="BI267" s="3"/>
      <c r="BJ267" s="3"/>
      <c r="BK267" s="3"/>
      <c r="BL267" s="3"/>
      <c r="BM267" s="3"/>
      <c r="BN267" s="3"/>
      <c r="BO267" s="3"/>
      <c r="BP267" s="3"/>
      <c r="BQ267" s="3"/>
      <c r="BR267" s="3"/>
      <c r="BS267" s="3"/>
      <c r="BT267" s="3"/>
      <c r="BU267" s="3"/>
      <c r="BV267" s="3"/>
      <c r="BW267" s="3"/>
      <c r="BX267" s="3"/>
      <c r="BY267" s="3"/>
      <c r="BZ267" s="3"/>
      <c r="CA267" s="3"/>
      <c r="CB267" s="3"/>
      <c r="CC267" s="3"/>
      <c r="CD267" s="3"/>
      <c r="CE267" s="3"/>
      <c r="CF267" s="3"/>
      <c r="CG267" s="3"/>
      <c r="CH267" s="3"/>
      <c r="CI267" s="3"/>
      <c r="CJ267" s="3"/>
      <c r="CK267" s="3"/>
      <c r="CL267" s="3"/>
      <c r="CM267" s="3"/>
      <c r="CN267" s="3"/>
      <c r="CO267" s="3"/>
      <c r="CP267" s="3"/>
      <c r="CQ267" s="3"/>
      <c r="CR267" s="3"/>
      <c r="CS267" s="3"/>
      <c r="CT267" s="3"/>
      <c r="CU267" s="3"/>
      <c r="CV267" s="3"/>
      <c r="CW267" s="3"/>
      <c r="CX267" s="3"/>
      <c r="CY267" s="3"/>
      <c r="CZ267" s="3"/>
      <c r="DA267" s="3"/>
      <c r="DB267" s="3"/>
      <c r="DC267" s="3"/>
      <c r="DD267" s="3"/>
      <c r="DE267" s="3"/>
      <c r="DF267" s="3"/>
      <c r="DG267" s="3"/>
      <c r="DH267" s="3"/>
      <c r="DI267" s="3"/>
      <c r="DJ267" s="3"/>
      <c r="DK267" s="3"/>
      <c r="DL267" s="3"/>
      <c r="DM267" s="3"/>
      <c r="DN267" s="3"/>
      <c r="DO267" s="3"/>
      <c r="DP267" s="3"/>
      <c r="DQ267" s="3"/>
      <c r="DR267" s="3"/>
      <c r="DS267" s="3"/>
      <c r="DT267" s="3"/>
      <c r="DU267" s="3"/>
      <c r="DV267" s="3"/>
      <c r="DW267" s="3"/>
      <c r="DX267" s="3"/>
      <c r="DY267" s="3"/>
      <c r="DZ267" s="3"/>
      <c r="EA267" s="3"/>
      <c r="EB267" s="3"/>
      <c r="EC267" s="3"/>
      <c r="ED267" s="3"/>
      <c r="EE267" s="3"/>
      <c r="EF267" s="3"/>
      <c r="EG267" s="3"/>
      <c r="EH267" s="3"/>
      <c r="EI267" s="3"/>
      <c r="EJ267" s="3"/>
      <c r="EK267" s="3"/>
      <c r="EL267" s="3"/>
      <c r="EM267" s="3"/>
      <c r="EN267" s="3"/>
      <c r="EO267" s="3"/>
      <c r="EP267" s="3"/>
      <c r="EQ267" s="3"/>
      <c r="ER267" s="3"/>
      <c r="ES267" s="3"/>
      <c r="ET267" s="3"/>
      <c r="EU267" s="3"/>
      <c r="EV267" s="3"/>
      <c r="EW267" s="3"/>
      <c r="EX267" s="3"/>
      <c r="EY267" s="3"/>
      <c r="EZ267" s="3"/>
      <c r="FA267" s="3"/>
      <c r="FB267" s="3"/>
      <c r="FC267" s="3"/>
      <c r="FD267" s="3"/>
      <c r="FE267" s="3"/>
      <c r="FF267" s="3"/>
      <c r="FG267" s="3"/>
      <c r="FH267" s="3"/>
      <c r="FI267" s="3"/>
      <c r="FJ267" s="3"/>
      <c r="FK267" s="3"/>
      <c r="FL267" s="3"/>
      <c r="FM267" s="3"/>
      <c r="FN267" s="3"/>
      <c r="FO267" s="3"/>
      <c r="FP267" s="3"/>
      <c r="FQ267" s="3"/>
      <c r="FR267" s="3"/>
      <c r="FS267" s="3"/>
      <c r="FT267" s="3"/>
      <c r="FU267" s="3"/>
      <c r="FV267" s="3"/>
      <c r="FW267" s="3"/>
      <c r="FX267" s="3"/>
      <c r="FY267" s="3"/>
      <c r="FZ267" s="3"/>
      <c r="GA267" s="3"/>
      <c r="GB267" s="3"/>
      <c r="GC267" s="3"/>
      <c r="GD267" s="3"/>
      <c r="GE267" s="3"/>
      <c r="GF267" s="3"/>
      <c r="GG267" s="3"/>
      <c r="GH267" s="3"/>
      <c r="GI267" s="3"/>
      <c r="GJ267" s="3"/>
      <c r="GK267" s="3"/>
      <c r="GL267" s="3"/>
      <c r="GM267" s="3"/>
      <c r="GN267" s="3"/>
      <c r="GO267" s="3"/>
      <c r="GP267" s="3"/>
      <c r="GQ267" s="3"/>
      <c r="GR267" s="3"/>
      <c r="GS267" s="3"/>
      <c r="GT267" s="3"/>
      <c r="GU267" s="3"/>
      <c r="GV267" s="3"/>
      <c r="GW267" s="3"/>
      <c r="GX267" s="3"/>
      <c r="GY267" s="3"/>
      <c r="GZ267" s="3"/>
      <c r="HA267" s="3"/>
      <c r="HB267" s="3"/>
      <c r="HC267" s="3"/>
      <c r="HD267" s="3"/>
      <c r="HE267" s="3"/>
      <c r="HF267" s="3"/>
      <c r="HG267" s="3"/>
      <c r="HH267" s="3"/>
      <c r="HI267" s="3"/>
      <c r="HJ267" s="3"/>
      <c r="HK267" s="3"/>
      <c r="HL267" s="3"/>
      <c r="HM267" s="3"/>
      <c r="HN267" s="3"/>
      <c r="HO267" s="3"/>
      <c r="HP267" s="3"/>
      <c r="HQ267" s="3"/>
      <c r="HR267" s="3"/>
      <c r="HS267" s="3"/>
      <c r="HT267" s="3"/>
      <c r="HU267" s="3"/>
      <c r="HV267" s="3"/>
      <c r="HW267" s="3"/>
      <c r="HX267" s="3"/>
      <c r="HY267" s="3"/>
      <c r="HZ267" s="3"/>
      <c r="IA267" s="3"/>
      <c r="IB267" s="3"/>
      <c r="IC267" s="3"/>
      <c r="ID267" s="3"/>
      <c r="IE267" s="3"/>
      <c r="IF267" s="3"/>
      <c r="IG267" s="3"/>
      <c r="IH267" s="3"/>
      <c r="II267" s="3"/>
      <c r="IJ267" s="3"/>
      <c r="IK267" s="3"/>
      <c r="IL267" s="3"/>
      <c r="IM267" s="3"/>
      <c r="IN267" s="3"/>
      <c r="IO267" s="3"/>
      <c r="IP267" s="3"/>
      <c r="IQ267" s="3"/>
      <c r="IR267" s="3"/>
      <c r="IS267" s="3"/>
      <c r="IT267" s="3"/>
      <c r="IU267" s="3"/>
      <c r="IV267" s="3"/>
      <c r="IW267" s="3"/>
      <c r="IX267" s="3"/>
      <c r="IY267" s="3"/>
      <c r="IZ267" s="3"/>
      <c r="JA267" s="3"/>
      <c r="JB267" s="3"/>
      <c r="JC267" s="3"/>
      <c r="JD267" s="3"/>
      <c r="JE267" s="3"/>
      <c r="JF267" s="3"/>
      <c r="JG267" s="3"/>
      <c r="JH267" s="3"/>
      <c r="JI267" s="3"/>
      <c r="JJ267" s="3"/>
      <c r="JK267" s="3"/>
      <c r="JL267" s="3"/>
      <c r="JM267" s="3"/>
      <c r="JN267" s="3"/>
      <c r="JO267" s="3"/>
      <c r="JP267" s="3"/>
      <c r="JQ267" s="3"/>
      <c r="JR267" s="3"/>
      <c r="JS267" s="3"/>
      <c r="JT267" s="3"/>
      <c r="JU267" s="3"/>
      <c r="JV267" s="3"/>
      <c r="JW267" s="3"/>
      <c r="JX267" s="3"/>
      <c r="JY267" s="3"/>
      <c r="JZ267" s="3"/>
      <c r="KA267" s="3"/>
      <c r="KB267" s="3"/>
      <c r="KC267" s="3"/>
      <c r="KD267" s="3"/>
      <c r="KE267" s="3"/>
      <c r="KF267" s="3"/>
      <c r="KG267" s="3"/>
      <c r="KH267" s="3"/>
      <c r="KI267" s="3"/>
      <c r="KJ267" s="3"/>
      <c r="KK267" s="3"/>
      <c r="KL267" s="3"/>
      <c r="KM267" s="3"/>
      <c r="KN267" s="3"/>
      <c r="KO267" s="3"/>
      <c r="KP267" s="3"/>
      <c r="KQ267" s="3"/>
      <c r="KR267" s="3"/>
      <c r="KS267" s="3"/>
      <c r="KT267" s="3"/>
      <c r="KU267" s="3"/>
      <c r="KV267" s="3"/>
      <c r="KW267" s="3"/>
      <c r="KX267" s="3"/>
      <c r="KY267" s="3"/>
      <c r="KZ267" s="3"/>
      <c r="LA267" s="3"/>
      <c r="LB267" s="3"/>
      <c r="LC267" s="3"/>
      <c r="LD267" s="3"/>
      <c r="LE267" s="3"/>
      <c r="LF267" s="3"/>
      <c r="LG267" s="3"/>
      <c r="LH267" s="3"/>
      <c r="LI267" s="3"/>
      <c r="LJ267" s="3"/>
      <c r="LK267" s="3"/>
      <c r="LL267" s="3"/>
      <c r="LM267" s="3"/>
      <c r="LN267" s="3"/>
      <c r="LO267" s="3"/>
      <c r="LP267" s="3"/>
      <c r="LQ267" s="3"/>
      <c r="LR267" s="3"/>
      <c r="LS267" s="3"/>
      <c r="LT267" s="3"/>
      <c r="LU267" s="3"/>
      <c r="LV267" s="3"/>
      <c r="LW267" s="3"/>
      <c r="LX267" s="3"/>
      <c r="LY267" s="3"/>
      <c r="LZ267" s="3"/>
      <c r="MA267" s="3"/>
      <c r="MB267" s="3"/>
      <c r="MC267" s="3"/>
      <c r="MD267" s="3"/>
      <c r="ME267" s="3"/>
      <c r="MF267" s="129"/>
      <c r="MG267" s="75"/>
      <c r="MH267" s="75"/>
      <c r="MI267" s="75"/>
      <c r="MJ267" s="75"/>
      <c r="MK267" s="75"/>
      <c r="ML267" s="75"/>
      <c r="MM267" s="75"/>
      <c r="MN267" s="75"/>
      <c r="MO267" s="75"/>
      <c r="MP267" s="75"/>
      <c r="MQ267" s="75"/>
      <c r="MR267" s="75"/>
      <c r="MS267" s="75"/>
      <c r="MT267" s="75"/>
      <c r="MU267" s="75"/>
      <c r="MV267" s="75"/>
      <c r="MW267" s="75"/>
      <c r="MX267" s="75"/>
      <c r="MY267" s="75"/>
      <c r="MZ267" s="75"/>
      <c r="NA267" s="75"/>
      <c r="NB267" s="75"/>
      <c r="NC267" s="75"/>
      <c r="ND267" s="75"/>
      <c r="NE267" s="75"/>
      <c r="NF267" s="75"/>
      <c r="NG267" s="75"/>
      <c r="NH267" s="75"/>
      <c r="NI267" s="75"/>
      <c r="NJ267" s="75"/>
      <c r="NK267" s="75"/>
      <c r="NL267" s="75"/>
      <c r="NM267" s="75"/>
      <c r="NN267" s="75"/>
      <c r="NO267" s="75"/>
      <c r="NP267" s="75"/>
      <c r="NQ267" s="75"/>
      <c r="NR267" s="75"/>
      <c r="NS267" s="75"/>
      <c r="NT267" s="75"/>
      <c r="NU267" s="75"/>
      <c r="NV267" s="75"/>
      <c r="NW267" s="75"/>
      <c r="NX267" s="75"/>
      <c r="NY267" s="75"/>
      <c r="NZ267" s="75"/>
      <c r="OA267" s="75"/>
      <c r="OB267" s="75"/>
      <c r="OC267" s="75"/>
      <c r="OD267" s="75"/>
      <c r="OE267" s="75"/>
      <c r="OF267" s="75"/>
      <c r="OG267" s="75"/>
      <c r="OH267" s="75"/>
      <c r="OI267" s="75"/>
      <c r="OJ267" s="75"/>
      <c r="OK267" s="75"/>
      <c r="OL267" s="75"/>
      <c r="OM267" s="75"/>
      <c r="ON267" s="75"/>
      <c r="OO267" s="75"/>
      <c r="OP267" s="75"/>
      <c r="OQ267" s="75"/>
      <c r="OR267" s="75"/>
      <c r="OS267" s="75"/>
      <c r="OT267" s="75"/>
      <c r="OU267" s="75"/>
      <c r="OV267" s="75"/>
      <c r="OW267" s="75"/>
      <c r="OX267" s="75"/>
      <c r="OY267" s="75"/>
      <c r="OZ267" s="75"/>
      <c r="PA267" s="75"/>
      <c r="PB267" s="75"/>
      <c r="PC267" s="75"/>
      <c r="PD267" s="75"/>
      <c r="PE267" s="75"/>
      <c r="PF267" s="75"/>
      <c r="PG267" s="75"/>
      <c r="PH267" s="75"/>
      <c r="PI267" s="75"/>
      <c r="PJ267" s="75"/>
      <c r="PK267" s="75"/>
      <c r="PL267" s="75"/>
      <c r="PM267" s="75"/>
      <c r="PN267" s="75"/>
      <c r="PO267" s="75"/>
      <c r="PP267" s="75"/>
      <c r="PQ267" s="75"/>
      <c r="PR267" s="75"/>
      <c r="PS267" s="75"/>
      <c r="PT267" s="75"/>
      <c r="PU267" s="75"/>
      <c r="PV267" s="75"/>
      <c r="PW267" s="75"/>
      <c r="PX267" s="75"/>
      <c r="PY267" s="75"/>
      <c r="PZ267" s="75"/>
      <c r="QA267" s="75"/>
      <c r="QB267" s="75"/>
      <c r="QC267" s="75"/>
      <c r="QD267" s="75"/>
      <c r="QE267" s="75"/>
      <c r="QF267" s="75"/>
      <c r="QG267" s="75"/>
      <c r="QH267" s="75"/>
      <c r="QI267" s="75"/>
      <c r="QJ267" s="75"/>
      <c r="QK267" s="75"/>
      <c r="QL267" s="75"/>
      <c r="QM267" s="75"/>
      <c r="QN267" s="75"/>
      <c r="QO267" s="75"/>
      <c r="QP267" s="75"/>
      <c r="QQ267" s="75"/>
      <c r="QR267" s="75"/>
      <c r="QS267" s="75"/>
    </row>
    <row r="268" spans="1:461" s="4" customFormat="1" ht="94.5" customHeight="1" x14ac:dyDescent="0.25">
      <c r="A268" s="869"/>
      <c r="B268" s="682"/>
      <c r="C268" s="616"/>
      <c r="D268" s="684"/>
      <c r="E268" s="620"/>
      <c r="F268" s="620"/>
      <c r="G268" s="93" t="s">
        <v>827</v>
      </c>
      <c r="H268" s="867"/>
      <c r="I268" s="968"/>
      <c r="J268" s="188">
        <v>2</v>
      </c>
      <c r="K268" s="867"/>
      <c r="L268" s="867"/>
      <c r="M268" s="189">
        <v>30000000</v>
      </c>
      <c r="N268" s="186"/>
      <c r="O268" s="186"/>
      <c r="P268" s="186">
        <v>1</v>
      </c>
      <c r="Q268" s="185"/>
      <c r="R268" s="186"/>
      <c r="S268" s="186">
        <v>1</v>
      </c>
      <c r="T268" s="186"/>
      <c r="U268" s="186"/>
      <c r="V268" s="186"/>
      <c r="W268" s="186"/>
      <c r="X268" s="185"/>
      <c r="Y268" s="186"/>
      <c r="Z268" s="148"/>
      <c r="AA268" s="148"/>
      <c r="AB268" s="148"/>
      <c r="AC268" s="148"/>
      <c r="AD268" s="3"/>
      <c r="AE268" s="3"/>
      <c r="AF268" s="3"/>
      <c r="AG268" s="3"/>
      <c r="AH268" s="3"/>
      <c r="AI268" s="3"/>
      <c r="AJ268" s="3"/>
      <c r="AK268" s="3"/>
      <c r="AL268" s="3"/>
      <c r="AM268" s="3"/>
      <c r="AN268" s="3"/>
      <c r="AO268" s="3"/>
      <c r="AP268" s="3"/>
      <c r="AQ268" s="3"/>
      <c r="AR268" s="3"/>
      <c r="AS268" s="3"/>
      <c r="AT268" s="3"/>
      <c r="AU268" s="3"/>
      <c r="AV268" s="3"/>
      <c r="AW268" s="3"/>
      <c r="AX268" s="3"/>
      <c r="AY268" s="3"/>
      <c r="AZ268" s="3"/>
      <c r="BA268" s="3"/>
      <c r="BB268" s="3"/>
      <c r="BC268" s="3"/>
      <c r="BD268" s="3"/>
      <c r="BE268" s="3"/>
      <c r="BF268" s="3"/>
      <c r="BG268" s="3"/>
      <c r="BH268" s="3"/>
      <c r="BI268" s="3"/>
      <c r="BJ268" s="3"/>
      <c r="BK268" s="3"/>
      <c r="BL268" s="3"/>
      <c r="BM268" s="3"/>
      <c r="BN268" s="3"/>
      <c r="BO268" s="3"/>
      <c r="BP268" s="3"/>
      <c r="BQ268" s="3"/>
      <c r="BR268" s="3"/>
      <c r="BS268" s="3"/>
      <c r="BT268" s="3"/>
      <c r="BU268" s="3"/>
      <c r="BV268" s="3"/>
      <c r="BW268" s="3"/>
      <c r="BX268" s="3"/>
      <c r="BY268" s="3"/>
      <c r="BZ268" s="3"/>
      <c r="CA268" s="3"/>
      <c r="CB268" s="3"/>
      <c r="CC268" s="3"/>
      <c r="CD268" s="3"/>
      <c r="CE268" s="3"/>
      <c r="CF268" s="3"/>
      <c r="CG268" s="3"/>
      <c r="CH268" s="3"/>
      <c r="CI268" s="3"/>
      <c r="CJ268" s="3"/>
      <c r="CK268" s="3"/>
      <c r="CL268" s="3"/>
      <c r="CM268" s="3"/>
      <c r="CN268" s="3"/>
      <c r="CO268" s="3"/>
      <c r="CP268" s="3"/>
      <c r="CQ268" s="3"/>
      <c r="CR268" s="3"/>
      <c r="CS268" s="3"/>
      <c r="CT268" s="3"/>
      <c r="CU268" s="3"/>
      <c r="CV268" s="3"/>
      <c r="CW268" s="3"/>
      <c r="CX268" s="3"/>
      <c r="CY268" s="3"/>
      <c r="CZ268" s="3"/>
      <c r="DA268" s="3"/>
      <c r="DB268" s="3"/>
      <c r="DC268" s="3"/>
      <c r="DD268" s="3"/>
      <c r="DE268" s="3"/>
      <c r="DF268" s="3"/>
      <c r="DG268" s="3"/>
      <c r="DH268" s="3"/>
      <c r="DI268" s="3"/>
      <c r="DJ268" s="3"/>
      <c r="DK268" s="3"/>
      <c r="DL268" s="3"/>
      <c r="DM268" s="3"/>
      <c r="DN268" s="3"/>
      <c r="DO268" s="3"/>
      <c r="DP268" s="3"/>
      <c r="DQ268" s="3"/>
      <c r="DR268" s="3"/>
      <c r="DS268" s="3"/>
      <c r="DT268" s="3"/>
      <c r="DU268" s="3"/>
      <c r="DV268" s="3"/>
      <c r="DW268" s="3"/>
      <c r="DX268" s="3"/>
      <c r="DY268" s="3"/>
      <c r="DZ268" s="3"/>
      <c r="EA268" s="3"/>
      <c r="EB268" s="3"/>
      <c r="EC268" s="3"/>
      <c r="ED268" s="3"/>
      <c r="EE268" s="3"/>
      <c r="EF268" s="3"/>
      <c r="EG268" s="3"/>
      <c r="EH268" s="3"/>
      <c r="EI268" s="3"/>
      <c r="EJ268" s="3"/>
      <c r="EK268" s="3"/>
      <c r="EL268" s="3"/>
      <c r="EM268" s="3"/>
      <c r="EN268" s="3"/>
      <c r="EO268" s="3"/>
      <c r="EP268" s="3"/>
      <c r="EQ268" s="3"/>
      <c r="ER268" s="3"/>
      <c r="ES268" s="3"/>
      <c r="ET268" s="3"/>
      <c r="EU268" s="3"/>
      <c r="EV268" s="3"/>
      <c r="EW268" s="3"/>
      <c r="EX268" s="3"/>
      <c r="EY268" s="3"/>
      <c r="EZ268" s="3"/>
      <c r="FA268" s="3"/>
      <c r="FB268" s="3"/>
      <c r="FC268" s="3"/>
      <c r="FD268" s="3"/>
      <c r="FE268" s="3"/>
      <c r="FF268" s="3"/>
      <c r="FG268" s="3"/>
      <c r="FH268" s="3"/>
      <c r="FI268" s="3"/>
      <c r="FJ268" s="3"/>
      <c r="FK268" s="3"/>
      <c r="FL268" s="3"/>
      <c r="FM268" s="3"/>
      <c r="FN268" s="3"/>
      <c r="FO268" s="3"/>
      <c r="FP268" s="3"/>
      <c r="FQ268" s="3"/>
      <c r="FR268" s="3"/>
      <c r="FS268" s="3"/>
      <c r="FT268" s="3"/>
      <c r="FU268" s="3"/>
      <c r="FV268" s="3"/>
      <c r="FW268" s="3"/>
      <c r="FX268" s="3"/>
      <c r="FY268" s="3"/>
      <c r="FZ268" s="3"/>
      <c r="GA268" s="3"/>
      <c r="GB268" s="3"/>
      <c r="GC268" s="3"/>
      <c r="GD268" s="3"/>
      <c r="GE268" s="3"/>
      <c r="GF268" s="3"/>
      <c r="GG268" s="3"/>
      <c r="GH268" s="3"/>
      <c r="GI268" s="3"/>
      <c r="GJ268" s="3"/>
      <c r="GK268" s="3"/>
      <c r="GL268" s="3"/>
      <c r="GM268" s="3"/>
      <c r="GN268" s="3"/>
      <c r="GO268" s="3"/>
      <c r="GP268" s="3"/>
      <c r="GQ268" s="3"/>
      <c r="GR268" s="3"/>
      <c r="GS268" s="3"/>
      <c r="GT268" s="3"/>
      <c r="GU268" s="3"/>
      <c r="GV268" s="3"/>
      <c r="GW268" s="3"/>
      <c r="GX268" s="3"/>
      <c r="GY268" s="3"/>
      <c r="GZ268" s="3"/>
      <c r="HA268" s="3"/>
      <c r="HB268" s="3"/>
      <c r="HC268" s="3"/>
      <c r="HD268" s="3"/>
      <c r="HE268" s="3"/>
      <c r="HF268" s="3"/>
      <c r="HG268" s="3"/>
      <c r="HH268" s="3"/>
      <c r="HI268" s="3"/>
      <c r="HJ268" s="3"/>
      <c r="HK268" s="3"/>
      <c r="HL268" s="3"/>
      <c r="HM268" s="3"/>
      <c r="HN268" s="3"/>
      <c r="HO268" s="3"/>
      <c r="HP268" s="3"/>
      <c r="HQ268" s="3"/>
      <c r="HR268" s="3"/>
      <c r="HS268" s="3"/>
      <c r="HT268" s="3"/>
      <c r="HU268" s="3"/>
      <c r="HV268" s="3"/>
      <c r="HW268" s="3"/>
      <c r="HX268" s="3"/>
      <c r="HY268" s="3"/>
      <c r="HZ268" s="3"/>
      <c r="IA268" s="3"/>
      <c r="IB268" s="3"/>
      <c r="IC268" s="3"/>
      <c r="ID268" s="3"/>
      <c r="IE268" s="3"/>
      <c r="IF268" s="3"/>
      <c r="IG268" s="3"/>
      <c r="IH268" s="3"/>
      <c r="II268" s="3"/>
      <c r="IJ268" s="3"/>
      <c r="IK268" s="3"/>
      <c r="IL268" s="3"/>
      <c r="IM268" s="3"/>
      <c r="IN268" s="3"/>
      <c r="IO268" s="3"/>
      <c r="IP268" s="3"/>
      <c r="IQ268" s="3"/>
      <c r="IR268" s="3"/>
      <c r="IS268" s="3"/>
      <c r="IT268" s="3"/>
      <c r="IU268" s="3"/>
      <c r="IV268" s="3"/>
      <c r="IW268" s="3"/>
      <c r="IX268" s="3"/>
      <c r="IY268" s="3"/>
      <c r="IZ268" s="3"/>
      <c r="JA268" s="3"/>
      <c r="JB268" s="3"/>
      <c r="JC268" s="3"/>
      <c r="JD268" s="3"/>
      <c r="JE268" s="3"/>
      <c r="JF268" s="3"/>
      <c r="JG268" s="3"/>
      <c r="JH268" s="3"/>
      <c r="JI268" s="3"/>
      <c r="JJ268" s="3"/>
      <c r="JK268" s="3"/>
      <c r="JL268" s="3"/>
      <c r="JM268" s="3"/>
      <c r="JN268" s="3"/>
      <c r="JO268" s="3"/>
      <c r="JP268" s="3"/>
      <c r="JQ268" s="3"/>
      <c r="JR268" s="3"/>
      <c r="JS268" s="3"/>
      <c r="JT268" s="3"/>
      <c r="JU268" s="3"/>
      <c r="JV268" s="3"/>
      <c r="JW268" s="3"/>
      <c r="JX268" s="3"/>
      <c r="JY268" s="3"/>
      <c r="JZ268" s="3"/>
      <c r="KA268" s="3"/>
      <c r="KB268" s="3"/>
      <c r="KC268" s="3"/>
      <c r="KD268" s="3"/>
      <c r="KE268" s="3"/>
      <c r="KF268" s="3"/>
      <c r="KG268" s="3"/>
      <c r="KH268" s="3"/>
      <c r="KI268" s="3"/>
      <c r="KJ268" s="3"/>
      <c r="KK268" s="3"/>
      <c r="KL268" s="3"/>
      <c r="KM268" s="3"/>
      <c r="KN268" s="3"/>
      <c r="KO268" s="3"/>
      <c r="KP268" s="3"/>
      <c r="KQ268" s="3"/>
      <c r="KR268" s="3"/>
      <c r="KS268" s="3"/>
      <c r="KT268" s="3"/>
      <c r="KU268" s="3"/>
      <c r="KV268" s="3"/>
      <c r="KW268" s="3"/>
      <c r="KX268" s="3"/>
      <c r="KY268" s="3"/>
      <c r="KZ268" s="3"/>
      <c r="LA268" s="3"/>
      <c r="LB268" s="3"/>
      <c r="LC268" s="3"/>
      <c r="LD268" s="3"/>
      <c r="LE268" s="3"/>
      <c r="LF268" s="3"/>
      <c r="LG268" s="3"/>
      <c r="LH268" s="3"/>
      <c r="LI268" s="3"/>
      <c r="LJ268" s="3"/>
      <c r="LK268" s="3"/>
      <c r="LL268" s="3"/>
      <c r="LM268" s="3"/>
      <c r="LN268" s="3"/>
      <c r="LO268" s="3"/>
      <c r="LP268" s="3"/>
      <c r="LQ268" s="3"/>
      <c r="LR268" s="3"/>
      <c r="LS268" s="3"/>
      <c r="LT268" s="3"/>
      <c r="LU268" s="3"/>
      <c r="LV268" s="3"/>
      <c r="LW268" s="3"/>
      <c r="LX268" s="3"/>
      <c r="LY268" s="3"/>
      <c r="LZ268" s="3"/>
      <c r="MA268" s="3"/>
      <c r="MB268" s="3"/>
      <c r="MC268" s="3"/>
      <c r="MD268" s="3"/>
      <c r="ME268" s="3"/>
      <c r="MF268" s="129"/>
      <c r="MG268" s="75"/>
      <c r="MH268" s="75"/>
      <c r="MI268" s="75"/>
      <c r="MJ268" s="75"/>
      <c r="MK268" s="75"/>
      <c r="ML268" s="75"/>
      <c r="MM268" s="75"/>
      <c r="MN268" s="75"/>
      <c r="MO268" s="75"/>
      <c r="MP268" s="75"/>
      <c r="MQ268" s="75"/>
      <c r="MR268" s="75"/>
      <c r="MS268" s="75"/>
      <c r="MT268" s="75"/>
      <c r="MU268" s="75"/>
      <c r="MV268" s="75"/>
      <c r="MW268" s="75"/>
      <c r="MX268" s="75"/>
      <c r="MY268" s="75"/>
      <c r="MZ268" s="75"/>
      <c r="NA268" s="75"/>
      <c r="NB268" s="75"/>
      <c r="NC268" s="75"/>
      <c r="ND268" s="75"/>
      <c r="NE268" s="75"/>
      <c r="NF268" s="75"/>
      <c r="NG268" s="75"/>
      <c r="NH268" s="75"/>
      <c r="NI268" s="75"/>
      <c r="NJ268" s="75"/>
      <c r="NK268" s="75"/>
      <c r="NL268" s="75"/>
      <c r="NM268" s="75"/>
      <c r="NN268" s="75"/>
      <c r="NO268" s="75"/>
      <c r="NP268" s="75"/>
      <c r="NQ268" s="75"/>
      <c r="NR268" s="75"/>
      <c r="NS268" s="75"/>
      <c r="NT268" s="75"/>
      <c r="NU268" s="75"/>
      <c r="NV268" s="75"/>
      <c r="NW268" s="75"/>
      <c r="NX268" s="75"/>
      <c r="NY268" s="75"/>
      <c r="NZ268" s="75"/>
      <c r="OA268" s="75"/>
      <c r="OB268" s="75"/>
      <c r="OC268" s="75"/>
      <c r="OD268" s="75"/>
      <c r="OE268" s="75"/>
      <c r="OF268" s="75"/>
      <c r="OG268" s="75"/>
      <c r="OH268" s="75"/>
      <c r="OI268" s="75"/>
      <c r="OJ268" s="75"/>
      <c r="OK268" s="75"/>
      <c r="OL268" s="75"/>
      <c r="OM268" s="75"/>
      <c r="ON268" s="75"/>
      <c r="OO268" s="75"/>
      <c r="OP268" s="75"/>
      <c r="OQ268" s="75"/>
      <c r="OR268" s="75"/>
      <c r="OS268" s="75"/>
      <c r="OT268" s="75"/>
      <c r="OU268" s="75"/>
      <c r="OV268" s="75"/>
      <c r="OW268" s="75"/>
      <c r="OX268" s="75"/>
      <c r="OY268" s="75"/>
      <c r="OZ268" s="75"/>
      <c r="PA268" s="75"/>
      <c r="PB268" s="75"/>
      <c r="PC268" s="75"/>
      <c r="PD268" s="75"/>
      <c r="PE268" s="75"/>
      <c r="PF268" s="75"/>
      <c r="PG268" s="75"/>
      <c r="PH268" s="75"/>
      <c r="PI268" s="75"/>
      <c r="PJ268" s="75"/>
      <c r="PK268" s="75"/>
      <c r="PL268" s="75"/>
      <c r="PM268" s="75"/>
      <c r="PN268" s="75"/>
      <c r="PO268" s="75"/>
      <c r="PP268" s="75"/>
      <c r="PQ268" s="75"/>
      <c r="PR268" s="75"/>
      <c r="PS268" s="75"/>
      <c r="PT268" s="75"/>
      <c r="PU268" s="75"/>
      <c r="PV268" s="75"/>
      <c r="PW268" s="75"/>
      <c r="PX268" s="75"/>
      <c r="PY268" s="75"/>
      <c r="PZ268" s="75"/>
      <c r="QA268" s="75"/>
      <c r="QB268" s="75"/>
      <c r="QC268" s="75"/>
      <c r="QD268" s="75"/>
      <c r="QE268" s="75"/>
      <c r="QF268" s="75"/>
      <c r="QG268" s="75"/>
      <c r="QH268" s="75"/>
      <c r="QI268" s="75"/>
      <c r="QJ268" s="75"/>
      <c r="QK268" s="75"/>
      <c r="QL268" s="75"/>
      <c r="QM268" s="75"/>
      <c r="QN268" s="75"/>
      <c r="QO268" s="75"/>
      <c r="QP268" s="75"/>
      <c r="QQ268" s="75"/>
      <c r="QR268" s="75"/>
      <c r="QS268" s="75"/>
    </row>
    <row r="269" spans="1:461" s="4" customFormat="1" ht="94.5" customHeight="1" x14ac:dyDescent="0.25">
      <c r="A269" s="869"/>
      <c r="B269" s="682"/>
      <c r="C269" s="616"/>
      <c r="D269" s="684"/>
      <c r="E269" s="620"/>
      <c r="F269" s="620"/>
      <c r="G269" s="92" t="s">
        <v>828</v>
      </c>
      <c r="H269" s="867"/>
      <c r="I269" s="968"/>
      <c r="J269" s="188">
        <v>1</v>
      </c>
      <c r="K269" s="867"/>
      <c r="L269" s="867"/>
      <c r="M269" s="189">
        <v>1200000</v>
      </c>
      <c r="N269" s="185"/>
      <c r="O269" s="185"/>
      <c r="P269" s="185"/>
      <c r="Q269" s="185"/>
      <c r="R269" s="185"/>
      <c r="S269" s="185">
        <v>1</v>
      </c>
      <c r="T269" s="185"/>
      <c r="U269" s="185"/>
      <c r="V269" s="185"/>
      <c r="W269" s="185"/>
      <c r="X269" s="185"/>
      <c r="Y269" s="185"/>
      <c r="Z269" s="148"/>
      <c r="AA269" s="148"/>
      <c r="AB269" s="148"/>
      <c r="AC269" s="148"/>
      <c r="AD269" s="3"/>
      <c r="AE269" s="3"/>
      <c r="AF269" s="3"/>
      <c r="AG269" s="3"/>
      <c r="AH269" s="3"/>
      <c r="AI269" s="3"/>
      <c r="AJ269" s="3"/>
      <c r="AK269" s="3"/>
      <c r="AL269" s="3"/>
      <c r="AM269" s="3"/>
      <c r="AN269" s="3"/>
      <c r="AO269" s="3"/>
      <c r="AP269" s="3"/>
      <c r="AQ269" s="3"/>
      <c r="AR269" s="3"/>
      <c r="AS269" s="3"/>
      <c r="AT269" s="3"/>
      <c r="AU269" s="3"/>
      <c r="AV269" s="3"/>
      <c r="AW269" s="3"/>
      <c r="AX269" s="3"/>
      <c r="AY269" s="3"/>
      <c r="AZ269" s="3"/>
      <c r="BA269" s="3"/>
      <c r="BB269" s="3"/>
      <c r="BC269" s="3"/>
      <c r="BD269" s="3"/>
      <c r="BE269" s="3"/>
      <c r="BF269" s="3"/>
      <c r="BG269" s="3"/>
      <c r="BH269" s="3"/>
      <c r="BI269" s="3"/>
      <c r="BJ269" s="3"/>
      <c r="BK269" s="3"/>
      <c r="BL269" s="3"/>
      <c r="BM269" s="3"/>
      <c r="BN269" s="3"/>
      <c r="BO269" s="3"/>
      <c r="BP269" s="3"/>
      <c r="BQ269" s="3"/>
      <c r="BR269" s="3"/>
      <c r="BS269" s="3"/>
      <c r="BT269" s="3"/>
      <c r="BU269" s="3"/>
      <c r="BV269" s="3"/>
      <c r="BW269" s="3"/>
      <c r="BX269" s="3"/>
      <c r="BY269" s="3"/>
      <c r="BZ269" s="3"/>
      <c r="CA269" s="3"/>
      <c r="CB269" s="3"/>
      <c r="CC269" s="3"/>
      <c r="CD269" s="3"/>
      <c r="CE269" s="3"/>
      <c r="CF269" s="3"/>
      <c r="CG269" s="3"/>
      <c r="CH269" s="3"/>
      <c r="CI269" s="3"/>
      <c r="CJ269" s="3"/>
      <c r="CK269" s="3"/>
      <c r="CL269" s="3"/>
      <c r="CM269" s="3"/>
      <c r="CN269" s="3"/>
      <c r="CO269" s="3"/>
      <c r="CP269" s="3"/>
      <c r="CQ269" s="3"/>
      <c r="CR269" s="3"/>
      <c r="CS269" s="3"/>
      <c r="CT269" s="3"/>
      <c r="CU269" s="3"/>
      <c r="CV269" s="3"/>
      <c r="CW269" s="3"/>
      <c r="CX269" s="3"/>
      <c r="CY269" s="3"/>
      <c r="CZ269" s="3"/>
      <c r="DA269" s="3"/>
      <c r="DB269" s="3"/>
      <c r="DC269" s="3"/>
      <c r="DD269" s="3"/>
      <c r="DE269" s="3"/>
      <c r="DF269" s="3"/>
      <c r="DG269" s="3"/>
      <c r="DH269" s="3"/>
      <c r="DI269" s="3"/>
      <c r="DJ269" s="3"/>
      <c r="DK269" s="3"/>
      <c r="DL269" s="3"/>
      <c r="DM269" s="3"/>
      <c r="DN269" s="3"/>
      <c r="DO269" s="3"/>
      <c r="DP269" s="3"/>
      <c r="DQ269" s="3"/>
      <c r="DR269" s="3"/>
      <c r="DS269" s="3"/>
      <c r="DT269" s="3"/>
      <c r="DU269" s="3"/>
      <c r="DV269" s="3"/>
      <c r="DW269" s="3"/>
      <c r="DX269" s="3"/>
      <c r="DY269" s="3"/>
      <c r="DZ269" s="3"/>
      <c r="EA269" s="3"/>
      <c r="EB269" s="3"/>
      <c r="EC269" s="3"/>
      <c r="ED269" s="3"/>
      <c r="EE269" s="3"/>
      <c r="EF269" s="3"/>
      <c r="EG269" s="3"/>
      <c r="EH269" s="3"/>
      <c r="EI269" s="3"/>
      <c r="EJ269" s="3"/>
      <c r="EK269" s="3"/>
      <c r="EL269" s="3"/>
      <c r="EM269" s="3"/>
      <c r="EN269" s="3"/>
      <c r="EO269" s="3"/>
      <c r="EP269" s="3"/>
      <c r="EQ269" s="3"/>
      <c r="ER269" s="3"/>
      <c r="ES269" s="3"/>
      <c r="ET269" s="3"/>
      <c r="EU269" s="3"/>
      <c r="EV269" s="3"/>
      <c r="EW269" s="3"/>
      <c r="EX269" s="3"/>
      <c r="EY269" s="3"/>
      <c r="EZ269" s="3"/>
      <c r="FA269" s="3"/>
      <c r="FB269" s="3"/>
      <c r="FC269" s="3"/>
      <c r="FD269" s="3"/>
      <c r="FE269" s="3"/>
      <c r="FF269" s="3"/>
      <c r="FG269" s="3"/>
      <c r="FH269" s="3"/>
      <c r="FI269" s="3"/>
      <c r="FJ269" s="3"/>
      <c r="FK269" s="3"/>
      <c r="FL269" s="3"/>
      <c r="FM269" s="3"/>
      <c r="FN269" s="3"/>
      <c r="FO269" s="3"/>
      <c r="FP269" s="3"/>
      <c r="FQ269" s="3"/>
      <c r="FR269" s="3"/>
      <c r="FS269" s="3"/>
      <c r="FT269" s="3"/>
      <c r="FU269" s="3"/>
      <c r="FV269" s="3"/>
      <c r="FW269" s="3"/>
      <c r="FX269" s="3"/>
      <c r="FY269" s="3"/>
      <c r="FZ269" s="3"/>
      <c r="GA269" s="3"/>
      <c r="GB269" s="3"/>
      <c r="GC269" s="3"/>
      <c r="GD269" s="3"/>
      <c r="GE269" s="3"/>
      <c r="GF269" s="3"/>
      <c r="GG269" s="3"/>
      <c r="GH269" s="3"/>
      <c r="GI269" s="3"/>
      <c r="GJ269" s="3"/>
      <c r="GK269" s="3"/>
      <c r="GL269" s="3"/>
      <c r="GM269" s="3"/>
      <c r="GN269" s="3"/>
      <c r="GO269" s="3"/>
      <c r="GP269" s="3"/>
      <c r="GQ269" s="3"/>
      <c r="GR269" s="3"/>
      <c r="GS269" s="3"/>
      <c r="GT269" s="3"/>
      <c r="GU269" s="3"/>
      <c r="GV269" s="3"/>
      <c r="GW269" s="3"/>
      <c r="GX269" s="3"/>
      <c r="GY269" s="3"/>
      <c r="GZ269" s="3"/>
      <c r="HA269" s="3"/>
      <c r="HB269" s="3"/>
      <c r="HC269" s="3"/>
      <c r="HD269" s="3"/>
      <c r="HE269" s="3"/>
      <c r="HF269" s="3"/>
      <c r="HG269" s="3"/>
      <c r="HH269" s="3"/>
      <c r="HI269" s="3"/>
      <c r="HJ269" s="3"/>
      <c r="HK269" s="3"/>
      <c r="HL269" s="3"/>
      <c r="HM269" s="3"/>
      <c r="HN269" s="3"/>
      <c r="HO269" s="3"/>
      <c r="HP269" s="3"/>
      <c r="HQ269" s="3"/>
      <c r="HR269" s="3"/>
      <c r="HS269" s="3"/>
      <c r="HT269" s="3"/>
      <c r="HU269" s="3"/>
      <c r="HV269" s="3"/>
      <c r="HW269" s="3"/>
      <c r="HX269" s="3"/>
      <c r="HY269" s="3"/>
      <c r="HZ269" s="3"/>
      <c r="IA269" s="3"/>
      <c r="IB269" s="3"/>
      <c r="IC269" s="3"/>
      <c r="ID269" s="3"/>
      <c r="IE269" s="3"/>
      <c r="IF269" s="3"/>
      <c r="IG269" s="3"/>
      <c r="IH269" s="3"/>
      <c r="II269" s="3"/>
      <c r="IJ269" s="3"/>
      <c r="IK269" s="3"/>
      <c r="IL269" s="3"/>
      <c r="IM269" s="3"/>
      <c r="IN269" s="3"/>
      <c r="IO269" s="3"/>
      <c r="IP269" s="3"/>
      <c r="IQ269" s="3"/>
      <c r="IR269" s="3"/>
      <c r="IS269" s="3"/>
      <c r="IT269" s="3"/>
      <c r="IU269" s="3"/>
      <c r="IV269" s="3"/>
      <c r="IW269" s="3"/>
      <c r="IX269" s="3"/>
      <c r="IY269" s="3"/>
      <c r="IZ269" s="3"/>
      <c r="JA269" s="3"/>
      <c r="JB269" s="3"/>
      <c r="JC269" s="3"/>
      <c r="JD269" s="3"/>
      <c r="JE269" s="3"/>
      <c r="JF269" s="3"/>
      <c r="JG269" s="3"/>
      <c r="JH269" s="3"/>
      <c r="JI269" s="3"/>
      <c r="JJ269" s="3"/>
      <c r="JK269" s="3"/>
      <c r="JL269" s="3"/>
      <c r="JM269" s="3"/>
      <c r="JN269" s="3"/>
      <c r="JO269" s="3"/>
      <c r="JP269" s="3"/>
      <c r="JQ269" s="3"/>
      <c r="JR269" s="3"/>
      <c r="JS269" s="3"/>
      <c r="JT269" s="3"/>
      <c r="JU269" s="3"/>
      <c r="JV269" s="3"/>
      <c r="JW269" s="3"/>
      <c r="JX269" s="3"/>
      <c r="JY269" s="3"/>
      <c r="JZ269" s="3"/>
      <c r="KA269" s="3"/>
      <c r="KB269" s="3"/>
      <c r="KC269" s="3"/>
      <c r="KD269" s="3"/>
      <c r="KE269" s="3"/>
      <c r="KF269" s="3"/>
      <c r="KG269" s="3"/>
      <c r="KH269" s="3"/>
      <c r="KI269" s="3"/>
      <c r="KJ269" s="3"/>
      <c r="KK269" s="3"/>
      <c r="KL269" s="3"/>
      <c r="KM269" s="3"/>
      <c r="KN269" s="3"/>
      <c r="KO269" s="3"/>
      <c r="KP269" s="3"/>
      <c r="KQ269" s="3"/>
      <c r="KR269" s="3"/>
      <c r="KS269" s="3"/>
      <c r="KT269" s="3"/>
      <c r="KU269" s="3"/>
      <c r="KV269" s="3"/>
      <c r="KW269" s="3"/>
      <c r="KX269" s="3"/>
      <c r="KY269" s="3"/>
      <c r="KZ269" s="3"/>
      <c r="LA269" s="3"/>
      <c r="LB269" s="3"/>
      <c r="LC269" s="3"/>
      <c r="LD269" s="3"/>
      <c r="LE269" s="3"/>
      <c r="LF269" s="3"/>
      <c r="LG269" s="3"/>
      <c r="LH269" s="3"/>
      <c r="LI269" s="3"/>
      <c r="LJ269" s="3"/>
      <c r="LK269" s="3"/>
      <c r="LL269" s="3"/>
      <c r="LM269" s="3"/>
      <c r="LN269" s="3"/>
      <c r="LO269" s="3"/>
      <c r="LP269" s="3"/>
      <c r="LQ269" s="3"/>
      <c r="LR269" s="3"/>
      <c r="LS269" s="3"/>
      <c r="LT269" s="3"/>
      <c r="LU269" s="3"/>
      <c r="LV269" s="3"/>
      <c r="LW269" s="3"/>
      <c r="LX269" s="3"/>
      <c r="LY269" s="3"/>
      <c r="LZ269" s="3"/>
      <c r="MA269" s="3"/>
      <c r="MB269" s="3"/>
      <c r="MC269" s="3"/>
      <c r="MD269" s="3"/>
      <c r="ME269" s="3"/>
      <c r="MF269" s="129"/>
      <c r="MG269" s="75"/>
      <c r="MH269" s="75"/>
      <c r="MI269" s="75"/>
      <c r="MJ269" s="75"/>
      <c r="MK269" s="75"/>
      <c r="ML269" s="75"/>
      <c r="MM269" s="75"/>
      <c r="MN269" s="75"/>
      <c r="MO269" s="75"/>
      <c r="MP269" s="75"/>
      <c r="MQ269" s="75"/>
      <c r="MR269" s="75"/>
      <c r="MS269" s="75"/>
      <c r="MT269" s="75"/>
      <c r="MU269" s="75"/>
      <c r="MV269" s="75"/>
      <c r="MW269" s="75"/>
      <c r="MX269" s="75"/>
      <c r="MY269" s="75"/>
      <c r="MZ269" s="75"/>
      <c r="NA269" s="75"/>
      <c r="NB269" s="75"/>
      <c r="NC269" s="75"/>
      <c r="ND269" s="75"/>
      <c r="NE269" s="75"/>
      <c r="NF269" s="75"/>
      <c r="NG269" s="75"/>
      <c r="NH269" s="75"/>
      <c r="NI269" s="75"/>
      <c r="NJ269" s="75"/>
      <c r="NK269" s="75"/>
      <c r="NL269" s="75"/>
      <c r="NM269" s="75"/>
      <c r="NN269" s="75"/>
      <c r="NO269" s="75"/>
      <c r="NP269" s="75"/>
      <c r="NQ269" s="75"/>
      <c r="NR269" s="75"/>
      <c r="NS269" s="75"/>
      <c r="NT269" s="75"/>
      <c r="NU269" s="75"/>
      <c r="NV269" s="75"/>
      <c r="NW269" s="75"/>
      <c r="NX269" s="75"/>
      <c r="NY269" s="75"/>
      <c r="NZ269" s="75"/>
      <c r="OA269" s="75"/>
      <c r="OB269" s="75"/>
      <c r="OC269" s="75"/>
      <c r="OD269" s="75"/>
      <c r="OE269" s="75"/>
      <c r="OF269" s="75"/>
      <c r="OG269" s="75"/>
      <c r="OH269" s="75"/>
      <c r="OI269" s="75"/>
      <c r="OJ269" s="75"/>
      <c r="OK269" s="75"/>
      <c r="OL269" s="75"/>
      <c r="OM269" s="75"/>
      <c r="ON269" s="75"/>
      <c r="OO269" s="75"/>
      <c r="OP269" s="75"/>
      <c r="OQ269" s="75"/>
      <c r="OR269" s="75"/>
      <c r="OS269" s="75"/>
      <c r="OT269" s="75"/>
      <c r="OU269" s="75"/>
      <c r="OV269" s="75"/>
      <c r="OW269" s="75"/>
      <c r="OX269" s="75"/>
      <c r="OY269" s="75"/>
      <c r="OZ269" s="75"/>
      <c r="PA269" s="75"/>
      <c r="PB269" s="75"/>
      <c r="PC269" s="75"/>
      <c r="PD269" s="75"/>
      <c r="PE269" s="75"/>
      <c r="PF269" s="75"/>
      <c r="PG269" s="75"/>
      <c r="PH269" s="75"/>
      <c r="PI269" s="75"/>
      <c r="PJ269" s="75"/>
      <c r="PK269" s="75"/>
      <c r="PL269" s="75"/>
      <c r="PM269" s="75"/>
      <c r="PN269" s="75"/>
      <c r="PO269" s="75"/>
      <c r="PP269" s="75"/>
      <c r="PQ269" s="75"/>
      <c r="PR269" s="75"/>
      <c r="PS269" s="75"/>
      <c r="PT269" s="75"/>
      <c r="PU269" s="75"/>
      <c r="PV269" s="75"/>
      <c r="PW269" s="75"/>
      <c r="PX269" s="75"/>
      <c r="PY269" s="75"/>
      <c r="PZ269" s="75"/>
      <c r="QA269" s="75"/>
      <c r="QB269" s="75"/>
      <c r="QC269" s="75"/>
      <c r="QD269" s="75"/>
      <c r="QE269" s="75"/>
      <c r="QF269" s="75"/>
      <c r="QG269" s="75"/>
      <c r="QH269" s="75"/>
      <c r="QI269" s="75"/>
      <c r="QJ269" s="75"/>
      <c r="QK269" s="75"/>
      <c r="QL269" s="75"/>
      <c r="QM269" s="75"/>
      <c r="QN269" s="75"/>
      <c r="QO269" s="75"/>
      <c r="QP269" s="75"/>
      <c r="QQ269" s="75"/>
      <c r="QR269" s="75"/>
      <c r="QS269" s="75"/>
    </row>
    <row r="270" spans="1:461" s="4" customFormat="1" ht="94.5" customHeight="1" x14ac:dyDescent="0.25">
      <c r="A270" s="869"/>
      <c r="B270" s="682"/>
      <c r="C270" s="616"/>
      <c r="D270" s="684"/>
      <c r="E270" s="620"/>
      <c r="F270" s="620"/>
      <c r="G270" s="93" t="s">
        <v>829</v>
      </c>
      <c r="H270" s="867"/>
      <c r="I270" s="968"/>
      <c r="J270" s="188">
        <v>1</v>
      </c>
      <c r="K270" s="867"/>
      <c r="L270" s="867"/>
      <c r="M270" s="189">
        <v>1200000</v>
      </c>
      <c r="N270" s="185"/>
      <c r="O270" s="185"/>
      <c r="P270" s="185"/>
      <c r="Q270" s="185"/>
      <c r="R270" s="185"/>
      <c r="S270" s="185">
        <v>1</v>
      </c>
      <c r="T270" s="185"/>
      <c r="U270" s="185"/>
      <c r="V270" s="185"/>
      <c r="W270" s="185"/>
      <c r="X270" s="185"/>
      <c r="Y270" s="185"/>
      <c r="Z270" s="148"/>
      <c r="AA270" s="148"/>
      <c r="AB270" s="148"/>
      <c r="AC270" s="148"/>
      <c r="AD270" s="3"/>
      <c r="AE270" s="3"/>
      <c r="AF270" s="3"/>
      <c r="AG270" s="3"/>
      <c r="AH270" s="3"/>
      <c r="AI270" s="3"/>
      <c r="AJ270" s="3"/>
      <c r="AK270" s="3"/>
      <c r="AL270" s="3"/>
      <c r="AM270" s="3"/>
      <c r="AN270" s="3"/>
      <c r="AO270" s="3"/>
      <c r="AP270" s="3"/>
      <c r="AQ270" s="3"/>
      <c r="AR270" s="3"/>
      <c r="AS270" s="3"/>
      <c r="AT270" s="3"/>
      <c r="AU270" s="3"/>
      <c r="AV270" s="3"/>
      <c r="AW270" s="3"/>
      <c r="AX270" s="3"/>
      <c r="AY270" s="3"/>
      <c r="AZ270" s="3"/>
      <c r="BA270" s="3"/>
      <c r="BB270" s="3"/>
      <c r="BC270" s="3"/>
      <c r="BD270" s="3"/>
      <c r="BE270" s="3"/>
      <c r="BF270" s="3"/>
      <c r="BG270" s="3"/>
      <c r="BH270" s="3"/>
      <c r="BI270" s="3"/>
      <c r="BJ270" s="3"/>
      <c r="BK270" s="3"/>
      <c r="BL270" s="3"/>
      <c r="BM270" s="3"/>
      <c r="BN270" s="3"/>
      <c r="BO270" s="3"/>
      <c r="BP270" s="3"/>
      <c r="BQ270" s="3"/>
      <c r="BR270" s="3"/>
      <c r="BS270" s="3"/>
      <c r="BT270" s="3"/>
      <c r="BU270" s="3"/>
      <c r="BV270" s="3"/>
      <c r="BW270" s="3"/>
      <c r="BX270" s="3"/>
      <c r="BY270" s="3"/>
      <c r="BZ270" s="3"/>
      <c r="CA270" s="3"/>
      <c r="CB270" s="3"/>
      <c r="CC270" s="3"/>
      <c r="CD270" s="3"/>
      <c r="CE270" s="3"/>
      <c r="CF270" s="3"/>
      <c r="CG270" s="3"/>
      <c r="CH270" s="3"/>
      <c r="CI270" s="3"/>
      <c r="CJ270" s="3"/>
      <c r="CK270" s="3"/>
      <c r="CL270" s="3"/>
      <c r="CM270" s="3"/>
      <c r="CN270" s="3"/>
      <c r="CO270" s="3"/>
      <c r="CP270" s="3"/>
      <c r="CQ270" s="3"/>
      <c r="CR270" s="3"/>
      <c r="CS270" s="3"/>
      <c r="CT270" s="3"/>
      <c r="CU270" s="3"/>
      <c r="CV270" s="3"/>
      <c r="CW270" s="3"/>
      <c r="CX270" s="3"/>
      <c r="CY270" s="3"/>
      <c r="CZ270" s="3"/>
      <c r="DA270" s="3"/>
      <c r="DB270" s="3"/>
      <c r="DC270" s="3"/>
      <c r="DD270" s="3"/>
      <c r="DE270" s="3"/>
      <c r="DF270" s="3"/>
      <c r="DG270" s="3"/>
      <c r="DH270" s="3"/>
      <c r="DI270" s="3"/>
      <c r="DJ270" s="3"/>
      <c r="DK270" s="3"/>
      <c r="DL270" s="3"/>
      <c r="DM270" s="3"/>
      <c r="DN270" s="3"/>
      <c r="DO270" s="3"/>
      <c r="DP270" s="3"/>
      <c r="DQ270" s="3"/>
      <c r="DR270" s="3"/>
      <c r="DS270" s="3"/>
      <c r="DT270" s="3"/>
      <c r="DU270" s="3"/>
      <c r="DV270" s="3"/>
      <c r="DW270" s="3"/>
      <c r="DX270" s="3"/>
      <c r="DY270" s="3"/>
      <c r="DZ270" s="3"/>
      <c r="EA270" s="3"/>
      <c r="EB270" s="3"/>
      <c r="EC270" s="3"/>
      <c r="ED270" s="3"/>
      <c r="EE270" s="3"/>
      <c r="EF270" s="3"/>
      <c r="EG270" s="3"/>
      <c r="EH270" s="3"/>
      <c r="EI270" s="3"/>
      <c r="EJ270" s="3"/>
      <c r="EK270" s="3"/>
      <c r="EL270" s="3"/>
      <c r="EM270" s="3"/>
      <c r="EN270" s="3"/>
      <c r="EO270" s="3"/>
      <c r="EP270" s="3"/>
      <c r="EQ270" s="3"/>
      <c r="ER270" s="3"/>
      <c r="ES270" s="3"/>
      <c r="ET270" s="3"/>
      <c r="EU270" s="3"/>
      <c r="EV270" s="3"/>
      <c r="EW270" s="3"/>
      <c r="EX270" s="3"/>
      <c r="EY270" s="3"/>
      <c r="EZ270" s="3"/>
      <c r="FA270" s="3"/>
      <c r="FB270" s="3"/>
      <c r="FC270" s="3"/>
      <c r="FD270" s="3"/>
      <c r="FE270" s="3"/>
      <c r="FF270" s="3"/>
      <c r="FG270" s="3"/>
      <c r="FH270" s="3"/>
      <c r="FI270" s="3"/>
      <c r="FJ270" s="3"/>
      <c r="FK270" s="3"/>
      <c r="FL270" s="3"/>
      <c r="FM270" s="3"/>
      <c r="FN270" s="3"/>
      <c r="FO270" s="3"/>
      <c r="FP270" s="3"/>
      <c r="FQ270" s="3"/>
      <c r="FR270" s="3"/>
      <c r="FS270" s="3"/>
      <c r="FT270" s="3"/>
      <c r="FU270" s="3"/>
      <c r="FV270" s="3"/>
      <c r="FW270" s="3"/>
      <c r="FX270" s="3"/>
      <c r="FY270" s="3"/>
      <c r="FZ270" s="3"/>
      <c r="GA270" s="3"/>
      <c r="GB270" s="3"/>
      <c r="GC270" s="3"/>
      <c r="GD270" s="3"/>
      <c r="GE270" s="3"/>
      <c r="GF270" s="3"/>
      <c r="GG270" s="3"/>
      <c r="GH270" s="3"/>
      <c r="GI270" s="3"/>
      <c r="GJ270" s="3"/>
      <c r="GK270" s="3"/>
      <c r="GL270" s="3"/>
      <c r="GM270" s="3"/>
      <c r="GN270" s="3"/>
      <c r="GO270" s="3"/>
      <c r="GP270" s="3"/>
      <c r="GQ270" s="3"/>
      <c r="GR270" s="3"/>
      <c r="GS270" s="3"/>
      <c r="GT270" s="3"/>
      <c r="GU270" s="3"/>
      <c r="GV270" s="3"/>
      <c r="GW270" s="3"/>
      <c r="GX270" s="3"/>
      <c r="GY270" s="3"/>
      <c r="GZ270" s="3"/>
      <c r="HA270" s="3"/>
      <c r="HB270" s="3"/>
      <c r="HC270" s="3"/>
      <c r="HD270" s="3"/>
      <c r="HE270" s="3"/>
      <c r="HF270" s="3"/>
      <c r="HG270" s="3"/>
      <c r="HH270" s="3"/>
      <c r="HI270" s="3"/>
      <c r="HJ270" s="3"/>
      <c r="HK270" s="3"/>
      <c r="HL270" s="3"/>
      <c r="HM270" s="3"/>
      <c r="HN270" s="3"/>
      <c r="HO270" s="3"/>
      <c r="HP270" s="3"/>
      <c r="HQ270" s="3"/>
      <c r="HR270" s="3"/>
      <c r="HS270" s="3"/>
      <c r="HT270" s="3"/>
      <c r="HU270" s="3"/>
      <c r="HV270" s="3"/>
      <c r="HW270" s="3"/>
      <c r="HX270" s="3"/>
      <c r="HY270" s="3"/>
      <c r="HZ270" s="3"/>
      <c r="IA270" s="3"/>
      <c r="IB270" s="3"/>
      <c r="IC270" s="3"/>
      <c r="ID270" s="3"/>
      <c r="IE270" s="3"/>
      <c r="IF270" s="3"/>
      <c r="IG270" s="3"/>
      <c r="IH270" s="3"/>
      <c r="II270" s="3"/>
      <c r="IJ270" s="3"/>
      <c r="IK270" s="3"/>
      <c r="IL270" s="3"/>
      <c r="IM270" s="3"/>
      <c r="IN270" s="3"/>
      <c r="IO270" s="3"/>
      <c r="IP270" s="3"/>
      <c r="IQ270" s="3"/>
      <c r="IR270" s="3"/>
      <c r="IS270" s="3"/>
      <c r="IT270" s="3"/>
      <c r="IU270" s="3"/>
      <c r="IV270" s="3"/>
      <c r="IW270" s="3"/>
      <c r="IX270" s="3"/>
      <c r="IY270" s="3"/>
      <c r="IZ270" s="3"/>
      <c r="JA270" s="3"/>
      <c r="JB270" s="3"/>
      <c r="JC270" s="3"/>
      <c r="JD270" s="3"/>
      <c r="JE270" s="3"/>
      <c r="JF270" s="3"/>
      <c r="JG270" s="3"/>
      <c r="JH270" s="3"/>
      <c r="JI270" s="3"/>
      <c r="JJ270" s="3"/>
      <c r="JK270" s="3"/>
      <c r="JL270" s="3"/>
      <c r="JM270" s="3"/>
      <c r="JN270" s="3"/>
      <c r="JO270" s="3"/>
      <c r="JP270" s="3"/>
      <c r="JQ270" s="3"/>
      <c r="JR270" s="3"/>
      <c r="JS270" s="3"/>
      <c r="JT270" s="3"/>
      <c r="JU270" s="3"/>
      <c r="JV270" s="3"/>
      <c r="JW270" s="3"/>
      <c r="JX270" s="3"/>
      <c r="JY270" s="3"/>
      <c r="JZ270" s="3"/>
      <c r="KA270" s="3"/>
      <c r="KB270" s="3"/>
      <c r="KC270" s="3"/>
      <c r="KD270" s="3"/>
      <c r="KE270" s="3"/>
      <c r="KF270" s="3"/>
      <c r="KG270" s="3"/>
      <c r="KH270" s="3"/>
      <c r="KI270" s="3"/>
      <c r="KJ270" s="3"/>
      <c r="KK270" s="3"/>
      <c r="KL270" s="3"/>
      <c r="KM270" s="3"/>
      <c r="KN270" s="3"/>
      <c r="KO270" s="3"/>
      <c r="KP270" s="3"/>
      <c r="KQ270" s="3"/>
      <c r="KR270" s="3"/>
      <c r="KS270" s="3"/>
      <c r="KT270" s="3"/>
      <c r="KU270" s="3"/>
      <c r="KV270" s="3"/>
      <c r="KW270" s="3"/>
      <c r="KX270" s="3"/>
      <c r="KY270" s="3"/>
      <c r="KZ270" s="3"/>
      <c r="LA270" s="3"/>
      <c r="LB270" s="3"/>
      <c r="LC270" s="3"/>
      <c r="LD270" s="3"/>
      <c r="LE270" s="3"/>
      <c r="LF270" s="3"/>
      <c r="LG270" s="3"/>
      <c r="LH270" s="3"/>
      <c r="LI270" s="3"/>
      <c r="LJ270" s="3"/>
      <c r="LK270" s="3"/>
      <c r="LL270" s="3"/>
      <c r="LM270" s="3"/>
      <c r="LN270" s="3"/>
      <c r="LO270" s="3"/>
      <c r="LP270" s="3"/>
      <c r="LQ270" s="3"/>
      <c r="LR270" s="3"/>
      <c r="LS270" s="3"/>
      <c r="LT270" s="3"/>
      <c r="LU270" s="3"/>
      <c r="LV270" s="3"/>
      <c r="LW270" s="3"/>
      <c r="LX270" s="3"/>
      <c r="LY270" s="3"/>
      <c r="LZ270" s="3"/>
      <c r="MA270" s="3"/>
      <c r="MB270" s="3"/>
      <c r="MC270" s="3"/>
      <c r="MD270" s="3"/>
      <c r="ME270" s="3"/>
      <c r="MF270" s="129"/>
      <c r="MG270" s="75"/>
      <c r="MH270" s="75"/>
      <c r="MI270" s="75"/>
      <c r="MJ270" s="75"/>
      <c r="MK270" s="75"/>
      <c r="ML270" s="75"/>
      <c r="MM270" s="75"/>
      <c r="MN270" s="75"/>
      <c r="MO270" s="75"/>
      <c r="MP270" s="75"/>
      <c r="MQ270" s="75"/>
      <c r="MR270" s="75"/>
      <c r="MS270" s="75"/>
      <c r="MT270" s="75"/>
      <c r="MU270" s="75"/>
      <c r="MV270" s="75"/>
      <c r="MW270" s="75"/>
      <c r="MX270" s="75"/>
      <c r="MY270" s="75"/>
      <c r="MZ270" s="75"/>
      <c r="NA270" s="75"/>
      <c r="NB270" s="75"/>
      <c r="NC270" s="75"/>
      <c r="ND270" s="75"/>
      <c r="NE270" s="75"/>
      <c r="NF270" s="75"/>
      <c r="NG270" s="75"/>
      <c r="NH270" s="75"/>
      <c r="NI270" s="75"/>
      <c r="NJ270" s="75"/>
      <c r="NK270" s="75"/>
      <c r="NL270" s="75"/>
      <c r="NM270" s="75"/>
      <c r="NN270" s="75"/>
      <c r="NO270" s="75"/>
      <c r="NP270" s="75"/>
      <c r="NQ270" s="75"/>
      <c r="NR270" s="75"/>
      <c r="NS270" s="75"/>
      <c r="NT270" s="75"/>
      <c r="NU270" s="75"/>
      <c r="NV270" s="75"/>
      <c r="NW270" s="75"/>
      <c r="NX270" s="75"/>
      <c r="NY270" s="75"/>
      <c r="NZ270" s="75"/>
      <c r="OA270" s="75"/>
      <c r="OB270" s="75"/>
      <c r="OC270" s="75"/>
      <c r="OD270" s="75"/>
      <c r="OE270" s="75"/>
      <c r="OF270" s="75"/>
      <c r="OG270" s="75"/>
      <c r="OH270" s="75"/>
      <c r="OI270" s="75"/>
      <c r="OJ270" s="75"/>
      <c r="OK270" s="75"/>
      <c r="OL270" s="75"/>
      <c r="OM270" s="75"/>
      <c r="ON270" s="75"/>
      <c r="OO270" s="75"/>
      <c r="OP270" s="75"/>
      <c r="OQ270" s="75"/>
      <c r="OR270" s="75"/>
      <c r="OS270" s="75"/>
      <c r="OT270" s="75"/>
      <c r="OU270" s="75"/>
      <c r="OV270" s="75"/>
      <c r="OW270" s="75"/>
      <c r="OX270" s="75"/>
      <c r="OY270" s="75"/>
      <c r="OZ270" s="75"/>
      <c r="PA270" s="75"/>
      <c r="PB270" s="75"/>
      <c r="PC270" s="75"/>
      <c r="PD270" s="75"/>
      <c r="PE270" s="75"/>
      <c r="PF270" s="75"/>
      <c r="PG270" s="75"/>
      <c r="PH270" s="75"/>
      <c r="PI270" s="75"/>
      <c r="PJ270" s="75"/>
      <c r="PK270" s="75"/>
      <c r="PL270" s="75"/>
      <c r="PM270" s="75"/>
      <c r="PN270" s="75"/>
      <c r="PO270" s="75"/>
      <c r="PP270" s="75"/>
      <c r="PQ270" s="75"/>
      <c r="PR270" s="75"/>
      <c r="PS270" s="75"/>
      <c r="PT270" s="75"/>
      <c r="PU270" s="75"/>
      <c r="PV270" s="75"/>
      <c r="PW270" s="75"/>
      <c r="PX270" s="75"/>
      <c r="PY270" s="75"/>
      <c r="PZ270" s="75"/>
      <c r="QA270" s="75"/>
      <c r="QB270" s="75"/>
      <c r="QC270" s="75"/>
      <c r="QD270" s="75"/>
      <c r="QE270" s="75"/>
      <c r="QF270" s="75"/>
      <c r="QG270" s="75"/>
      <c r="QH270" s="75"/>
      <c r="QI270" s="75"/>
      <c r="QJ270" s="75"/>
      <c r="QK270" s="75"/>
      <c r="QL270" s="75"/>
      <c r="QM270" s="75"/>
      <c r="QN270" s="75"/>
      <c r="QO270" s="75"/>
      <c r="QP270" s="75"/>
      <c r="QQ270" s="75"/>
      <c r="QR270" s="75"/>
      <c r="QS270" s="75"/>
    </row>
    <row r="271" spans="1:461" s="4" customFormat="1" ht="94.5" customHeight="1" x14ac:dyDescent="0.25">
      <c r="A271" s="869"/>
      <c r="B271" s="682"/>
      <c r="C271" s="616"/>
      <c r="D271" s="684"/>
      <c r="E271" s="620"/>
      <c r="F271" s="620"/>
      <c r="G271" s="93" t="s">
        <v>830</v>
      </c>
      <c r="H271" s="867"/>
      <c r="I271" s="968"/>
      <c r="J271" s="188">
        <v>1</v>
      </c>
      <c r="K271" s="867"/>
      <c r="L271" s="867"/>
      <c r="M271" s="189">
        <v>1200000</v>
      </c>
      <c r="N271" s="185"/>
      <c r="O271" s="185"/>
      <c r="P271" s="185"/>
      <c r="Q271" s="185"/>
      <c r="R271" s="185"/>
      <c r="S271" s="185">
        <v>1</v>
      </c>
      <c r="T271" s="185"/>
      <c r="U271" s="185"/>
      <c r="V271" s="185"/>
      <c r="W271" s="185"/>
      <c r="X271" s="185"/>
      <c r="Y271" s="185"/>
      <c r="Z271" s="148"/>
      <c r="AA271" s="148"/>
      <c r="AB271" s="148"/>
      <c r="AC271" s="148"/>
      <c r="AD271" s="3"/>
      <c r="AE271" s="3"/>
      <c r="AF271" s="3"/>
      <c r="AG271" s="3"/>
      <c r="AH271" s="3"/>
      <c r="AI271" s="3"/>
      <c r="AJ271" s="3"/>
      <c r="AK271" s="3"/>
      <c r="AL271" s="3"/>
      <c r="AM271" s="3"/>
      <c r="AN271" s="3"/>
      <c r="AO271" s="3"/>
      <c r="AP271" s="3"/>
      <c r="AQ271" s="3"/>
      <c r="AR271" s="3"/>
      <c r="AS271" s="3"/>
      <c r="AT271" s="3"/>
      <c r="AU271" s="3"/>
      <c r="AV271" s="3"/>
      <c r="AW271" s="3"/>
      <c r="AX271" s="3"/>
      <c r="AY271" s="3"/>
      <c r="AZ271" s="3"/>
      <c r="BA271" s="3"/>
      <c r="BB271" s="3"/>
      <c r="BC271" s="3"/>
      <c r="BD271" s="3"/>
      <c r="BE271" s="3"/>
      <c r="BF271" s="3"/>
      <c r="BG271" s="3"/>
      <c r="BH271" s="3"/>
      <c r="BI271" s="3"/>
      <c r="BJ271" s="3"/>
      <c r="BK271" s="3"/>
      <c r="BL271" s="3"/>
      <c r="BM271" s="3"/>
      <c r="BN271" s="3"/>
      <c r="BO271" s="3"/>
      <c r="BP271" s="3"/>
      <c r="BQ271" s="3"/>
      <c r="BR271" s="3"/>
      <c r="BS271" s="3"/>
      <c r="BT271" s="3"/>
      <c r="BU271" s="3"/>
      <c r="BV271" s="3"/>
      <c r="BW271" s="3"/>
      <c r="BX271" s="3"/>
      <c r="BY271" s="3"/>
      <c r="BZ271" s="3"/>
      <c r="CA271" s="3"/>
      <c r="CB271" s="3"/>
      <c r="CC271" s="3"/>
      <c r="CD271" s="3"/>
      <c r="CE271" s="3"/>
      <c r="CF271" s="3"/>
      <c r="CG271" s="3"/>
      <c r="CH271" s="3"/>
      <c r="CI271" s="3"/>
      <c r="CJ271" s="3"/>
      <c r="CK271" s="3"/>
      <c r="CL271" s="3"/>
      <c r="CM271" s="3"/>
      <c r="CN271" s="3"/>
      <c r="CO271" s="3"/>
      <c r="CP271" s="3"/>
      <c r="CQ271" s="3"/>
      <c r="CR271" s="3"/>
      <c r="CS271" s="3"/>
      <c r="CT271" s="3"/>
      <c r="CU271" s="3"/>
      <c r="CV271" s="3"/>
      <c r="CW271" s="3"/>
      <c r="CX271" s="3"/>
      <c r="CY271" s="3"/>
      <c r="CZ271" s="3"/>
      <c r="DA271" s="3"/>
      <c r="DB271" s="3"/>
      <c r="DC271" s="3"/>
      <c r="DD271" s="3"/>
      <c r="DE271" s="3"/>
      <c r="DF271" s="3"/>
      <c r="DG271" s="3"/>
      <c r="DH271" s="3"/>
      <c r="DI271" s="3"/>
      <c r="DJ271" s="3"/>
      <c r="DK271" s="3"/>
      <c r="DL271" s="3"/>
      <c r="DM271" s="3"/>
      <c r="DN271" s="3"/>
      <c r="DO271" s="3"/>
      <c r="DP271" s="3"/>
      <c r="DQ271" s="3"/>
      <c r="DR271" s="3"/>
      <c r="DS271" s="3"/>
      <c r="DT271" s="3"/>
      <c r="DU271" s="3"/>
      <c r="DV271" s="3"/>
      <c r="DW271" s="3"/>
      <c r="DX271" s="3"/>
      <c r="DY271" s="3"/>
      <c r="DZ271" s="3"/>
      <c r="EA271" s="3"/>
      <c r="EB271" s="3"/>
      <c r="EC271" s="3"/>
      <c r="ED271" s="3"/>
      <c r="EE271" s="3"/>
      <c r="EF271" s="3"/>
      <c r="EG271" s="3"/>
      <c r="EH271" s="3"/>
      <c r="EI271" s="3"/>
      <c r="EJ271" s="3"/>
      <c r="EK271" s="3"/>
      <c r="EL271" s="3"/>
      <c r="EM271" s="3"/>
      <c r="EN271" s="3"/>
      <c r="EO271" s="3"/>
      <c r="EP271" s="3"/>
      <c r="EQ271" s="3"/>
      <c r="ER271" s="3"/>
      <c r="ES271" s="3"/>
      <c r="ET271" s="3"/>
      <c r="EU271" s="3"/>
      <c r="EV271" s="3"/>
      <c r="EW271" s="3"/>
      <c r="EX271" s="3"/>
      <c r="EY271" s="3"/>
      <c r="EZ271" s="3"/>
      <c r="FA271" s="3"/>
      <c r="FB271" s="3"/>
      <c r="FC271" s="3"/>
      <c r="FD271" s="3"/>
      <c r="FE271" s="3"/>
      <c r="FF271" s="3"/>
      <c r="FG271" s="3"/>
      <c r="FH271" s="3"/>
      <c r="FI271" s="3"/>
      <c r="FJ271" s="3"/>
      <c r="FK271" s="3"/>
      <c r="FL271" s="3"/>
      <c r="FM271" s="3"/>
      <c r="FN271" s="3"/>
      <c r="FO271" s="3"/>
      <c r="FP271" s="3"/>
      <c r="FQ271" s="3"/>
      <c r="FR271" s="3"/>
      <c r="FS271" s="3"/>
      <c r="FT271" s="3"/>
      <c r="FU271" s="3"/>
      <c r="FV271" s="3"/>
      <c r="FW271" s="3"/>
      <c r="FX271" s="3"/>
      <c r="FY271" s="3"/>
      <c r="FZ271" s="3"/>
      <c r="GA271" s="3"/>
      <c r="GB271" s="3"/>
      <c r="GC271" s="3"/>
      <c r="GD271" s="3"/>
      <c r="GE271" s="3"/>
      <c r="GF271" s="3"/>
      <c r="GG271" s="3"/>
      <c r="GH271" s="3"/>
      <c r="GI271" s="3"/>
      <c r="GJ271" s="3"/>
      <c r="GK271" s="3"/>
      <c r="GL271" s="3"/>
      <c r="GM271" s="3"/>
      <c r="GN271" s="3"/>
      <c r="GO271" s="3"/>
      <c r="GP271" s="3"/>
      <c r="GQ271" s="3"/>
      <c r="GR271" s="3"/>
      <c r="GS271" s="3"/>
      <c r="GT271" s="3"/>
      <c r="GU271" s="3"/>
      <c r="GV271" s="3"/>
      <c r="GW271" s="3"/>
      <c r="GX271" s="3"/>
      <c r="GY271" s="3"/>
      <c r="GZ271" s="3"/>
      <c r="HA271" s="3"/>
      <c r="HB271" s="3"/>
      <c r="HC271" s="3"/>
      <c r="HD271" s="3"/>
      <c r="HE271" s="3"/>
      <c r="HF271" s="3"/>
      <c r="HG271" s="3"/>
      <c r="HH271" s="3"/>
      <c r="HI271" s="3"/>
      <c r="HJ271" s="3"/>
      <c r="HK271" s="3"/>
      <c r="HL271" s="3"/>
      <c r="HM271" s="3"/>
      <c r="HN271" s="3"/>
      <c r="HO271" s="3"/>
      <c r="HP271" s="3"/>
      <c r="HQ271" s="3"/>
      <c r="HR271" s="3"/>
      <c r="HS271" s="3"/>
      <c r="HT271" s="3"/>
      <c r="HU271" s="3"/>
      <c r="HV271" s="3"/>
      <c r="HW271" s="3"/>
      <c r="HX271" s="3"/>
      <c r="HY271" s="3"/>
      <c r="HZ271" s="3"/>
      <c r="IA271" s="3"/>
      <c r="IB271" s="3"/>
      <c r="IC271" s="3"/>
      <c r="ID271" s="3"/>
      <c r="IE271" s="3"/>
      <c r="IF271" s="3"/>
      <c r="IG271" s="3"/>
      <c r="IH271" s="3"/>
      <c r="II271" s="3"/>
      <c r="IJ271" s="3"/>
      <c r="IK271" s="3"/>
      <c r="IL271" s="3"/>
      <c r="IM271" s="3"/>
      <c r="IN271" s="3"/>
      <c r="IO271" s="3"/>
      <c r="IP271" s="3"/>
      <c r="IQ271" s="3"/>
      <c r="IR271" s="3"/>
      <c r="IS271" s="3"/>
      <c r="IT271" s="3"/>
      <c r="IU271" s="3"/>
      <c r="IV271" s="3"/>
      <c r="IW271" s="3"/>
      <c r="IX271" s="3"/>
      <c r="IY271" s="3"/>
      <c r="IZ271" s="3"/>
      <c r="JA271" s="3"/>
      <c r="JB271" s="3"/>
      <c r="JC271" s="3"/>
      <c r="JD271" s="3"/>
      <c r="JE271" s="3"/>
      <c r="JF271" s="3"/>
      <c r="JG271" s="3"/>
      <c r="JH271" s="3"/>
      <c r="JI271" s="3"/>
      <c r="JJ271" s="3"/>
      <c r="JK271" s="3"/>
      <c r="JL271" s="3"/>
      <c r="JM271" s="3"/>
      <c r="JN271" s="3"/>
      <c r="JO271" s="3"/>
      <c r="JP271" s="3"/>
      <c r="JQ271" s="3"/>
      <c r="JR271" s="3"/>
      <c r="JS271" s="3"/>
      <c r="JT271" s="3"/>
      <c r="JU271" s="3"/>
      <c r="JV271" s="3"/>
      <c r="JW271" s="3"/>
      <c r="JX271" s="3"/>
      <c r="JY271" s="3"/>
      <c r="JZ271" s="3"/>
      <c r="KA271" s="3"/>
      <c r="KB271" s="3"/>
      <c r="KC271" s="3"/>
      <c r="KD271" s="3"/>
      <c r="KE271" s="3"/>
      <c r="KF271" s="3"/>
      <c r="KG271" s="3"/>
      <c r="KH271" s="3"/>
      <c r="KI271" s="3"/>
      <c r="KJ271" s="3"/>
      <c r="KK271" s="3"/>
      <c r="KL271" s="3"/>
      <c r="KM271" s="3"/>
      <c r="KN271" s="3"/>
      <c r="KO271" s="3"/>
      <c r="KP271" s="3"/>
      <c r="KQ271" s="3"/>
      <c r="KR271" s="3"/>
      <c r="KS271" s="3"/>
      <c r="KT271" s="3"/>
      <c r="KU271" s="3"/>
      <c r="KV271" s="3"/>
      <c r="KW271" s="3"/>
      <c r="KX271" s="3"/>
      <c r="KY271" s="3"/>
      <c r="KZ271" s="3"/>
      <c r="LA271" s="3"/>
      <c r="LB271" s="3"/>
      <c r="LC271" s="3"/>
      <c r="LD271" s="3"/>
      <c r="LE271" s="3"/>
      <c r="LF271" s="3"/>
      <c r="LG271" s="3"/>
      <c r="LH271" s="3"/>
      <c r="LI271" s="3"/>
      <c r="LJ271" s="3"/>
      <c r="LK271" s="3"/>
      <c r="LL271" s="3"/>
      <c r="LM271" s="3"/>
      <c r="LN271" s="3"/>
      <c r="LO271" s="3"/>
      <c r="LP271" s="3"/>
      <c r="LQ271" s="3"/>
      <c r="LR271" s="3"/>
      <c r="LS271" s="3"/>
      <c r="LT271" s="3"/>
      <c r="LU271" s="3"/>
      <c r="LV271" s="3"/>
      <c r="LW271" s="3"/>
      <c r="LX271" s="3"/>
      <c r="LY271" s="3"/>
      <c r="LZ271" s="3"/>
      <c r="MA271" s="3"/>
      <c r="MB271" s="3"/>
      <c r="MC271" s="3"/>
      <c r="MD271" s="3"/>
      <c r="ME271" s="3"/>
      <c r="MF271" s="129"/>
      <c r="MG271" s="75"/>
      <c r="MH271" s="75"/>
      <c r="MI271" s="75"/>
      <c r="MJ271" s="75"/>
      <c r="MK271" s="75"/>
      <c r="ML271" s="75"/>
      <c r="MM271" s="75"/>
      <c r="MN271" s="75"/>
      <c r="MO271" s="75"/>
      <c r="MP271" s="75"/>
      <c r="MQ271" s="75"/>
      <c r="MR271" s="75"/>
      <c r="MS271" s="75"/>
      <c r="MT271" s="75"/>
      <c r="MU271" s="75"/>
      <c r="MV271" s="75"/>
      <c r="MW271" s="75"/>
      <c r="MX271" s="75"/>
      <c r="MY271" s="75"/>
      <c r="MZ271" s="75"/>
      <c r="NA271" s="75"/>
      <c r="NB271" s="75"/>
      <c r="NC271" s="75"/>
      <c r="ND271" s="75"/>
      <c r="NE271" s="75"/>
      <c r="NF271" s="75"/>
      <c r="NG271" s="75"/>
      <c r="NH271" s="75"/>
      <c r="NI271" s="75"/>
      <c r="NJ271" s="75"/>
      <c r="NK271" s="75"/>
      <c r="NL271" s="75"/>
      <c r="NM271" s="75"/>
      <c r="NN271" s="75"/>
      <c r="NO271" s="75"/>
      <c r="NP271" s="75"/>
      <c r="NQ271" s="75"/>
      <c r="NR271" s="75"/>
      <c r="NS271" s="75"/>
      <c r="NT271" s="75"/>
      <c r="NU271" s="75"/>
      <c r="NV271" s="75"/>
      <c r="NW271" s="75"/>
      <c r="NX271" s="75"/>
      <c r="NY271" s="75"/>
      <c r="NZ271" s="75"/>
      <c r="OA271" s="75"/>
      <c r="OB271" s="75"/>
      <c r="OC271" s="75"/>
      <c r="OD271" s="75"/>
      <c r="OE271" s="75"/>
      <c r="OF271" s="75"/>
      <c r="OG271" s="75"/>
      <c r="OH271" s="75"/>
      <c r="OI271" s="75"/>
      <c r="OJ271" s="75"/>
      <c r="OK271" s="75"/>
      <c r="OL271" s="75"/>
      <c r="OM271" s="75"/>
      <c r="ON271" s="75"/>
      <c r="OO271" s="75"/>
      <c r="OP271" s="75"/>
      <c r="OQ271" s="75"/>
      <c r="OR271" s="75"/>
      <c r="OS271" s="75"/>
      <c r="OT271" s="75"/>
      <c r="OU271" s="75"/>
      <c r="OV271" s="75"/>
      <c r="OW271" s="75"/>
      <c r="OX271" s="75"/>
      <c r="OY271" s="75"/>
      <c r="OZ271" s="75"/>
      <c r="PA271" s="75"/>
      <c r="PB271" s="75"/>
      <c r="PC271" s="75"/>
      <c r="PD271" s="75"/>
      <c r="PE271" s="75"/>
      <c r="PF271" s="75"/>
      <c r="PG271" s="75"/>
      <c r="PH271" s="75"/>
      <c r="PI271" s="75"/>
      <c r="PJ271" s="75"/>
      <c r="PK271" s="75"/>
      <c r="PL271" s="75"/>
      <c r="PM271" s="75"/>
      <c r="PN271" s="75"/>
      <c r="PO271" s="75"/>
      <c r="PP271" s="75"/>
      <c r="PQ271" s="75"/>
      <c r="PR271" s="75"/>
      <c r="PS271" s="75"/>
      <c r="PT271" s="75"/>
      <c r="PU271" s="75"/>
      <c r="PV271" s="75"/>
      <c r="PW271" s="75"/>
      <c r="PX271" s="75"/>
      <c r="PY271" s="75"/>
      <c r="PZ271" s="75"/>
      <c r="QA271" s="75"/>
      <c r="QB271" s="75"/>
      <c r="QC271" s="75"/>
      <c r="QD271" s="75"/>
      <c r="QE271" s="75"/>
      <c r="QF271" s="75"/>
      <c r="QG271" s="75"/>
      <c r="QH271" s="75"/>
      <c r="QI271" s="75"/>
      <c r="QJ271" s="75"/>
      <c r="QK271" s="75"/>
      <c r="QL271" s="75"/>
      <c r="QM271" s="75"/>
      <c r="QN271" s="75"/>
      <c r="QO271" s="75"/>
      <c r="QP271" s="75"/>
      <c r="QQ271" s="75"/>
      <c r="QR271" s="75"/>
      <c r="QS271" s="75"/>
    </row>
    <row r="272" spans="1:461" s="4" customFormat="1" ht="94.5" customHeight="1" x14ac:dyDescent="0.25">
      <c r="A272" s="869"/>
      <c r="B272" s="682"/>
      <c r="C272" s="616"/>
      <c r="D272" s="684"/>
      <c r="E272" s="620"/>
      <c r="F272" s="620"/>
      <c r="G272" s="93" t="s">
        <v>831</v>
      </c>
      <c r="H272" s="867"/>
      <c r="I272" s="968"/>
      <c r="J272" s="188">
        <v>12</v>
      </c>
      <c r="K272" s="867"/>
      <c r="L272" s="867"/>
      <c r="M272" s="191">
        <v>14300000</v>
      </c>
      <c r="N272" s="185">
        <v>1</v>
      </c>
      <c r="O272" s="185">
        <v>1</v>
      </c>
      <c r="P272" s="185">
        <v>1</v>
      </c>
      <c r="Q272" s="185">
        <v>1</v>
      </c>
      <c r="R272" s="185">
        <v>1</v>
      </c>
      <c r="S272" s="185">
        <v>1</v>
      </c>
      <c r="T272" s="185">
        <v>1</v>
      </c>
      <c r="U272" s="185">
        <v>1</v>
      </c>
      <c r="V272" s="185">
        <v>1</v>
      </c>
      <c r="W272" s="185">
        <v>1</v>
      </c>
      <c r="X272" s="185">
        <v>1</v>
      </c>
      <c r="Y272" s="185">
        <v>1</v>
      </c>
      <c r="Z272" s="148"/>
      <c r="AA272" s="148"/>
      <c r="AB272" s="148"/>
      <c r="AC272" s="148"/>
      <c r="AD272" s="3"/>
      <c r="AE272" s="3"/>
      <c r="AF272" s="3"/>
      <c r="AG272" s="3"/>
      <c r="AH272" s="3"/>
      <c r="AI272" s="3"/>
      <c r="AJ272" s="3"/>
      <c r="AK272" s="3"/>
      <c r="AL272" s="3"/>
      <c r="AM272" s="3"/>
      <c r="AN272" s="3"/>
      <c r="AO272" s="3"/>
      <c r="AP272" s="3"/>
      <c r="AQ272" s="3"/>
      <c r="AR272" s="3"/>
      <c r="AS272" s="3"/>
      <c r="AT272" s="3"/>
      <c r="AU272" s="3"/>
      <c r="AV272" s="3"/>
      <c r="AW272" s="3"/>
      <c r="AX272" s="3"/>
      <c r="AY272" s="3"/>
      <c r="AZ272" s="3"/>
      <c r="BA272" s="3"/>
      <c r="BB272" s="3"/>
      <c r="BC272" s="3"/>
      <c r="BD272" s="3"/>
      <c r="BE272" s="3"/>
      <c r="BF272" s="3"/>
      <c r="BG272" s="3"/>
      <c r="BH272" s="3"/>
      <c r="BI272" s="3"/>
      <c r="BJ272" s="3"/>
      <c r="BK272" s="3"/>
      <c r="BL272" s="3"/>
      <c r="BM272" s="3"/>
      <c r="BN272" s="3"/>
      <c r="BO272" s="3"/>
      <c r="BP272" s="3"/>
      <c r="BQ272" s="3"/>
      <c r="BR272" s="3"/>
      <c r="BS272" s="3"/>
      <c r="BT272" s="3"/>
      <c r="BU272" s="3"/>
      <c r="BV272" s="3"/>
      <c r="BW272" s="3"/>
      <c r="BX272" s="3"/>
      <c r="BY272" s="3"/>
      <c r="BZ272" s="3"/>
      <c r="CA272" s="3"/>
      <c r="CB272" s="3"/>
      <c r="CC272" s="3"/>
      <c r="CD272" s="3"/>
      <c r="CE272" s="3"/>
      <c r="CF272" s="3"/>
      <c r="CG272" s="3"/>
      <c r="CH272" s="3"/>
      <c r="CI272" s="3"/>
      <c r="CJ272" s="3"/>
      <c r="CK272" s="3"/>
      <c r="CL272" s="3"/>
      <c r="CM272" s="3"/>
      <c r="CN272" s="3"/>
      <c r="CO272" s="3"/>
      <c r="CP272" s="3"/>
      <c r="CQ272" s="3"/>
      <c r="CR272" s="3"/>
      <c r="CS272" s="3"/>
      <c r="CT272" s="3"/>
      <c r="CU272" s="3"/>
      <c r="CV272" s="3"/>
      <c r="CW272" s="3"/>
      <c r="CX272" s="3"/>
      <c r="CY272" s="3"/>
      <c r="CZ272" s="3"/>
      <c r="DA272" s="3"/>
      <c r="DB272" s="3"/>
      <c r="DC272" s="3"/>
      <c r="DD272" s="3"/>
      <c r="DE272" s="3"/>
      <c r="DF272" s="3"/>
      <c r="DG272" s="3"/>
      <c r="DH272" s="3"/>
      <c r="DI272" s="3"/>
      <c r="DJ272" s="3"/>
      <c r="DK272" s="3"/>
      <c r="DL272" s="3"/>
      <c r="DM272" s="3"/>
      <c r="DN272" s="3"/>
      <c r="DO272" s="3"/>
      <c r="DP272" s="3"/>
      <c r="DQ272" s="3"/>
      <c r="DR272" s="3"/>
      <c r="DS272" s="3"/>
      <c r="DT272" s="3"/>
      <c r="DU272" s="3"/>
      <c r="DV272" s="3"/>
      <c r="DW272" s="3"/>
      <c r="DX272" s="3"/>
      <c r="DY272" s="3"/>
      <c r="DZ272" s="3"/>
      <c r="EA272" s="3"/>
      <c r="EB272" s="3"/>
      <c r="EC272" s="3"/>
      <c r="ED272" s="3"/>
      <c r="EE272" s="3"/>
      <c r="EF272" s="3"/>
      <c r="EG272" s="3"/>
      <c r="EH272" s="3"/>
      <c r="EI272" s="3"/>
      <c r="EJ272" s="3"/>
      <c r="EK272" s="3"/>
      <c r="EL272" s="3"/>
      <c r="EM272" s="3"/>
      <c r="EN272" s="3"/>
      <c r="EO272" s="3"/>
      <c r="EP272" s="3"/>
      <c r="EQ272" s="3"/>
      <c r="ER272" s="3"/>
      <c r="ES272" s="3"/>
      <c r="ET272" s="3"/>
      <c r="EU272" s="3"/>
      <c r="EV272" s="3"/>
      <c r="EW272" s="3"/>
      <c r="EX272" s="3"/>
      <c r="EY272" s="3"/>
      <c r="EZ272" s="3"/>
      <c r="FA272" s="3"/>
      <c r="FB272" s="3"/>
      <c r="FC272" s="3"/>
      <c r="FD272" s="3"/>
      <c r="FE272" s="3"/>
      <c r="FF272" s="3"/>
      <c r="FG272" s="3"/>
      <c r="FH272" s="3"/>
      <c r="FI272" s="3"/>
      <c r="FJ272" s="3"/>
      <c r="FK272" s="3"/>
      <c r="FL272" s="3"/>
      <c r="FM272" s="3"/>
      <c r="FN272" s="3"/>
      <c r="FO272" s="3"/>
      <c r="FP272" s="3"/>
      <c r="FQ272" s="3"/>
      <c r="FR272" s="3"/>
      <c r="FS272" s="3"/>
      <c r="FT272" s="3"/>
      <c r="FU272" s="3"/>
      <c r="FV272" s="3"/>
      <c r="FW272" s="3"/>
      <c r="FX272" s="3"/>
      <c r="FY272" s="3"/>
      <c r="FZ272" s="3"/>
      <c r="GA272" s="3"/>
      <c r="GB272" s="3"/>
      <c r="GC272" s="3"/>
      <c r="GD272" s="3"/>
      <c r="GE272" s="3"/>
      <c r="GF272" s="3"/>
      <c r="GG272" s="3"/>
      <c r="GH272" s="3"/>
      <c r="GI272" s="3"/>
      <c r="GJ272" s="3"/>
      <c r="GK272" s="3"/>
      <c r="GL272" s="3"/>
      <c r="GM272" s="3"/>
      <c r="GN272" s="3"/>
      <c r="GO272" s="3"/>
      <c r="GP272" s="3"/>
      <c r="GQ272" s="3"/>
      <c r="GR272" s="3"/>
      <c r="GS272" s="3"/>
      <c r="GT272" s="3"/>
      <c r="GU272" s="3"/>
      <c r="GV272" s="3"/>
      <c r="GW272" s="3"/>
      <c r="GX272" s="3"/>
      <c r="GY272" s="3"/>
      <c r="GZ272" s="3"/>
      <c r="HA272" s="3"/>
      <c r="HB272" s="3"/>
      <c r="HC272" s="3"/>
      <c r="HD272" s="3"/>
      <c r="HE272" s="3"/>
      <c r="HF272" s="3"/>
      <c r="HG272" s="3"/>
      <c r="HH272" s="3"/>
      <c r="HI272" s="3"/>
      <c r="HJ272" s="3"/>
      <c r="HK272" s="3"/>
      <c r="HL272" s="3"/>
      <c r="HM272" s="3"/>
      <c r="HN272" s="3"/>
      <c r="HO272" s="3"/>
      <c r="HP272" s="3"/>
      <c r="HQ272" s="3"/>
      <c r="HR272" s="3"/>
      <c r="HS272" s="3"/>
      <c r="HT272" s="3"/>
      <c r="HU272" s="3"/>
      <c r="HV272" s="3"/>
      <c r="HW272" s="3"/>
      <c r="HX272" s="3"/>
      <c r="HY272" s="3"/>
      <c r="HZ272" s="3"/>
      <c r="IA272" s="3"/>
      <c r="IB272" s="3"/>
      <c r="IC272" s="3"/>
      <c r="ID272" s="3"/>
      <c r="IE272" s="3"/>
      <c r="IF272" s="3"/>
      <c r="IG272" s="3"/>
      <c r="IH272" s="3"/>
      <c r="II272" s="3"/>
      <c r="IJ272" s="3"/>
      <c r="IK272" s="3"/>
      <c r="IL272" s="3"/>
      <c r="IM272" s="3"/>
      <c r="IN272" s="3"/>
      <c r="IO272" s="3"/>
      <c r="IP272" s="3"/>
      <c r="IQ272" s="3"/>
      <c r="IR272" s="3"/>
      <c r="IS272" s="3"/>
      <c r="IT272" s="3"/>
      <c r="IU272" s="3"/>
      <c r="IV272" s="3"/>
      <c r="IW272" s="3"/>
      <c r="IX272" s="3"/>
      <c r="IY272" s="3"/>
      <c r="IZ272" s="3"/>
      <c r="JA272" s="3"/>
      <c r="JB272" s="3"/>
      <c r="JC272" s="3"/>
      <c r="JD272" s="3"/>
      <c r="JE272" s="3"/>
      <c r="JF272" s="3"/>
      <c r="JG272" s="3"/>
      <c r="JH272" s="3"/>
      <c r="JI272" s="3"/>
      <c r="JJ272" s="3"/>
      <c r="JK272" s="3"/>
      <c r="JL272" s="3"/>
      <c r="JM272" s="3"/>
      <c r="JN272" s="3"/>
      <c r="JO272" s="3"/>
      <c r="JP272" s="3"/>
      <c r="JQ272" s="3"/>
      <c r="JR272" s="3"/>
      <c r="JS272" s="3"/>
      <c r="JT272" s="3"/>
      <c r="JU272" s="3"/>
      <c r="JV272" s="3"/>
      <c r="JW272" s="3"/>
      <c r="JX272" s="3"/>
      <c r="JY272" s="3"/>
      <c r="JZ272" s="3"/>
      <c r="KA272" s="3"/>
      <c r="KB272" s="3"/>
      <c r="KC272" s="3"/>
      <c r="KD272" s="3"/>
      <c r="KE272" s="3"/>
      <c r="KF272" s="3"/>
      <c r="KG272" s="3"/>
      <c r="KH272" s="3"/>
      <c r="KI272" s="3"/>
      <c r="KJ272" s="3"/>
      <c r="KK272" s="3"/>
      <c r="KL272" s="3"/>
      <c r="KM272" s="3"/>
      <c r="KN272" s="3"/>
      <c r="KO272" s="3"/>
      <c r="KP272" s="3"/>
      <c r="KQ272" s="3"/>
      <c r="KR272" s="3"/>
      <c r="KS272" s="3"/>
      <c r="KT272" s="3"/>
      <c r="KU272" s="3"/>
      <c r="KV272" s="3"/>
      <c r="KW272" s="3"/>
      <c r="KX272" s="3"/>
      <c r="KY272" s="3"/>
      <c r="KZ272" s="3"/>
      <c r="LA272" s="3"/>
      <c r="LB272" s="3"/>
      <c r="LC272" s="3"/>
      <c r="LD272" s="3"/>
      <c r="LE272" s="3"/>
      <c r="LF272" s="3"/>
      <c r="LG272" s="3"/>
      <c r="LH272" s="3"/>
      <c r="LI272" s="3"/>
      <c r="LJ272" s="3"/>
      <c r="LK272" s="3"/>
      <c r="LL272" s="3"/>
      <c r="LM272" s="3"/>
      <c r="LN272" s="3"/>
      <c r="LO272" s="3"/>
      <c r="LP272" s="3"/>
      <c r="LQ272" s="3"/>
      <c r="LR272" s="3"/>
      <c r="LS272" s="3"/>
      <c r="LT272" s="3"/>
      <c r="LU272" s="3"/>
      <c r="LV272" s="3"/>
      <c r="LW272" s="3"/>
      <c r="LX272" s="3"/>
      <c r="LY272" s="3"/>
      <c r="LZ272" s="3"/>
      <c r="MA272" s="3"/>
      <c r="MB272" s="3"/>
      <c r="MC272" s="3"/>
      <c r="MD272" s="3"/>
      <c r="ME272" s="3"/>
      <c r="MF272" s="129"/>
      <c r="MG272" s="75"/>
      <c r="MH272" s="75"/>
      <c r="MI272" s="75"/>
      <c r="MJ272" s="75"/>
      <c r="MK272" s="75"/>
      <c r="ML272" s="75"/>
      <c r="MM272" s="75"/>
      <c r="MN272" s="75"/>
      <c r="MO272" s="75"/>
      <c r="MP272" s="75"/>
      <c r="MQ272" s="75"/>
      <c r="MR272" s="75"/>
      <c r="MS272" s="75"/>
      <c r="MT272" s="75"/>
      <c r="MU272" s="75"/>
      <c r="MV272" s="75"/>
      <c r="MW272" s="75"/>
      <c r="MX272" s="75"/>
      <c r="MY272" s="75"/>
      <c r="MZ272" s="75"/>
      <c r="NA272" s="75"/>
      <c r="NB272" s="75"/>
      <c r="NC272" s="75"/>
      <c r="ND272" s="75"/>
      <c r="NE272" s="75"/>
      <c r="NF272" s="75"/>
      <c r="NG272" s="75"/>
      <c r="NH272" s="75"/>
      <c r="NI272" s="75"/>
      <c r="NJ272" s="75"/>
      <c r="NK272" s="75"/>
      <c r="NL272" s="75"/>
      <c r="NM272" s="75"/>
      <c r="NN272" s="75"/>
      <c r="NO272" s="75"/>
      <c r="NP272" s="75"/>
      <c r="NQ272" s="75"/>
      <c r="NR272" s="75"/>
      <c r="NS272" s="75"/>
      <c r="NT272" s="75"/>
      <c r="NU272" s="75"/>
      <c r="NV272" s="75"/>
      <c r="NW272" s="75"/>
      <c r="NX272" s="75"/>
      <c r="NY272" s="75"/>
      <c r="NZ272" s="75"/>
      <c r="OA272" s="75"/>
      <c r="OB272" s="75"/>
      <c r="OC272" s="75"/>
      <c r="OD272" s="75"/>
      <c r="OE272" s="75"/>
      <c r="OF272" s="75"/>
      <c r="OG272" s="75"/>
      <c r="OH272" s="75"/>
      <c r="OI272" s="75"/>
      <c r="OJ272" s="75"/>
      <c r="OK272" s="75"/>
      <c r="OL272" s="75"/>
      <c r="OM272" s="75"/>
      <c r="ON272" s="75"/>
      <c r="OO272" s="75"/>
      <c r="OP272" s="75"/>
      <c r="OQ272" s="75"/>
      <c r="OR272" s="75"/>
      <c r="OS272" s="75"/>
      <c r="OT272" s="75"/>
      <c r="OU272" s="75"/>
      <c r="OV272" s="75"/>
      <c r="OW272" s="75"/>
      <c r="OX272" s="75"/>
      <c r="OY272" s="75"/>
      <c r="OZ272" s="75"/>
      <c r="PA272" s="75"/>
      <c r="PB272" s="75"/>
      <c r="PC272" s="75"/>
      <c r="PD272" s="75"/>
      <c r="PE272" s="75"/>
      <c r="PF272" s="75"/>
      <c r="PG272" s="75"/>
      <c r="PH272" s="75"/>
      <c r="PI272" s="75"/>
      <c r="PJ272" s="75"/>
      <c r="PK272" s="75"/>
      <c r="PL272" s="75"/>
      <c r="PM272" s="75"/>
      <c r="PN272" s="75"/>
      <c r="PO272" s="75"/>
      <c r="PP272" s="75"/>
      <c r="PQ272" s="75"/>
      <c r="PR272" s="75"/>
      <c r="PS272" s="75"/>
      <c r="PT272" s="75"/>
      <c r="PU272" s="75"/>
      <c r="PV272" s="75"/>
      <c r="PW272" s="75"/>
      <c r="PX272" s="75"/>
      <c r="PY272" s="75"/>
      <c r="PZ272" s="75"/>
      <c r="QA272" s="75"/>
      <c r="QB272" s="75"/>
      <c r="QC272" s="75"/>
      <c r="QD272" s="75"/>
      <c r="QE272" s="75"/>
      <c r="QF272" s="75"/>
      <c r="QG272" s="75"/>
      <c r="QH272" s="75"/>
      <c r="QI272" s="75"/>
      <c r="QJ272" s="75"/>
      <c r="QK272" s="75"/>
      <c r="QL272" s="75"/>
      <c r="QM272" s="75"/>
      <c r="QN272" s="75"/>
      <c r="QO272" s="75"/>
      <c r="QP272" s="75"/>
      <c r="QQ272" s="75"/>
      <c r="QR272" s="75"/>
      <c r="QS272" s="75"/>
    </row>
    <row r="273" spans="1:462" s="4" customFormat="1" ht="31.5" customHeight="1" x14ac:dyDescent="0.25">
      <c r="A273" s="869"/>
      <c r="B273" s="682"/>
      <c r="C273" s="616"/>
      <c r="D273" s="684"/>
      <c r="E273" s="620"/>
      <c r="F273" s="620"/>
      <c r="G273" s="93" t="s">
        <v>832</v>
      </c>
      <c r="H273" s="867"/>
      <c r="I273" s="968"/>
      <c r="J273" s="188">
        <v>12</v>
      </c>
      <c r="K273" s="867"/>
      <c r="L273" s="867"/>
      <c r="M273" s="191">
        <v>22000000</v>
      </c>
      <c r="N273" s="185">
        <v>1</v>
      </c>
      <c r="O273" s="185">
        <v>1</v>
      </c>
      <c r="P273" s="185">
        <v>1</v>
      </c>
      <c r="Q273" s="185">
        <v>1</v>
      </c>
      <c r="R273" s="185">
        <v>1</v>
      </c>
      <c r="S273" s="185">
        <v>1</v>
      </c>
      <c r="T273" s="185">
        <v>1</v>
      </c>
      <c r="U273" s="185">
        <v>1</v>
      </c>
      <c r="V273" s="185">
        <v>1</v>
      </c>
      <c r="W273" s="185">
        <v>1</v>
      </c>
      <c r="X273" s="185">
        <v>1</v>
      </c>
      <c r="Y273" s="185">
        <v>1</v>
      </c>
      <c r="Z273" s="148"/>
      <c r="AA273" s="148"/>
      <c r="AB273" s="148"/>
      <c r="AC273" s="148"/>
      <c r="AD273" s="3"/>
      <c r="AE273" s="3"/>
      <c r="AF273" s="3"/>
      <c r="AG273" s="3"/>
      <c r="AH273" s="3"/>
      <c r="AI273" s="3"/>
      <c r="AJ273" s="3"/>
      <c r="AK273" s="3"/>
      <c r="AL273" s="3"/>
      <c r="AM273" s="3"/>
      <c r="AN273" s="3"/>
      <c r="AO273" s="3"/>
      <c r="AP273" s="3"/>
      <c r="AQ273" s="3"/>
      <c r="AR273" s="3"/>
      <c r="AS273" s="3"/>
      <c r="AT273" s="3"/>
      <c r="AU273" s="3"/>
      <c r="AV273" s="3"/>
      <c r="AW273" s="3"/>
      <c r="AX273" s="3"/>
      <c r="AY273" s="3"/>
      <c r="AZ273" s="3"/>
      <c r="BA273" s="3"/>
      <c r="BB273" s="3"/>
      <c r="BC273" s="3"/>
      <c r="BD273" s="3"/>
      <c r="BE273" s="3"/>
      <c r="BF273" s="3"/>
      <c r="BG273" s="3"/>
      <c r="BH273" s="3"/>
      <c r="BI273" s="3"/>
      <c r="BJ273" s="3"/>
      <c r="BK273" s="3"/>
      <c r="BL273" s="3"/>
      <c r="BM273" s="3"/>
      <c r="BN273" s="3"/>
      <c r="BO273" s="3"/>
      <c r="BP273" s="3"/>
      <c r="BQ273" s="3"/>
      <c r="BR273" s="3"/>
      <c r="BS273" s="3"/>
      <c r="BT273" s="3"/>
      <c r="BU273" s="3"/>
      <c r="BV273" s="3"/>
      <c r="BW273" s="3"/>
      <c r="BX273" s="3"/>
      <c r="BY273" s="3"/>
      <c r="BZ273" s="3"/>
      <c r="CA273" s="3"/>
      <c r="CB273" s="3"/>
      <c r="CC273" s="3"/>
      <c r="CD273" s="3"/>
      <c r="CE273" s="3"/>
      <c r="CF273" s="3"/>
      <c r="CG273" s="3"/>
      <c r="CH273" s="3"/>
      <c r="CI273" s="3"/>
      <c r="CJ273" s="3"/>
      <c r="CK273" s="3"/>
      <c r="CL273" s="3"/>
      <c r="CM273" s="3"/>
      <c r="CN273" s="3"/>
      <c r="CO273" s="3"/>
      <c r="CP273" s="3"/>
      <c r="CQ273" s="3"/>
      <c r="CR273" s="3"/>
      <c r="CS273" s="3"/>
      <c r="CT273" s="3"/>
      <c r="CU273" s="3"/>
      <c r="CV273" s="3"/>
      <c r="CW273" s="3"/>
      <c r="CX273" s="3"/>
      <c r="CY273" s="3"/>
      <c r="CZ273" s="3"/>
      <c r="DA273" s="3"/>
      <c r="DB273" s="3"/>
      <c r="DC273" s="3"/>
      <c r="DD273" s="3"/>
      <c r="DE273" s="3"/>
      <c r="DF273" s="3"/>
      <c r="DG273" s="3"/>
      <c r="DH273" s="3"/>
      <c r="DI273" s="3"/>
      <c r="DJ273" s="3"/>
      <c r="DK273" s="3"/>
      <c r="DL273" s="3"/>
      <c r="DM273" s="3"/>
      <c r="DN273" s="3"/>
      <c r="DO273" s="3"/>
      <c r="DP273" s="3"/>
      <c r="DQ273" s="3"/>
      <c r="DR273" s="3"/>
      <c r="DS273" s="3"/>
      <c r="DT273" s="3"/>
      <c r="DU273" s="3"/>
      <c r="DV273" s="3"/>
      <c r="DW273" s="3"/>
      <c r="DX273" s="3"/>
      <c r="DY273" s="3"/>
      <c r="DZ273" s="3"/>
      <c r="EA273" s="3"/>
      <c r="EB273" s="3"/>
      <c r="EC273" s="3"/>
      <c r="ED273" s="3"/>
      <c r="EE273" s="3"/>
      <c r="EF273" s="3"/>
      <c r="EG273" s="3"/>
      <c r="EH273" s="3"/>
      <c r="EI273" s="3"/>
      <c r="EJ273" s="3"/>
      <c r="EK273" s="3"/>
      <c r="EL273" s="3"/>
      <c r="EM273" s="3"/>
      <c r="EN273" s="3"/>
      <c r="EO273" s="3"/>
      <c r="EP273" s="3"/>
      <c r="EQ273" s="3"/>
      <c r="ER273" s="3"/>
      <c r="ES273" s="3"/>
      <c r="ET273" s="3"/>
      <c r="EU273" s="3"/>
      <c r="EV273" s="3"/>
      <c r="EW273" s="3"/>
      <c r="EX273" s="3"/>
      <c r="EY273" s="3"/>
      <c r="EZ273" s="3"/>
      <c r="FA273" s="3"/>
      <c r="FB273" s="3"/>
      <c r="FC273" s="3"/>
      <c r="FD273" s="3"/>
      <c r="FE273" s="3"/>
      <c r="FF273" s="3"/>
      <c r="FG273" s="3"/>
      <c r="FH273" s="3"/>
      <c r="FI273" s="3"/>
      <c r="FJ273" s="3"/>
      <c r="FK273" s="3"/>
      <c r="FL273" s="3"/>
      <c r="FM273" s="3"/>
      <c r="FN273" s="3"/>
      <c r="FO273" s="3"/>
      <c r="FP273" s="3"/>
      <c r="FQ273" s="3"/>
      <c r="FR273" s="3"/>
      <c r="FS273" s="3"/>
      <c r="FT273" s="3"/>
      <c r="FU273" s="3"/>
      <c r="FV273" s="3"/>
      <c r="FW273" s="3"/>
      <c r="FX273" s="3"/>
      <c r="FY273" s="3"/>
      <c r="FZ273" s="3"/>
      <c r="GA273" s="3"/>
      <c r="GB273" s="3"/>
      <c r="GC273" s="3"/>
      <c r="GD273" s="3"/>
      <c r="GE273" s="3"/>
      <c r="GF273" s="3"/>
      <c r="GG273" s="3"/>
      <c r="GH273" s="3"/>
      <c r="GI273" s="3"/>
      <c r="GJ273" s="3"/>
      <c r="GK273" s="3"/>
      <c r="GL273" s="3"/>
      <c r="GM273" s="3"/>
      <c r="GN273" s="3"/>
      <c r="GO273" s="3"/>
      <c r="GP273" s="3"/>
      <c r="GQ273" s="3"/>
      <c r="GR273" s="3"/>
      <c r="GS273" s="3"/>
      <c r="GT273" s="3"/>
      <c r="GU273" s="3"/>
      <c r="GV273" s="3"/>
      <c r="GW273" s="3"/>
      <c r="GX273" s="3"/>
      <c r="GY273" s="3"/>
      <c r="GZ273" s="3"/>
      <c r="HA273" s="3"/>
      <c r="HB273" s="3"/>
      <c r="HC273" s="3"/>
      <c r="HD273" s="3"/>
      <c r="HE273" s="3"/>
      <c r="HF273" s="3"/>
      <c r="HG273" s="3"/>
      <c r="HH273" s="3"/>
      <c r="HI273" s="3"/>
      <c r="HJ273" s="3"/>
      <c r="HK273" s="3"/>
      <c r="HL273" s="3"/>
      <c r="HM273" s="3"/>
      <c r="HN273" s="3"/>
      <c r="HO273" s="3"/>
      <c r="HP273" s="3"/>
      <c r="HQ273" s="3"/>
      <c r="HR273" s="3"/>
      <c r="HS273" s="3"/>
      <c r="HT273" s="3"/>
      <c r="HU273" s="3"/>
      <c r="HV273" s="3"/>
      <c r="HW273" s="3"/>
      <c r="HX273" s="3"/>
      <c r="HY273" s="3"/>
      <c r="HZ273" s="3"/>
      <c r="IA273" s="3"/>
      <c r="IB273" s="3"/>
      <c r="IC273" s="3"/>
      <c r="ID273" s="3"/>
      <c r="IE273" s="3"/>
      <c r="IF273" s="3"/>
      <c r="IG273" s="3"/>
      <c r="IH273" s="3"/>
      <c r="II273" s="3"/>
      <c r="IJ273" s="3"/>
      <c r="IK273" s="3"/>
      <c r="IL273" s="3"/>
      <c r="IM273" s="3"/>
      <c r="IN273" s="3"/>
      <c r="IO273" s="3"/>
      <c r="IP273" s="3"/>
      <c r="IQ273" s="3"/>
      <c r="IR273" s="3"/>
      <c r="IS273" s="3"/>
      <c r="IT273" s="3"/>
      <c r="IU273" s="3"/>
      <c r="IV273" s="3"/>
      <c r="IW273" s="3"/>
      <c r="IX273" s="3"/>
      <c r="IY273" s="3"/>
      <c r="IZ273" s="3"/>
      <c r="JA273" s="3"/>
      <c r="JB273" s="3"/>
      <c r="JC273" s="3"/>
      <c r="JD273" s="3"/>
      <c r="JE273" s="3"/>
      <c r="JF273" s="3"/>
      <c r="JG273" s="3"/>
      <c r="JH273" s="3"/>
      <c r="JI273" s="3"/>
      <c r="JJ273" s="3"/>
      <c r="JK273" s="3"/>
      <c r="JL273" s="3"/>
      <c r="JM273" s="3"/>
      <c r="JN273" s="3"/>
      <c r="JO273" s="3"/>
      <c r="JP273" s="3"/>
      <c r="JQ273" s="3"/>
      <c r="JR273" s="3"/>
      <c r="JS273" s="3"/>
      <c r="JT273" s="3"/>
      <c r="JU273" s="3"/>
      <c r="JV273" s="3"/>
      <c r="JW273" s="3"/>
      <c r="JX273" s="3"/>
      <c r="JY273" s="3"/>
      <c r="JZ273" s="3"/>
      <c r="KA273" s="3"/>
      <c r="KB273" s="3"/>
      <c r="KC273" s="3"/>
      <c r="KD273" s="3"/>
      <c r="KE273" s="3"/>
      <c r="KF273" s="3"/>
      <c r="KG273" s="3"/>
      <c r="KH273" s="3"/>
      <c r="KI273" s="3"/>
      <c r="KJ273" s="3"/>
      <c r="KK273" s="3"/>
      <c r="KL273" s="3"/>
      <c r="KM273" s="3"/>
      <c r="KN273" s="3"/>
      <c r="KO273" s="3"/>
      <c r="KP273" s="3"/>
      <c r="KQ273" s="3"/>
      <c r="KR273" s="3"/>
      <c r="KS273" s="3"/>
      <c r="KT273" s="3"/>
      <c r="KU273" s="3"/>
      <c r="KV273" s="3"/>
      <c r="KW273" s="3"/>
      <c r="KX273" s="3"/>
      <c r="KY273" s="3"/>
      <c r="KZ273" s="3"/>
      <c r="LA273" s="3"/>
      <c r="LB273" s="3"/>
      <c r="LC273" s="3"/>
      <c r="LD273" s="3"/>
      <c r="LE273" s="3"/>
      <c r="LF273" s="3"/>
      <c r="LG273" s="3"/>
      <c r="LH273" s="3"/>
      <c r="LI273" s="3"/>
      <c r="LJ273" s="3"/>
      <c r="LK273" s="3"/>
      <c r="LL273" s="3"/>
      <c r="LM273" s="3"/>
      <c r="LN273" s="3"/>
      <c r="LO273" s="3"/>
      <c r="LP273" s="3"/>
      <c r="LQ273" s="3"/>
      <c r="LR273" s="3"/>
      <c r="LS273" s="3"/>
      <c r="LT273" s="3"/>
      <c r="LU273" s="3"/>
      <c r="LV273" s="3"/>
      <c r="LW273" s="3"/>
      <c r="LX273" s="3"/>
      <c r="LY273" s="3"/>
      <c r="LZ273" s="3"/>
      <c r="MA273" s="3"/>
      <c r="MB273" s="3"/>
      <c r="MC273" s="3"/>
      <c r="MD273" s="3"/>
      <c r="ME273" s="3"/>
      <c r="MF273" s="129"/>
      <c r="MG273" s="75"/>
      <c r="MH273" s="75"/>
      <c r="MI273" s="75"/>
      <c r="MJ273" s="75"/>
      <c r="MK273" s="75"/>
      <c r="ML273" s="75"/>
      <c r="MM273" s="75"/>
      <c r="MN273" s="75"/>
      <c r="MO273" s="75"/>
      <c r="MP273" s="75"/>
      <c r="MQ273" s="75"/>
      <c r="MR273" s="75"/>
      <c r="MS273" s="75"/>
      <c r="MT273" s="75"/>
      <c r="MU273" s="75"/>
      <c r="MV273" s="75"/>
      <c r="MW273" s="75"/>
      <c r="MX273" s="75"/>
      <c r="MY273" s="75"/>
      <c r="MZ273" s="75"/>
      <c r="NA273" s="75"/>
      <c r="NB273" s="75"/>
      <c r="NC273" s="75"/>
      <c r="ND273" s="75"/>
      <c r="NE273" s="75"/>
      <c r="NF273" s="75"/>
      <c r="NG273" s="75"/>
      <c r="NH273" s="75"/>
      <c r="NI273" s="75"/>
      <c r="NJ273" s="75"/>
      <c r="NK273" s="75"/>
      <c r="NL273" s="75"/>
      <c r="NM273" s="75"/>
      <c r="NN273" s="75"/>
      <c r="NO273" s="75"/>
      <c r="NP273" s="75"/>
      <c r="NQ273" s="75"/>
      <c r="NR273" s="75"/>
      <c r="NS273" s="75"/>
      <c r="NT273" s="75"/>
      <c r="NU273" s="75"/>
      <c r="NV273" s="75"/>
      <c r="NW273" s="75"/>
      <c r="NX273" s="75"/>
      <c r="NY273" s="75"/>
      <c r="NZ273" s="75"/>
      <c r="OA273" s="75"/>
      <c r="OB273" s="75"/>
      <c r="OC273" s="75"/>
      <c r="OD273" s="75"/>
      <c r="OE273" s="75"/>
      <c r="OF273" s="75"/>
      <c r="OG273" s="75"/>
      <c r="OH273" s="75"/>
      <c r="OI273" s="75"/>
      <c r="OJ273" s="75"/>
      <c r="OK273" s="75"/>
      <c r="OL273" s="75"/>
      <c r="OM273" s="75"/>
      <c r="ON273" s="75"/>
      <c r="OO273" s="75"/>
      <c r="OP273" s="75"/>
      <c r="OQ273" s="75"/>
      <c r="OR273" s="75"/>
      <c r="OS273" s="75"/>
      <c r="OT273" s="75"/>
      <c r="OU273" s="75"/>
      <c r="OV273" s="75"/>
      <c r="OW273" s="75"/>
      <c r="OX273" s="75"/>
      <c r="OY273" s="75"/>
      <c r="OZ273" s="75"/>
      <c r="PA273" s="75"/>
      <c r="PB273" s="75"/>
      <c r="PC273" s="75"/>
      <c r="PD273" s="75"/>
      <c r="PE273" s="75"/>
      <c r="PF273" s="75"/>
      <c r="PG273" s="75"/>
      <c r="PH273" s="75"/>
      <c r="PI273" s="75"/>
      <c r="PJ273" s="75"/>
      <c r="PK273" s="75"/>
      <c r="PL273" s="75"/>
      <c r="PM273" s="75"/>
      <c r="PN273" s="75"/>
      <c r="PO273" s="75"/>
      <c r="PP273" s="75"/>
      <c r="PQ273" s="75"/>
      <c r="PR273" s="75"/>
      <c r="PS273" s="75"/>
      <c r="PT273" s="75"/>
      <c r="PU273" s="75"/>
      <c r="PV273" s="75"/>
      <c r="PW273" s="75"/>
      <c r="PX273" s="75"/>
      <c r="PY273" s="75"/>
      <c r="PZ273" s="75"/>
      <c r="QA273" s="75"/>
      <c r="QB273" s="75"/>
      <c r="QC273" s="75"/>
      <c r="QD273" s="75"/>
      <c r="QE273" s="75"/>
      <c r="QF273" s="75"/>
      <c r="QG273" s="75"/>
      <c r="QH273" s="75"/>
      <c r="QI273" s="75"/>
      <c r="QJ273" s="75"/>
      <c r="QK273" s="75"/>
      <c r="QL273" s="75"/>
      <c r="QM273" s="75"/>
      <c r="QN273" s="75"/>
      <c r="QO273" s="75"/>
      <c r="QP273" s="75"/>
      <c r="QQ273" s="75"/>
      <c r="QR273" s="75"/>
      <c r="QS273" s="75"/>
    </row>
    <row r="274" spans="1:462" s="4" customFormat="1" ht="94.5" customHeight="1" x14ac:dyDescent="0.25">
      <c r="A274" s="869"/>
      <c r="B274" s="682"/>
      <c r="C274" s="616"/>
      <c r="D274" s="684"/>
      <c r="E274" s="620"/>
      <c r="F274" s="620"/>
      <c r="G274" s="93" t="s">
        <v>833</v>
      </c>
      <c r="H274" s="867"/>
      <c r="I274" s="968"/>
      <c r="J274" s="188">
        <v>12</v>
      </c>
      <c r="K274" s="867"/>
      <c r="L274" s="867"/>
      <c r="M274" s="191">
        <v>500000</v>
      </c>
      <c r="N274" s="185">
        <v>1</v>
      </c>
      <c r="O274" s="185">
        <v>1</v>
      </c>
      <c r="P274" s="185">
        <v>1</v>
      </c>
      <c r="Q274" s="185">
        <v>1</v>
      </c>
      <c r="R274" s="185">
        <v>1</v>
      </c>
      <c r="S274" s="185">
        <v>1</v>
      </c>
      <c r="T274" s="185">
        <v>1</v>
      </c>
      <c r="U274" s="185">
        <v>1</v>
      </c>
      <c r="V274" s="185">
        <v>1</v>
      </c>
      <c r="W274" s="185">
        <v>1</v>
      </c>
      <c r="X274" s="185">
        <v>1</v>
      </c>
      <c r="Y274" s="185">
        <v>1</v>
      </c>
      <c r="Z274" s="148"/>
      <c r="AA274" s="148"/>
      <c r="AB274" s="148"/>
      <c r="AC274" s="148"/>
      <c r="AD274" s="3"/>
      <c r="AE274" s="3"/>
      <c r="AF274" s="3"/>
      <c r="AG274" s="3"/>
      <c r="AH274" s="3"/>
      <c r="AI274" s="3"/>
      <c r="AJ274" s="3"/>
      <c r="AK274" s="3"/>
      <c r="AL274" s="3"/>
      <c r="AM274" s="3"/>
      <c r="AN274" s="3"/>
      <c r="AO274" s="3"/>
      <c r="AP274" s="3"/>
      <c r="AQ274" s="3"/>
      <c r="AR274" s="3"/>
      <c r="AS274" s="3"/>
      <c r="AT274" s="3"/>
      <c r="AU274" s="3"/>
      <c r="AV274" s="3"/>
      <c r="AW274" s="3"/>
      <c r="AX274" s="3"/>
      <c r="AY274" s="3"/>
      <c r="AZ274" s="3"/>
      <c r="BA274" s="3"/>
      <c r="BB274" s="3"/>
      <c r="BC274" s="3"/>
      <c r="BD274" s="3"/>
      <c r="BE274" s="3"/>
      <c r="BF274" s="3"/>
      <c r="BG274" s="3"/>
      <c r="BH274" s="3"/>
      <c r="BI274" s="3"/>
      <c r="BJ274" s="3"/>
      <c r="BK274" s="3"/>
      <c r="BL274" s="3"/>
      <c r="BM274" s="3"/>
      <c r="BN274" s="3"/>
      <c r="BO274" s="3"/>
      <c r="BP274" s="3"/>
      <c r="BQ274" s="3"/>
      <c r="BR274" s="3"/>
      <c r="BS274" s="3"/>
      <c r="BT274" s="3"/>
      <c r="BU274" s="3"/>
      <c r="BV274" s="3"/>
      <c r="BW274" s="3"/>
      <c r="BX274" s="3"/>
      <c r="BY274" s="3"/>
      <c r="BZ274" s="3"/>
      <c r="CA274" s="3"/>
      <c r="CB274" s="3"/>
      <c r="CC274" s="3"/>
      <c r="CD274" s="3"/>
      <c r="CE274" s="3"/>
      <c r="CF274" s="3"/>
      <c r="CG274" s="3"/>
      <c r="CH274" s="3"/>
      <c r="CI274" s="3"/>
      <c r="CJ274" s="3"/>
      <c r="CK274" s="3"/>
      <c r="CL274" s="3"/>
      <c r="CM274" s="3"/>
      <c r="CN274" s="3"/>
      <c r="CO274" s="3"/>
      <c r="CP274" s="3"/>
      <c r="CQ274" s="3"/>
      <c r="CR274" s="3"/>
      <c r="CS274" s="3"/>
      <c r="CT274" s="3"/>
      <c r="CU274" s="3"/>
      <c r="CV274" s="3"/>
      <c r="CW274" s="3"/>
      <c r="CX274" s="3"/>
      <c r="CY274" s="3"/>
      <c r="CZ274" s="3"/>
      <c r="DA274" s="3"/>
      <c r="DB274" s="3"/>
      <c r="DC274" s="3"/>
      <c r="DD274" s="3"/>
      <c r="DE274" s="3"/>
      <c r="DF274" s="3"/>
      <c r="DG274" s="3"/>
      <c r="DH274" s="3"/>
      <c r="DI274" s="3"/>
      <c r="DJ274" s="3"/>
      <c r="DK274" s="3"/>
      <c r="DL274" s="3"/>
      <c r="DM274" s="3"/>
      <c r="DN274" s="3"/>
      <c r="DO274" s="3"/>
      <c r="DP274" s="3"/>
      <c r="DQ274" s="3"/>
      <c r="DR274" s="3"/>
      <c r="DS274" s="3"/>
      <c r="DT274" s="3"/>
      <c r="DU274" s="3"/>
      <c r="DV274" s="3"/>
      <c r="DW274" s="3"/>
      <c r="DX274" s="3"/>
      <c r="DY274" s="3"/>
      <c r="DZ274" s="3"/>
      <c r="EA274" s="3"/>
      <c r="EB274" s="3"/>
      <c r="EC274" s="3"/>
      <c r="ED274" s="3"/>
      <c r="EE274" s="3"/>
      <c r="EF274" s="3"/>
      <c r="EG274" s="3"/>
      <c r="EH274" s="3"/>
      <c r="EI274" s="3"/>
      <c r="EJ274" s="3"/>
      <c r="EK274" s="3"/>
      <c r="EL274" s="3"/>
      <c r="EM274" s="3"/>
      <c r="EN274" s="3"/>
      <c r="EO274" s="3"/>
      <c r="EP274" s="3"/>
      <c r="EQ274" s="3"/>
      <c r="ER274" s="3"/>
      <c r="ES274" s="3"/>
      <c r="ET274" s="3"/>
      <c r="EU274" s="3"/>
      <c r="EV274" s="3"/>
      <c r="EW274" s="3"/>
      <c r="EX274" s="3"/>
      <c r="EY274" s="3"/>
      <c r="EZ274" s="3"/>
      <c r="FA274" s="3"/>
      <c r="FB274" s="3"/>
      <c r="FC274" s="3"/>
      <c r="FD274" s="3"/>
      <c r="FE274" s="3"/>
      <c r="FF274" s="3"/>
      <c r="FG274" s="3"/>
      <c r="FH274" s="3"/>
      <c r="FI274" s="3"/>
      <c r="FJ274" s="3"/>
      <c r="FK274" s="3"/>
      <c r="FL274" s="3"/>
      <c r="FM274" s="3"/>
      <c r="FN274" s="3"/>
      <c r="FO274" s="3"/>
      <c r="FP274" s="3"/>
      <c r="FQ274" s="3"/>
      <c r="FR274" s="3"/>
      <c r="FS274" s="3"/>
      <c r="FT274" s="3"/>
      <c r="FU274" s="3"/>
      <c r="FV274" s="3"/>
      <c r="FW274" s="3"/>
      <c r="FX274" s="3"/>
      <c r="FY274" s="3"/>
      <c r="FZ274" s="3"/>
      <c r="GA274" s="3"/>
      <c r="GB274" s="3"/>
      <c r="GC274" s="3"/>
      <c r="GD274" s="3"/>
      <c r="GE274" s="3"/>
      <c r="GF274" s="3"/>
      <c r="GG274" s="3"/>
      <c r="GH274" s="3"/>
      <c r="GI274" s="3"/>
      <c r="GJ274" s="3"/>
      <c r="GK274" s="3"/>
      <c r="GL274" s="3"/>
      <c r="GM274" s="3"/>
      <c r="GN274" s="3"/>
      <c r="GO274" s="3"/>
      <c r="GP274" s="3"/>
      <c r="GQ274" s="3"/>
      <c r="GR274" s="3"/>
      <c r="GS274" s="3"/>
      <c r="GT274" s="3"/>
      <c r="GU274" s="3"/>
      <c r="GV274" s="3"/>
      <c r="GW274" s="3"/>
      <c r="GX274" s="3"/>
      <c r="GY274" s="3"/>
      <c r="GZ274" s="3"/>
      <c r="HA274" s="3"/>
      <c r="HB274" s="3"/>
      <c r="HC274" s="3"/>
      <c r="HD274" s="3"/>
      <c r="HE274" s="3"/>
      <c r="HF274" s="3"/>
      <c r="HG274" s="3"/>
      <c r="HH274" s="3"/>
      <c r="HI274" s="3"/>
      <c r="HJ274" s="3"/>
      <c r="HK274" s="3"/>
      <c r="HL274" s="3"/>
      <c r="HM274" s="3"/>
      <c r="HN274" s="3"/>
      <c r="HO274" s="3"/>
      <c r="HP274" s="3"/>
      <c r="HQ274" s="3"/>
      <c r="HR274" s="3"/>
      <c r="HS274" s="3"/>
      <c r="HT274" s="3"/>
      <c r="HU274" s="3"/>
      <c r="HV274" s="3"/>
      <c r="HW274" s="3"/>
      <c r="HX274" s="3"/>
      <c r="HY274" s="3"/>
      <c r="HZ274" s="3"/>
      <c r="IA274" s="3"/>
      <c r="IB274" s="3"/>
      <c r="IC274" s="3"/>
      <c r="ID274" s="3"/>
      <c r="IE274" s="3"/>
      <c r="IF274" s="3"/>
      <c r="IG274" s="3"/>
      <c r="IH274" s="3"/>
      <c r="II274" s="3"/>
      <c r="IJ274" s="3"/>
      <c r="IK274" s="3"/>
      <c r="IL274" s="3"/>
      <c r="IM274" s="3"/>
      <c r="IN274" s="3"/>
      <c r="IO274" s="3"/>
      <c r="IP274" s="3"/>
      <c r="IQ274" s="3"/>
      <c r="IR274" s="3"/>
      <c r="IS274" s="3"/>
      <c r="IT274" s="3"/>
      <c r="IU274" s="3"/>
      <c r="IV274" s="3"/>
      <c r="IW274" s="3"/>
      <c r="IX274" s="3"/>
      <c r="IY274" s="3"/>
      <c r="IZ274" s="3"/>
      <c r="JA274" s="3"/>
      <c r="JB274" s="3"/>
      <c r="JC274" s="3"/>
      <c r="JD274" s="3"/>
      <c r="JE274" s="3"/>
      <c r="JF274" s="3"/>
      <c r="JG274" s="3"/>
      <c r="JH274" s="3"/>
      <c r="JI274" s="3"/>
      <c r="JJ274" s="3"/>
      <c r="JK274" s="3"/>
      <c r="JL274" s="3"/>
      <c r="JM274" s="3"/>
      <c r="JN274" s="3"/>
      <c r="JO274" s="3"/>
      <c r="JP274" s="3"/>
      <c r="JQ274" s="3"/>
      <c r="JR274" s="3"/>
      <c r="JS274" s="3"/>
      <c r="JT274" s="3"/>
      <c r="JU274" s="3"/>
      <c r="JV274" s="3"/>
      <c r="JW274" s="3"/>
      <c r="JX274" s="3"/>
      <c r="JY274" s="3"/>
      <c r="JZ274" s="3"/>
      <c r="KA274" s="3"/>
      <c r="KB274" s="3"/>
      <c r="KC274" s="3"/>
      <c r="KD274" s="3"/>
      <c r="KE274" s="3"/>
      <c r="KF274" s="3"/>
      <c r="KG274" s="3"/>
      <c r="KH274" s="3"/>
      <c r="KI274" s="3"/>
      <c r="KJ274" s="3"/>
      <c r="KK274" s="3"/>
      <c r="KL274" s="3"/>
      <c r="KM274" s="3"/>
      <c r="KN274" s="3"/>
      <c r="KO274" s="3"/>
      <c r="KP274" s="3"/>
      <c r="KQ274" s="3"/>
      <c r="KR274" s="3"/>
      <c r="KS274" s="3"/>
      <c r="KT274" s="3"/>
      <c r="KU274" s="3"/>
      <c r="KV274" s="3"/>
      <c r="KW274" s="3"/>
      <c r="KX274" s="3"/>
      <c r="KY274" s="3"/>
      <c r="KZ274" s="3"/>
      <c r="LA274" s="3"/>
      <c r="LB274" s="3"/>
      <c r="LC274" s="3"/>
      <c r="LD274" s="3"/>
      <c r="LE274" s="3"/>
      <c r="LF274" s="3"/>
      <c r="LG274" s="3"/>
      <c r="LH274" s="3"/>
      <c r="LI274" s="3"/>
      <c r="LJ274" s="3"/>
      <c r="LK274" s="3"/>
      <c r="LL274" s="3"/>
      <c r="LM274" s="3"/>
      <c r="LN274" s="3"/>
      <c r="LO274" s="3"/>
      <c r="LP274" s="3"/>
      <c r="LQ274" s="3"/>
      <c r="LR274" s="3"/>
      <c r="LS274" s="3"/>
      <c r="LT274" s="3"/>
      <c r="LU274" s="3"/>
      <c r="LV274" s="3"/>
      <c r="LW274" s="3"/>
      <c r="LX274" s="3"/>
      <c r="LY274" s="3"/>
      <c r="LZ274" s="3"/>
      <c r="MA274" s="3"/>
      <c r="MB274" s="3"/>
      <c r="MC274" s="3"/>
      <c r="MD274" s="3"/>
      <c r="ME274" s="3"/>
      <c r="MF274" s="129"/>
      <c r="MG274" s="75"/>
      <c r="MH274" s="75"/>
      <c r="MI274" s="75"/>
      <c r="MJ274" s="75"/>
      <c r="MK274" s="75"/>
      <c r="ML274" s="75"/>
      <c r="MM274" s="75"/>
      <c r="MN274" s="75"/>
      <c r="MO274" s="75"/>
      <c r="MP274" s="75"/>
      <c r="MQ274" s="75"/>
      <c r="MR274" s="75"/>
      <c r="MS274" s="75"/>
      <c r="MT274" s="75"/>
      <c r="MU274" s="75"/>
      <c r="MV274" s="75"/>
      <c r="MW274" s="75"/>
      <c r="MX274" s="75"/>
      <c r="MY274" s="75"/>
      <c r="MZ274" s="75"/>
      <c r="NA274" s="75"/>
      <c r="NB274" s="75"/>
      <c r="NC274" s="75"/>
      <c r="ND274" s="75"/>
      <c r="NE274" s="75"/>
      <c r="NF274" s="75"/>
      <c r="NG274" s="75"/>
      <c r="NH274" s="75"/>
      <c r="NI274" s="75"/>
      <c r="NJ274" s="75"/>
      <c r="NK274" s="75"/>
      <c r="NL274" s="75"/>
      <c r="NM274" s="75"/>
      <c r="NN274" s="75"/>
      <c r="NO274" s="75"/>
      <c r="NP274" s="75"/>
      <c r="NQ274" s="75"/>
      <c r="NR274" s="75"/>
      <c r="NS274" s="75"/>
      <c r="NT274" s="75"/>
      <c r="NU274" s="75"/>
      <c r="NV274" s="75"/>
      <c r="NW274" s="75"/>
      <c r="NX274" s="75"/>
      <c r="NY274" s="75"/>
      <c r="NZ274" s="75"/>
      <c r="OA274" s="75"/>
      <c r="OB274" s="75"/>
      <c r="OC274" s="75"/>
      <c r="OD274" s="75"/>
      <c r="OE274" s="75"/>
      <c r="OF274" s="75"/>
      <c r="OG274" s="75"/>
      <c r="OH274" s="75"/>
      <c r="OI274" s="75"/>
      <c r="OJ274" s="75"/>
      <c r="OK274" s="75"/>
      <c r="OL274" s="75"/>
      <c r="OM274" s="75"/>
      <c r="ON274" s="75"/>
      <c r="OO274" s="75"/>
      <c r="OP274" s="75"/>
      <c r="OQ274" s="75"/>
      <c r="OR274" s="75"/>
      <c r="OS274" s="75"/>
      <c r="OT274" s="75"/>
      <c r="OU274" s="75"/>
      <c r="OV274" s="75"/>
      <c r="OW274" s="75"/>
      <c r="OX274" s="75"/>
      <c r="OY274" s="75"/>
      <c r="OZ274" s="75"/>
      <c r="PA274" s="75"/>
      <c r="PB274" s="75"/>
      <c r="PC274" s="75"/>
      <c r="PD274" s="75"/>
      <c r="PE274" s="75"/>
      <c r="PF274" s="75"/>
      <c r="PG274" s="75"/>
      <c r="PH274" s="75"/>
      <c r="PI274" s="75"/>
      <c r="PJ274" s="75"/>
      <c r="PK274" s="75"/>
      <c r="PL274" s="75"/>
      <c r="PM274" s="75"/>
      <c r="PN274" s="75"/>
      <c r="PO274" s="75"/>
      <c r="PP274" s="75"/>
      <c r="PQ274" s="75"/>
      <c r="PR274" s="75"/>
      <c r="PS274" s="75"/>
      <c r="PT274" s="75"/>
      <c r="PU274" s="75"/>
      <c r="PV274" s="75"/>
      <c r="PW274" s="75"/>
      <c r="PX274" s="75"/>
      <c r="PY274" s="75"/>
      <c r="PZ274" s="75"/>
      <c r="QA274" s="75"/>
      <c r="QB274" s="75"/>
      <c r="QC274" s="75"/>
      <c r="QD274" s="75"/>
      <c r="QE274" s="75"/>
      <c r="QF274" s="75"/>
      <c r="QG274" s="75"/>
      <c r="QH274" s="75"/>
      <c r="QI274" s="75"/>
      <c r="QJ274" s="75"/>
      <c r="QK274" s="75"/>
      <c r="QL274" s="75"/>
      <c r="QM274" s="75"/>
      <c r="QN274" s="75"/>
      <c r="QO274" s="75"/>
      <c r="QP274" s="75"/>
      <c r="QQ274" s="75"/>
      <c r="QR274" s="75"/>
      <c r="QS274" s="75"/>
    </row>
    <row r="275" spans="1:462" s="4" customFormat="1" ht="31.5" customHeight="1" x14ac:dyDescent="0.25">
      <c r="A275" s="869"/>
      <c r="B275" s="682"/>
      <c r="C275" s="616"/>
      <c r="D275" s="684"/>
      <c r="E275" s="620"/>
      <c r="F275" s="620"/>
      <c r="G275" s="93" t="s">
        <v>834</v>
      </c>
      <c r="H275" s="867"/>
      <c r="I275" s="968"/>
      <c r="J275" s="188">
        <v>12</v>
      </c>
      <c r="K275" s="867"/>
      <c r="L275" s="867"/>
      <c r="M275" s="191">
        <v>250000</v>
      </c>
      <c r="N275" s="185">
        <v>1</v>
      </c>
      <c r="O275" s="185">
        <v>1</v>
      </c>
      <c r="P275" s="185">
        <v>1</v>
      </c>
      <c r="Q275" s="185">
        <v>1</v>
      </c>
      <c r="R275" s="185">
        <v>1</v>
      </c>
      <c r="S275" s="185">
        <v>1</v>
      </c>
      <c r="T275" s="185">
        <v>1</v>
      </c>
      <c r="U275" s="185">
        <v>1</v>
      </c>
      <c r="V275" s="185">
        <v>1</v>
      </c>
      <c r="W275" s="185">
        <v>1</v>
      </c>
      <c r="X275" s="185">
        <v>1</v>
      </c>
      <c r="Y275" s="185">
        <v>1</v>
      </c>
      <c r="Z275" s="148"/>
      <c r="AA275" s="148"/>
      <c r="AB275" s="148"/>
      <c r="AC275" s="148"/>
      <c r="AD275" s="3"/>
      <c r="AE275" s="3"/>
      <c r="AF275" s="3"/>
      <c r="AG275" s="3"/>
      <c r="AH275" s="3"/>
      <c r="AI275" s="3"/>
      <c r="AJ275" s="3"/>
      <c r="AK275" s="3"/>
      <c r="AL275" s="3"/>
      <c r="AM275" s="3"/>
      <c r="AN275" s="3"/>
      <c r="AO275" s="3"/>
      <c r="AP275" s="3"/>
      <c r="AQ275" s="3"/>
      <c r="AR275" s="3"/>
      <c r="AS275" s="3"/>
      <c r="AT275" s="3"/>
      <c r="AU275" s="3"/>
      <c r="AV275" s="3"/>
      <c r="AW275" s="3"/>
      <c r="AX275" s="3"/>
      <c r="AY275" s="3"/>
      <c r="AZ275" s="3"/>
      <c r="BA275" s="3"/>
      <c r="BB275" s="3"/>
      <c r="BC275" s="3"/>
      <c r="BD275" s="3"/>
      <c r="BE275" s="3"/>
      <c r="BF275" s="3"/>
      <c r="BG275" s="3"/>
      <c r="BH275" s="3"/>
      <c r="BI275" s="3"/>
      <c r="BJ275" s="3"/>
      <c r="BK275" s="3"/>
      <c r="BL275" s="3"/>
      <c r="BM275" s="3"/>
      <c r="BN275" s="3"/>
      <c r="BO275" s="3"/>
      <c r="BP275" s="3"/>
      <c r="BQ275" s="3"/>
      <c r="BR275" s="3"/>
      <c r="BS275" s="3"/>
      <c r="BT275" s="3"/>
      <c r="BU275" s="3"/>
      <c r="BV275" s="3"/>
      <c r="BW275" s="3"/>
      <c r="BX275" s="3"/>
      <c r="BY275" s="3"/>
      <c r="BZ275" s="3"/>
      <c r="CA275" s="3"/>
      <c r="CB275" s="3"/>
      <c r="CC275" s="3"/>
      <c r="CD275" s="3"/>
      <c r="CE275" s="3"/>
      <c r="CF275" s="3"/>
      <c r="CG275" s="3"/>
      <c r="CH275" s="3"/>
      <c r="CI275" s="3"/>
      <c r="CJ275" s="3"/>
      <c r="CK275" s="3"/>
      <c r="CL275" s="3"/>
      <c r="CM275" s="3"/>
      <c r="CN275" s="3"/>
      <c r="CO275" s="3"/>
      <c r="CP275" s="3"/>
      <c r="CQ275" s="3"/>
      <c r="CR275" s="3"/>
      <c r="CS275" s="3"/>
      <c r="CT275" s="3"/>
      <c r="CU275" s="3"/>
      <c r="CV275" s="3"/>
      <c r="CW275" s="3"/>
      <c r="CX275" s="3"/>
      <c r="CY275" s="3"/>
      <c r="CZ275" s="3"/>
      <c r="DA275" s="3"/>
      <c r="DB275" s="3"/>
      <c r="DC275" s="3"/>
      <c r="DD275" s="3"/>
      <c r="DE275" s="3"/>
      <c r="DF275" s="3"/>
      <c r="DG275" s="3"/>
      <c r="DH275" s="3"/>
      <c r="DI275" s="3"/>
      <c r="DJ275" s="3"/>
      <c r="DK275" s="3"/>
      <c r="DL275" s="3"/>
      <c r="DM275" s="3"/>
      <c r="DN275" s="3"/>
      <c r="DO275" s="3"/>
      <c r="DP275" s="3"/>
      <c r="DQ275" s="3"/>
      <c r="DR275" s="3"/>
      <c r="DS275" s="3"/>
      <c r="DT275" s="3"/>
      <c r="DU275" s="3"/>
      <c r="DV275" s="3"/>
      <c r="DW275" s="3"/>
      <c r="DX275" s="3"/>
      <c r="DY275" s="3"/>
      <c r="DZ275" s="3"/>
      <c r="EA275" s="3"/>
      <c r="EB275" s="3"/>
      <c r="EC275" s="3"/>
      <c r="ED275" s="3"/>
      <c r="EE275" s="3"/>
      <c r="EF275" s="3"/>
      <c r="EG275" s="3"/>
      <c r="EH275" s="3"/>
      <c r="EI275" s="3"/>
      <c r="EJ275" s="3"/>
      <c r="EK275" s="3"/>
      <c r="EL275" s="3"/>
      <c r="EM275" s="3"/>
      <c r="EN275" s="3"/>
      <c r="EO275" s="3"/>
      <c r="EP275" s="3"/>
      <c r="EQ275" s="3"/>
      <c r="ER275" s="3"/>
      <c r="ES275" s="3"/>
      <c r="ET275" s="3"/>
      <c r="EU275" s="3"/>
      <c r="EV275" s="3"/>
      <c r="EW275" s="3"/>
      <c r="EX275" s="3"/>
      <c r="EY275" s="3"/>
      <c r="EZ275" s="3"/>
      <c r="FA275" s="3"/>
      <c r="FB275" s="3"/>
      <c r="FC275" s="3"/>
      <c r="FD275" s="3"/>
      <c r="FE275" s="3"/>
      <c r="FF275" s="3"/>
      <c r="FG275" s="3"/>
      <c r="FH275" s="3"/>
      <c r="FI275" s="3"/>
      <c r="FJ275" s="3"/>
      <c r="FK275" s="3"/>
      <c r="FL275" s="3"/>
      <c r="FM275" s="3"/>
      <c r="FN275" s="3"/>
      <c r="FO275" s="3"/>
      <c r="FP275" s="3"/>
      <c r="FQ275" s="3"/>
      <c r="FR275" s="3"/>
      <c r="FS275" s="3"/>
      <c r="FT275" s="3"/>
      <c r="FU275" s="3"/>
      <c r="FV275" s="3"/>
      <c r="FW275" s="3"/>
      <c r="FX275" s="3"/>
      <c r="FY275" s="3"/>
      <c r="FZ275" s="3"/>
      <c r="GA275" s="3"/>
      <c r="GB275" s="3"/>
      <c r="GC275" s="3"/>
      <c r="GD275" s="3"/>
      <c r="GE275" s="3"/>
      <c r="GF275" s="3"/>
      <c r="GG275" s="3"/>
      <c r="GH275" s="3"/>
      <c r="GI275" s="3"/>
      <c r="GJ275" s="3"/>
      <c r="GK275" s="3"/>
      <c r="GL275" s="3"/>
      <c r="GM275" s="3"/>
      <c r="GN275" s="3"/>
      <c r="GO275" s="3"/>
      <c r="GP275" s="3"/>
      <c r="GQ275" s="3"/>
      <c r="GR275" s="3"/>
      <c r="GS275" s="3"/>
      <c r="GT275" s="3"/>
      <c r="GU275" s="3"/>
      <c r="GV275" s="3"/>
      <c r="GW275" s="3"/>
      <c r="GX275" s="3"/>
      <c r="GY275" s="3"/>
      <c r="GZ275" s="3"/>
      <c r="HA275" s="3"/>
      <c r="HB275" s="3"/>
      <c r="HC275" s="3"/>
      <c r="HD275" s="3"/>
      <c r="HE275" s="3"/>
      <c r="HF275" s="3"/>
      <c r="HG275" s="3"/>
      <c r="HH275" s="3"/>
      <c r="HI275" s="3"/>
      <c r="HJ275" s="3"/>
      <c r="HK275" s="3"/>
      <c r="HL275" s="3"/>
      <c r="HM275" s="3"/>
      <c r="HN275" s="3"/>
      <c r="HO275" s="3"/>
      <c r="HP275" s="3"/>
      <c r="HQ275" s="3"/>
      <c r="HR275" s="3"/>
      <c r="HS275" s="3"/>
      <c r="HT275" s="3"/>
      <c r="HU275" s="3"/>
      <c r="HV275" s="3"/>
      <c r="HW275" s="3"/>
      <c r="HX275" s="3"/>
      <c r="HY275" s="3"/>
      <c r="HZ275" s="3"/>
      <c r="IA275" s="3"/>
      <c r="IB275" s="3"/>
      <c r="IC275" s="3"/>
      <c r="ID275" s="3"/>
      <c r="IE275" s="3"/>
      <c r="IF275" s="3"/>
      <c r="IG275" s="3"/>
      <c r="IH275" s="3"/>
      <c r="II275" s="3"/>
      <c r="IJ275" s="3"/>
      <c r="IK275" s="3"/>
      <c r="IL275" s="3"/>
      <c r="IM275" s="3"/>
      <c r="IN275" s="3"/>
      <c r="IO275" s="3"/>
      <c r="IP275" s="3"/>
      <c r="IQ275" s="3"/>
      <c r="IR275" s="3"/>
      <c r="IS275" s="3"/>
      <c r="IT275" s="3"/>
      <c r="IU275" s="3"/>
      <c r="IV275" s="3"/>
      <c r="IW275" s="3"/>
      <c r="IX275" s="3"/>
      <c r="IY275" s="3"/>
      <c r="IZ275" s="3"/>
      <c r="JA275" s="3"/>
      <c r="JB275" s="3"/>
      <c r="JC275" s="3"/>
      <c r="JD275" s="3"/>
      <c r="JE275" s="3"/>
      <c r="JF275" s="3"/>
      <c r="JG275" s="3"/>
      <c r="JH275" s="3"/>
      <c r="JI275" s="3"/>
      <c r="JJ275" s="3"/>
      <c r="JK275" s="3"/>
      <c r="JL275" s="3"/>
      <c r="JM275" s="3"/>
      <c r="JN275" s="3"/>
      <c r="JO275" s="3"/>
      <c r="JP275" s="3"/>
      <c r="JQ275" s="3"/>
      <c r="JR275" s="3"/>
      <c r="JS275" s="3"/>
      <c r="JT275" s="3"/>
      <c r="JU275" s="3"/>
      <c r="JV275" s="3"/>
      <c r="JW275" s="3"/>
      <c r="JX275" s="3"/>
      <c r="JY275" s="3"/>
      <c r="JZ275" s="3"/>
      <c r="KA275" s="3"/>
      <c r="KB275" s="3"/>
      <c r="KC275" s="3"/>
      <c r="KD275" s="3"/>
      <c r="KE275" s="3"/>
      <c r="KF275" s="3"/>
      <c r="KG275" s="3"/>
      <c r="KH275" s="3"/>
      <c r="KI275" s="3"/>
      <c r="KJ275" s="3"/>
      <c r="KK275" s="3"/>
      <c r="KL275" s="3"/>
      <c r="KM275" s="3"/>
      <c r="KN275" s="3"/>
      <c r="KO275" s="3"/>
      <c r="KP275" s="3"/>
      <c r="KQ275" s="3"/>
      <c r="KR275" s="3"/>
      <c r="KS275" s="3"/>
      <c r="KT275" s="3"/>
      <c r="KU275" s="3"/>
      <c r="KV275" s="3"/>
      <c r="KW275" s="3"/>
      <c r="KX275" s="3"/>
      <c r="KY275" s="3"/>
      <c r="KZ275" s="3"/>
      <c r="LA275" s="3"/>
      <c r="LB275" s="3"/>
      <c r="LC275" s="3"/>
      <c r="LD275" s="3"/>
      <c r="LE275" s="3"/>
      <c r="LF275" s="3"/>
      <c r="LG275" s="3"/>
      <c r="LH275" s="3"/>
      <c r="LI275" s="3"/>
      <c r="LJ275" s="3"/>
      <c r="LK275" s="3"/>
      <c r="LL275" s="3"/>
      <c r="LM275" s="3"/>
      <c r="LN275" s="3"/>
      <c r="LO275" s="3"/>
      <c r="LP275" s="3"/>
      <c r="LQ275" s="3"/>
      <c r="LR275" s="3"/>
      <c r="LS275" s="3"/>
      <c r="LT275" s="3"/>
      <c r="LU275" s="3"/>
      <c r="LV275" s="3"/>
      <c r="LW275" s="3"/>
      <c r="LX275" s="3"/>
      <c r="LY275" s="3"/>
      <c r="LZ275" s="3"/>
      <c r="MA275" s="3"/>
      <c r="MB275" s="3"/>
      <c r="MC275" s="3"/>
      <c r="MD275" s="3"/>
      <c r="ME275" s="3"/>
      <c r="MF275" s="129"/>
      <c r="MG275" s="75"/>
      <c r="MH275" s="75"/>
      <c r="MI275" s="75"/>
      <c r="MJ275" s="75"/>
      <c r="MK275" s="75"/>
      <c r="ML275" s="75"/>
      <c r="MM275" s="75"/>
      <c r="MN275" s="75"/>
      <c r="MO275" s="75"/>
      <c r="MP275" s="75"/>
      <c r="MQ275" s="75"/>
      <c r="MR275" s="75"/>
      <c r="MS275" s="75"/>
      <c r="MT275" s="75"/>
      <c r="MU275" s="75"/>
      <c r="MV275" s="75"/>
      <c r="MW275" s="75"/>
      <c r="MX275" s="75"/>
      <c r="MY275" s="75"/>
      <c r="MZ275" s="75"/>
      <c r="NA275" s="75"/>
      <c r="NB275" s="75"/>
      <c r="NC275" s="75"/>
      <c r="ND275" s="75"/>
      <c r="NE275" s="75"/>
      <c r="NF275" s="75"/>
      <c r="NG275" s="75"/>
      <c r="NH275" s="75"/>
      <c r="NI275" s="75"/>
      <c r="NJ275" s="75"/>
      <c r="NK275" s="75"/>
      <c r="NL275" s="75"/>
      <c r="NM275" s="75"/>
      <c r="NN275" s="75"/>
      <c r="NO275" s="75"/>
      <c r="NP275" s="75"/>
      <c r="NQ275" s="75"/>
      <c r="NR275" s="75"/>
      <c r="NS275" s="75"/>
      <c r="NT275" s="75"/>
      <c r="NU275" s="75"/>
      <c r="NV275" s="75"/>
      <c r="NW275" s="75"/>
      <c r="NX275" s="75"/>
      <c r="NY275" s="75"/>
      <c r="NZ275" s="75"/>
      <c r="OA275" s="75"/>
      <c r="OB275" s="75"/>
      <c r="OC275" s="75"/>
      <c r="OD275" s="75"/>
      <c r="OE275" s="75"/>
      <c r="OF275" s="75"/>
      <c r="OG275" s="75"/>
      <c r="OH275" s="75"/>
      <c r="OI275" s="75"/>
      <c r="OJ275" s="75"/>
      <c r="OK275" s="75"/>
      <c r="OL275" s="75"/>
      <c r="OM275" s="75"/>
      <c r="ON275" s="75"/>
      <c r="OO275" s="75"/>
      <c r="OP275" s="75"/>
      <c r="OQ275" s="75"/>
      <c r="OR275" s="75"/>
      <c r="OS275" s="75"/>
      <c r="OT275" s="75"/>
      <c r="OU275" s="75"/>
      <c r="OV275" s="75"/>
      <c r="OW275" s="75"/>
      <c r="OX275" s="75"/>
      <c r="OY275" s="75"/>
      <c r="OZ275" s="75"/>
      <c r="PA275" s="75"/>
      <c r="PB275" s="75"/>
      <c r="PC275" s="75"/>
      <c r="PD275" s="75"/>
      <c r="PE275" s="75"/>
      <c r="PF275" s="75"/>
      <c r="PG275" s="75"/>
      <c r="PH275" s="75"/>
      <c r="PI275" s="75"/>
      <c r="PJ275" s="75"/>
      <c r="PK275" s="75"/>
      <c r="PL275" s="75"/>
      <c r="PM275" s="75"/>
      <c r="PN275" s="75"/>
      <c r="PO275" s="75"/>
      <c r="PP275" s="75"/>
      <c r="PQ275" s="75"/>
      <c r="PR275" s="75"/>
      <c r="PS275" s="75"/>
      <c r="PT275" s="75"/>
      <c r="PU275" s="75"/>
      <c r="PV275" s="75"/>
      <c r="PW275" s="75"/>
      <c r="PX275" s="75"/>
      <c r="PY275" s="75"/>
      <c r="PZ275" s="75"/>
      <c r="QA275" s="75"/>
      <c r="QB275" s="75"/>
      <c r="QC275" s="75"/>
      <c r="QD275" s="75"/>
      <c r="QE275" s="75"/>
      <c r="QF275" s="75"/>
      <c r="QG275" s="75"/>
      <c r="QH275" s="75"/>
      <c r="QI275" s="75"/>
      <c r="QJ275" s="75"/>
      <c r="QK275" s="75"/>
      <c r="QL275" s="75"/>
      <c r="QM275" s="75"/>
      <c r="QN275" s="75"/>
      <c r="QO275" s="75"/>
      <c r="QP275" s="75"/>
      <c r="QQ275" s="75"/>
      <c r="QR275" s="75"/>
      <c r="QS275" s="75"/>
    </row>
    <row r="276" spans="1:462" s="4" customFormat="1" ht="94.5" customHeight="1" x14ac:dyDescent="0.25">
      <c r="A276" s="869"/>
      <c r="B276" s="682"/>
      <c r="C276" s="616"/>
      <c r="D276" s="684"/>
      <c r="E276" s="620"/>
      <c r="F276" s="620"/>
      <c r="G276" s="93" t="s">
        <v>835</v>
      </c>
      <c r="H276" s="867"/>
      <c r="I276" s="968"/>
      <c r="J276" s="188">
        <v>12</v>
      </c>
      <c r="K276" s="867"/>
      <c r="L276" s="867"/>
      <c r="M276" s="191">
        <v>4200000</v>
      </c>
      <c r="N276" s="185">
        <v>1</v>
      </c>
      <c r="O276" s="185">
        <v>1</v>
      </c>
      <c r="P276" s="185">
        <v>1</v>
      </c>
      <c r="Q276" s="185">
        <v>1</v>
      </c>
      <c r="R276" s="185">
        <v>1</v>
      </c>
      <c r="S276" s="185">
        <v>1</v>
      </c>
      <c r="T276" s="185">
        <v>1</v>
      </c>
      <c r="U276" s="185">
        <v>1</v>
      </c>
      <c r="V276" s="185">
        <v>1</v>
      </c>
      <c r="W276" s="185">
        <v>1</v>
      </c>
      <c r="X276" s="185">
        <v>1</v>
      </c>
      <c r="Y276" s="185">
        <v>1</v>
      </c>
      <c r="Z276" s="148"/>
      <c r="AA276" s="148"/>
      <c r="AB276" s="148"/>
      <c r="AC276" s="148"/>
      <c r="AD276" s="3"/>
      <c r="AE276" s="3"/>
      <c r="AF276" s="3"/>
      <c r="AG276" s="3"/>
      <c r="AH276" s="3"/>
      <c r="AI276" s="3"/>
      <c r="AJ276" s="3"/>
      <c r="AK276" s="3"/>
      <c r="AL276" s="3"/>
      <c r="AM276" s="3"/>
      <c r="AN276" s="3"/>
      <c r="AO276" s="3"/>
      <c r="AP276" s="3"/>
      <c r="AQ276" s="3"/>
      <c r="AR276" s="3"/>
      <c r="AS276" s="3"/>
      <c r="AT276" s="3"/>
      <c r="AU276" s="3"/>
      <c r="AV276" s="3"/>
      <c r="AW276" s="3"/>
      <c r="AX276" s="3"/>
      <c r="AY276" s="3"/>
      <c r="AZ276" s="3"/>
      <c r="BA276" s="3"/>
      <c r="BB276" s="3"/>
      <c r="BC276" s="3"/>
      <c r="BD276" s="3"/>
      <c r="BE276" s="3"/>
      <c r="BF276" s="3"/>
      <c r="BG276" s="3"/>
      <c r="BH276" s="3"/>
      <c r="BI276" s="3"/>
      <c r="BJ276" s="3"/>
      <c r="BK276" s="3"/>
      <c r="BL276" s="3"/>
      <c r="BM276" s="3"/>
      <c r="BN276" s="3"/>
      <c r="BO276" s="3"/>
      <c r="BP276" s="3"/>
      <c r="BQ276" s="3"/>
      <c r="BR276" s="3"/>
      <c r="BS276" s="3"/>
      <c r="BT276" s="3"/>
      <c r="BU276" s="3"/>
      <c r="BV276" s="3"/>
      <c r="BW276" s="3"/>
      <c r="BX276" s="3"/>
      <c r="BY276" s="3"/>
      <c r="BZ276" s="3"/>
      <c r="CA276" s="3"/>
      <c r="CB276" s="3"/>
      <c r="CC276" s="3"/>
      <c r="CD276" s="3"/>
      <c r="CE276" s="3"/>
      <c r="CF276" s="3"/>
      <c r="CG276" s="3"/>
      <c r="CH276" s="3"/>
      <c r="CI276" s="3"/>
      <c r="CJ276" s="3"/>
      <c r="CK276" s="3"/>
      <c r="CL276" s="3"/>
      <c r="CM276" s="3"/>
      <c r="CN276" s="3"/>
      <c r="CO276" s="3"/>
      <c r="CP276" s="3"/>
      <c r="CQ276" s="3"/>
      <c r="CR276" s="3"/>
      <c r="CS276" s="3"/>
      <c r="CT276" s="3"/>
      <c r="CU276" s="3"/>
      <c r="CV276" s="3"/>
      <c r="CW276" s="3"/>
      <c r="CX276" s="3"/>
      <c r="CY276" s="3"/>
      <c r="CZ276" s="3"/>
      <c r="DA276" s="3"/>
      <c r="DB276" s="3"/>
      <c r="DC276" s="3"/>
      <c r="DD276" s="3"/>
      <c r="DE276" s="3"/>
      <c r="DF276" s="3"/>
      <c r="DG276" s="3"/>
      <c r="DH276" s="3"/>
      <c r="DI276" s="3"/>
      <c r="DJ276" s="3"/>
      <c r="DK276" s="3"/>
      <c r="DL276" s="3"/>
      <c r="DM276" s="3"/>
      <c r="DN276" s="3"/>
      <c r="DO276" s="3"/>
      <c r="DP276" s="3"/>
      <c r="DQ276" s="3"/>
      <c r="DR276" s="3"/>
      <c r="DS276" s="3"/>
      <c r="DT276" s="3"/>
      <c r="DU276" s="3"/>
      <c r="DV276" s="3"/>
      <c r="DW276" s="3"/>
      <c r="DX276" s="3"/>
      <c r="DY276" s="3"/>
      <c r="DZ276" s="3"/>
      <c r="EA276" s="3"/>
      <c r="EB276" s="3"/>
      <c r="EC276" s="3"/>
      <c r="ED276" s="3"/>
      <c r="EE276" s="3"/>
      <c r="EF276" s="3"/>
      <c r="EG276" s="3"/>
      <c r="EH276" s="3"/>
      <c r="EI276" s="3"/>
      <c r="EJ276" s="3"/>
      <c r="EK276" s="3"/>
      <c r="EL276" s="3"/>
      <c r="EM276" s="3"/>
      <c r="EN276" s="3"/>
      <c r="EO276" s="3"/>
      <c r="EP276" s="3"/>
      <c r="EQ276" s="3"/>
      <c r="ER276" s="3"/>
      <c r="ES276" s="3"/>
      <c r="ET276" s="3"/>
      <c r="EU276" s="3"/>
      <c r="EV276" s="3"/>
      <c r="EW276" s="3"/>
      <c r="EX276" s="3"/>
      <c r="EY276" s="3"/>
      <c r="EZ276" s="3"/>
      <c r="FA276" s="3"/>
      <c r="FB276" s="3"/>
      <c r="FC276" s="3"/>
      <c r="FD276" s="3"/>
      <c r="FE276" s="3"/>
      <c r="FF276" s="3"/>
      <c r="FG276" s="3"/>
      <c r="FH276" s="3"/>
      <c r="FI276" s="3"/>
      <c r="FJ276" s="3"/>
      <c r="FK276" s="3"/>
      <c r="FL276" s="3"/>
      <c r="FM276" s="3"/>
      <c r="FN276" s="3"/>
      <c r="FO276" s="3"/>
      <c r="FP276" s="3"/>
      <c r="FQ276" s="3"/>
      <c r="FR276" s="3"/>
      <c r="FS276" s="3"/>
      <c r="FT276" s="3"/>
      <c r="FU276" s="3"/>
      <c r="FV276" s="3"/>
      <c r="FW276" s="3"/>
      <c r="FX276" s="3"/>
      <c r="FY276" s="3"/>
      <c r="FZ276" s="3"/>
      <c r="GA276" s="3"/>
      <c r="GB276" s="3"/>
      <c r="GC276" s="3"/>
      <c r="GD276" s="3"/>
      <c r="GE276" s="3"/>
      <c r="GF276" s="3"/>
      <c r="GG276" s="3"/>
      <c r="GH276" s="3"/>
      <c r="GI276" s="3"/>
      <c r="GJ276" s="3"/>
      <c r="GK276" s="3"/>
      <c r="GL276" s="3"/>
      <c r="GM276" s="3"/>
      <c r="GN276" s="3"/>
      <c r="GO276" s="3"/>
      <c r="GP276" s="3"/>
      <c r="GQ276" s="3"/>
      <c r="GR276" s="3"/>
      <c r="GS276" s="3"/>
      <c r="GT276" s="3"/>
      <c r="GU276" s="3"/>
      <c r="GV276" s="3"/>
      <c r="GW276" s="3"/>
      <c r="GX276" s="3"/>
      <c r="GY276" s="3"/>
      <c r="GZ276" s="3"/>
      <c r="HA276" s="3"/>
      <c r="HB276" s="3"/>
      <c r="HC276" s="3"/>
      <c r="HD276" s="3"/>
      <c r="HE276" s="3"/>
      <c r="HF276" s="3"/>
      <c r="HG276" s="3"/>
      <c r="HH276" s="3"/>
      <c r="HI276" s="3"/>
      <c r="HJ276" s="3"/>
      <c r="HK276" s="3"/>
      <c r="HL276" s="3"/>
      <c r="HM276" s="3"/>
      <c r="HN276" s="3"/>
      <c r="HO276" s="3"/>
      <c r="HP276" s="3"/>
      <c r="HQ276" s="3"/>
      <c r="HR276" s="3"/>
      <c r="HS276" s="3"/>
      <c r="HT276" s="3"/>
      <c r="HU276" s="3"/>
      <c r="HV276" s="3"/>
      <c r="HW276" s="3"/>
      <c r="HX276" s="3"/>
      <c r="HY276" s="3"/>
      <c r="HZ276" s="3"/>
      <c r="IA276" s="3"/>
      <c r="IB276" s="3"/>
      <c r="IC276" s="3"/>
      <c r="ID276" s="3"/>
      <c r="IE276" s="3"/>
      <c r="IF276" s="3"/>
      <c r="IG276" s="3"/>
      <c r="IH276" s="3"/>
      <c r="II276" s="3"/>
      <c r="IJ276" s="3"/>
      <c r="IK276" s="3"/>
      <c r="IL276" s="3"/>
      <c r="IM276" s="3"/>
      <c r="IN276" s="3"/>
      <c r="IO276" s="3"/>
      <c r="IP276" s="3"/>
      <c r="IQ276" s="3"/>
      <c r="IR276" s="3"/>
      <c r="IS276" s="3"/>
      <c r="IT276" s="3"/>
      <c r="IU276" s="3"/>
      <c r="IV276" s="3"/>
      <c r="IW276" s="3"/>
      <c r="IX276" s="3"/>
      <c r="IY276" s="3"/>
      <c r="IZ276" s="3"/>
      <c r="JA276" s="3"/>
      <c r="JB276" s="3"/>
      <c r="JC276" s="3"/>
      <c r="JD276" s="3"/>
      <c r="JE276" s="3"/>
      <c r="JF276" s="3"/>
      <c r="JG276" s="3"/>
      <c r="JH276" s="3"/>
      <c r="JI276" s="3"/>
      <c r="JJ276" s="3"/>
      <c r="JK276" s="3"/>
      <c r="JL276" s="3"/>
      <c r="JM276" s="3"/>
      <c r="JN276" s="3"/>
      <c r="JO276" s="3"/>
      <c r="JP276" s="3"/>
      <c r="JQ276" s="3"/>
      <c r="JR276" s="3"/>
      <c r="JS276" s="3"/>
      <c r="JT276" s="3"/>
      <c r="JU276" s="3"/>
      <c r="JV276" s="3"/>
      <c r="JW276" s="3"/>
      <c r="JX276" s="3"/>
      <c r="JY276" s="3"/>
      <c r="JZ276" s="3"/>
      <c r="KA276" s="3"/>
      <c r="KB276" s="3"/>
      <c r="KC276" s="3"/>
      <c r="KD276" s="3"/>
      <c r="KE276" s="3"/>
      <c r="KF276" s="3"/>
      <c r="KG276" s="3"/>
      <c r="KH276" s="3"/>
      <c r="KI276" s="3"/>
      <c r="KJ276" s="3"/>
      <c r="KK276" s="3"/>
      <c r="KL276" s="3"/>
      <c r="KM276" s="3"/>
      <c r="KN276" s="3"/>
      <c r="KO276" s="3"/>
      <c r="KP276" s="3"/>
      <c r="KQ276" s="3"/>
      <c r="KR276" s="3"/>
      <c r="KS276" s="3"/>
      <c r="KT276" s="3"/>
      <c r="KU276" s="3"/>
      <c r="KV276" s="3"/>
      <c r="KW276" s="3"/>
      <c r="KX276" s="3"/>
      <c r="KY276" s="3"/>
      <c r="KZ276" s="3"/>
      <c r="LA276" s="3"/>
      <c r="LB276" s="3"/>
      <c r="LC276" s="3"/>
      <c r="LD276" s="3"/>
      <c r="LE276" s="3"/>
      <c r="LF276" s="3"/>
      <c r="LG276" s="3"/>
      <c r="LH276" s="3"/>
      <c r="LI276" s="3"/>
      <c r="LJ276" s="3"/>
      <c r="LK276" s="3"/>
      <c r="LL276" s="3"/>
      <c r="LM276" s="3"/>
      <c r="LN276" s="3"/>
      <c r="LO276" s="3"/>
      <c r="LP276" s="3"/>
      <c r="LQ276" s="3"/>
      <c r="LR276" s="3"/>
      <c r="LS276" s="3"/>
      <c r="LT276" s="3"/>
      <c r="LU276" s="3"/>
      <c r="LV276" s="3"/>
      <c r="LW276" s="3"/>
      <c r="LX276" s="3"/>
      <c r="LY276" s="3"/>
      <c r="LZ276" s="3"/>
      <c r="MA276" s="3"/>
      <c r="MB276" s="3"/>
      <c r="MC276" s="3"/>
      <c r="MD276" s="3"/>
      <c r="ME276" s="3"/>
      <c r="MF276" s="129"/>
      <c r="MG276" s="75"/>
      <c r="MH276" s="75"/>
      <c r="MI276" s="75"/>
      <c r="MJ276" s="75"/>
      <c r="MK276" s="75"/>
      <c r="ML276" s="75"/>
      <c r="MM276" s="75"/>
      <c r="MN276" s="75"/>
      <c r="MO276" s="75"/>
      <c r="MP276" s="75"/>
      <c r="MQ276" s="75"/>
      <c r="MR276" s="75"/>
      <c r="MS276" s="75"/>
      <c r="MT276" s="75"/>
      <c r="MU276" s="75"/>
      <c r="MV276" s="75"/>
      <c r="MW276" s="75"/>
      <c r="MX276" s="75"/>
      <c r="MY276" s="75"/>
      <c r="MZ276" s="75"/>
      <c r="NA276" s="75"/>
      <c r="NB276" s="75"/>
      <c r="NC276" s="75"/>
      <c r="ND276" s="75"/>
      <c r="NE276" s="75"/>
      <c r="NF276" s="75"/>
      <c r="NG276" s="75"/>
      <c r="NH276" s="75"/>
      <c r="NI276" s="75"/>
      <c r="NJ276" s="75"/>
      <c r="NK276" s="75"/>
      <c r="NL276" s="75"/>
      <c r="NM276" s="75"/>
      <c r="NN276" s="75"/>
      <c r="NO276" s="75"/>
      <c r="NP276" s="75"/>
      <c r="NQ276" s="75"/>
      <c r="NR276" s="75"/>
      <c r="NS276" s="75"/>
      <c r="NT276" s="75"/>
      <c r="NU276" s="75"/>
      <c r="NV276" s="75"/>
      <c r="NW276" s="75"/>
      <c r="NX276" s="75"/>
      <c r="NY276" s="75"/>
      <c r="NZ276" s="75"/>
      <c r="OA276" s="75"/>
      <c r="OB276" s="75"/>
      <c r="OC276" s="75"/>
      <c r="OD276" s="75"/>
      <c r="OE276" s="75"/>
      <c r="OF276" s="75"/>
      <c r="OG276" s="75"/>
      <c r="OH276" s="75"/>
      <c r="OI276" s="75"/>
      <c r="OJ276" s="75"/>
      <c r="OK276" s="75"/>
      <c r="OL276" s="75"/>
      <c r="OM276" s="75"/>
      <c r="ON276" s="75"/>
      <c r="OO276" s="75"/>
      <c r="OP276" s="75"/>
      <c r="OQ276" s="75"/>
      <c r="OR276" s="75"/>
      <c r="OS276" s="75"/>
      <c r="OT276" s="75"/>
      <c r="OU276" s="75"/>
      <c r="OV276" s="75"/>
      <c r="OW276" s="75"/>
      <c r="OX276" s="75"/>
      <c r="OY276" s="75"/>
      <c r="OZ276" s="75"/>
      <c r="PA276" s="75"/>
      <c r="PB276" s="75"/>
      <c r="PC276" s="75"/>
      <c r="PD276" s="75"/>
      <c r="PE276" s="75"/>
      <c r="PF276" s="75"/>
      <c r="PG276" s="75"/>
      <c r="PH276" s="75"/>
      <c r="PI276" s="75"/>
      <c r="PJ276" s="75"/>
      <c r="PK276" s="75"/>
      <c r="PL276" s="75"/>
      <c r="PM276" s="75"/>
      <c r="PN276" s="75"/>
      <c r="PO276" s="75"/>
      <c r="PP276" s="75"/>
      <c r="PQ276" s="75"/>
      <c r="PR276" s="75"/>
      <c r="PS276" s="75"/>
      <c r="PT276" s="75"/>
      <c r="PU276" s="75"/>
      <c r="PV276" s="75"/>
      <c r="PW276" s="75"/>
      <c r="PX276" s="75"/>
      <c r="PY276" s="75"/>
      <c r="PZ276" s="75"/>
      <c r="QA276" s="75"/>
      <c r="QB276" s="75"/>
      <c r="QC276" s="75"/>
      <c r="QD276" s="75"/>
      <c r="QE276" s="75"/>
      <c r="QF276" s="75"/>
      <c r="QG276" s="75"/>
      <c r="QH276" s="75"/>
      <c r="QI276" s="75"/>
      <c r="QJ276" s="75"/>
      <c r="QK276" s="75"/>
      <c r="QL276" s="75"/>
      <c r="QM276" s="75"/>
      <c r="QN276" s="75"/>
      <c r="QO276" s="75"/>
      <c r="QP276" s="75"/>
      <c r="QQ276" s="75"/>
      <c r="QR276" s="75"/>
      <c r="QS276" s="75"/>
    </row>
    <row r="277" spans="1:462" s="4" customFormat="1" ht="31.5" customHeight="1" x14ac:dyDescent="0.25">
      <c r="A277" s="869"/>
      <c r="B277" s="682"/>
      <c r="C277" s="616"/>
      <c r="D277" s="684"/>
      <c r="E277" s="620"/>
      <c r="F277" s="620"/>
      <c r="G277" s="56" t="s">
        <v>836</v>
      </c>
      <c r="H277" s="867"/>
      <c r="I277" s="968"/>
      <c r="J277" s="188">
        <v>12</v>
      </c>
      <c r="K277" s="867"/>
      <c r="L277" s="867"/>
      <c r="M277" s="191">
        <v>7700000</v>
      </c>
      <c r="N277" s="185">
        <v>1</v>
      </c>
      <c r="O277" s="185">
        <v>1</v>
      </c>
      <c r="P277" s="185">
        <v>1</v>
      </c>
      <c r="Q277" s="185">
        <v>1</v>
      </c>
      <c r="R277" s="185">
        <v>1</v>
      </c>
      <c r="S277" s="185">
        <v>1</v>
      </c>
      <c r="T277" s="185">
        <v>1</v>
      </c>
      <c r="U277" s="185">
        <v>1</v>
      </c>
      <c r="V277" s="185">
        <v>1</v>
      </c>
      <c r="W277" s="185">
        <v>1</v>
      </c>
      <c r="X277" s="185">
        <v>1</v>
      </c>
      <c r="Y277" s="185">
        <v>1</v>
      </c>
      <c r="Z277" s="148"/>
      <c r="AA277" s="148"/>
      <c r="AB277" s="148"/>
      <c r="AC277" s="148"/>
      <c r="AD277" s="3"/>
      <c r="AE277" s="3"/>
      <c r="AF277" s="3"/>
      <c r="AG277" s="3"/>
      <c r="AH277" s="3"/>
      <c r="AI277" s="3"/>
      <c r="AJ277" s="3"/>
      <c r="AK277" s="3"/>
      <c r="AL277" s="3"/>
      <c r="AM277" s="3"/>
      <c r="AN277" s="3"/>
      <c r="AO277" s="3"/>
      <c r="AP277" s="3"/>
      <c r="AQ277" s="3"/>
      <c r="AR277" s="3"/>
      <c r="AS277" s="3"/>
      <c r="AT277" s="3"/>
      <c r="AU277" s="3"/>
      <c r="AV277" s="3"/>
      <c r="AW277" s="3"/>
      <c r="AX277" s="3"/>
      <c r="AY277" s="3"/>
      <c r="AZ277" s="3"/>
      <c r="BA277" s="3"/>
      <c r="BB277" s="3"/>
      <c r="BC277" s="3"/>
      <c r="BD277" s="3"/>
      <c r="BE277" s="3"/>
      <c r="BF277" s="3"/>
      <c r="BG277" s="3"/>
      <c r="BH277" s="3"/>
      <c r="BI277" s="3"/>
      <c r="BJ277" s="3"/>
      <c r="BK277" s="3"/>
      <c r="BL277" s="3"/>
      <c r="BM277" s="3"/>
      <c r="BN277" s="3"/>
      <c r="BO277" s="3"/>
      <c r="BP277" s="3"/>
      <c r="BQ277" s="3"/>
      <c r="BR277" s="3"/>
      <c r="BS277" s="3"/>
      <c r="BT277" s="3"/>
      <c r="BU277" s="3"/>
      <c r="BV277" s="3"/>
      <c r="BW277" s="3"/>
      <c r="BX277" s="3"/>
      <c r="BY277" s="3"/>
      <c r="BZ277" s="3"/>
      <c r="CA277" s="3"/>
      <c r="CB277" s="3"/>
      <c r="CC277" s="3"/>
      <c r="CD277" s="3"/>
      <c r="CE277" s="3"/>
      <c r="CF277" s="3"/>
      <c r="CG277" s="3"/>
      <c r="CH277" s="3"/>
      <c r="CI277" s="3"/>
      <c r="CJ277" s="3"/>
      <c r="CK277" s="3"/>
      <c r="CL277" s="3"/>
      <c r="CM277" s="3"/>
      <c r="CN277" s="3"/>
      <c r="CO277" s="3"/>
      <c r="CP277" s="3"/>
      <c r="CQ277" s="3"/>
      <c r="CR277" s="3"/>
      <c r="CS277" s="3"/>
      <c r="CT277" s="3"/>
      <c r="CU277" s="3"/>
      <c r="CV277" s="3"/>
      <c r="CW277" s="3"/>
      <c r="CX277" s="3"/>
      <c r="CY277" s="3"/>
      <c r="CZ277" s="3"/>
      <c r="DA277" s="3"/>
      <c r="DB277" s="3"/>
      <c r="DC277" s="3"/>
      <c r="DD277" s="3"/>
      <c r="DE277" s="3"/>
      <c r="DF277" s="3"/>
      <c r="DG277" s="3"/>
      <c r="DH277" s="3"/>
      <c r="DI277" s="3"/>
      <c r="DJ277" s="3"/>
      <c r="DK277" s="3"/>
      <c r="DL277" s="3"/>
      <c r="DM277" s="3"/>
      <c r="DN277" s="3"/>
      <c r="DO277" s="3"/>
      <c r="DP277" s="3"/>
      <c r="DQ277" s="3"/>
      <c r="DR277" s="3"/>
      <c r="DS277" s="3"/>
      <c r="DT277" s="3"/>
      <c r="DU277" s="3"/>
      <c r="DV277" s="3"/>
      <c r="DW277" s="3"/>
      <c r="DX277" s="3"/>
      <c r="DY277" s="3"/>
      <c r="DZ277" s="3"/>
      <c r="EA277" s="3"/>
      <c r="EB277" s="3"/>
      <c r="EC277" s="3"/>
      <c r="ED277" s="3"/>
      <c r="EE277" s="3"/>
      <c r="EF277" s="3"/>
      <c r="EG277" s="3"/>
      <c r="EH277" s="3"/>
      <c r="EI277" s="3"/>
      <c r="EJ277" s="3"/>
      <c r="EK277" s="3"/>
      <c r="EL277" s="3"/>
      <c r="EM277" s="3"/>
      <c r="EN277" s="3"/>
      <c r="EO277" s="3"/>
      <c r="EP277" s="3"/>
      <c r="EQ277" s="3"/>
      <c r="ER277" s="3"/>
      <c r="ES277" s="3"/>
      <c r="ET277" s="3"/>
      <c r="EU277" s="3"/>
      <c r="EV277" s="3"/>
      <c r="EW277" s="3"/>
      <c r="EX277" s="3"/>
      <c r="EY277" s="3"/>
      <c r="EZ277" s="3"/>
      <c r="FA277" s="3"/>
      <c r="FB277" s="3"/>
      <c r="FC277" s="3"/>
      <c r="FD277" s="3"/>
      <c r="FE277" s="3"/>
      <c r="FF277" s="3"/>
      <c r="FG277" s="3"/>
      <c r="FH277" s="3"/>
      <c r="FI277" s="3"/>
      <c r="FJ277" s="3"/>
      <c r="FK277" s="3"/>
      <c r="FL277" s="3"/>
      <c r="FM277" s="3"/>
      <c r="FN277" s="3"/>
      <c r="FO277" s="3"/>
      <c r="FP277" s="3"/>
      <c r="FQ277" s="3"/>
      <c r="FR277" s="3"/>
      <c r="FS277" s="3"/>
      <c r="FT277" s="3"/>
      <c r="FU277" s="3"/>
      <c r="FV277" s="3"/>
      <c r="FW277" s="3"/>
      <c r="FX277" s="3"/>
      <c r="FY277" s="3"/>
      <c r="FZ277" s="3"/>
      <c r="GA277" s="3"/>
      <c r="GB277" s="3"/>
      <c r="GC277" s="3"/>
      <c r="GD277" s="3"/>
      <c r="GE277" s="3"/>
      <c r="GF277" s="3"/>
      <c r="GG277" s="3"/>
      <c r="GH277" s="3"/>
      <c r="GI277" s="3"/>
      <c r="GJ277" s="3"/>
      <c r="GK277" s="3"/>
      <c r="GL277" s="3"/>
      <c r="GM277" s="3"/>
      <c r="GN277" s="3"/>
      <c r="GO277" s="3"/>
      <c r="GP277" s="3"/>
      <c r="GQ277" s="3"/>
      <c r="GR277" s="3"/>
      <c r="GS277" s="3"/>
      <c r="GT277" s="3"/>
      <c r="GU277" s="3"/>
      <c r="GV277" s="3"/>
      <c r="GW277" s="3"/>
      <c r="GX277" s="3"/>
      <c r="GY277" s="3"/>
      <c r="GZ277" s="3"/>
      <c r="HA277" s="3"/>
      <c r="HB277" s="3"/>
      <c r="HC277" s="3"/>
      <c r="HD277" s="3"/>
      <c r="HE277" s="3"/>
      <c r="HF277" s="3"/>
      <c r="HG277" s="3"/>
      <c r="HH277" s="3"/>
      <c r="HI277" s="3"/>
      <c r="HJ277" s="3"/>
      <c r="HK277" s="3"/>
      <c r="HL277" s="3"/>
      <c r="HM277" s="3"/>
      <c r="HN277" s="3"/>
      <c r="HO277" s="3"/>
      <c r="HP277" s="3"/>
      <c r="HQ277" s="3"/>
      <c r="HR277" s="3"/>
      <c r="HS277" s="3"/>
      <c r="HT277" s="3"/>
      <c r="HU277" s="3"/>
      <c r="HV277" s="3"/>
      <c r="HW277" s="3"/>
      <c r="HX277" s="3"/>
      <c r="HY277" s="3"/>
      <c r="HZ277" s="3"/>
      <c r="IA277" s="3"/>
      <c r="IB277" s="3"/>
      <c r="IC277" s="3"/>
      <c r="ID277" s="3"/>
      <c r="IE277" s="3"/>
      <c r="IF277" s="3"/>
      <c r="IG277" s="3"/>
      <c r="IH277" s="3"/>
      <c r="II277" s="3"/>
      <c r="IJ277" s="3"/>
      <c r="IK277" s="3"/>
      <c r="IL277" s="3"/>
      <c r="IM277" s="3"/>
      <c r="IN277" s="3"/>
      <c r="IO277" s="3"/>
      <c r="IP277" s="3"/>
      <c r="IQ277" s="3"/>
      <c r="IR277" s="3"/>
      <c r="IS277" s="3"/>
      <c r="IT277" s="3"/>
      <c r="IU277" s="3"/>
      <c r="IV277" s="3"/>
      <c r="IW277" s="3"/>
      <c r="IX277" s="3"/>
      <c r="IY277" s="3"/>
      <c r="IZ277" s="3"/>
      <c r="JA277" s="3"/>
      <c r="JB277" s="3"/>
      <c r="JC277" s="3"/>
      <c r="JD277" s="3"/>
      <c r="JE277" s="3"/>
      <c r="JF277" s="3"/>
      <c r="JG277" s="3"/>
      <c r="JH277" s="3"/>
      <c r="JI277" s="3"/>
      <c r="JJ277" s="3"/>
      <c r="JK277" s="3"/>
      <c r="JL277" s="3"/>
      <c r="JM277" s="3"/>
      <c r="JN277" s="3"/>
      <c r="JO277" s="3"/>
      <c r="JP277" s="3"/>
      <c r="JQ277" s="3"/>
      <c r="JR277" s="3"/>
      <c r="JS277" s="3"/>
      <c r="JT277" s="3"/>
      <c r="JU277" s="3"/>
      <c r="JV277" s="3"/>
      <c r="JW277" s="3"/>
      <c r="JX277" s="3"/>
      <c r="JY277" s="3"/>
      <c r="JZ277" s="3"/>
      <c r="KA277" s="3"/>
      <c r="KB277" s="3"/>
      <c r="KC277" s="3"/>
      <c r="KD277" s="3"/>
      <c r="KE277" s="3"/>
      <c r="KF277" s="3"/>
      <c r="KG277" s="3"/>
      <c r="KH277" s="3"/>
      <c r="KI277" s="3"/>
      <c r="KJ277" s="3"/>
      <c r="KK277" s="3"/>
      <c r="KL277" s="3"/>
      <c r="KM277" s="3"/>
      <c r="KN277" s="3"/>
      <c r="KO277" s="3"/>
      <c r="KP277" s="3"/>
      <c r="KQ277" s="3"/>
      <c r="KR277" s="3"/>
      <c r="KS277" s="3"/>
      <c r="KT277" s="3"/>
      <c r="KU277" s="3"/>
      <c r="KV277" s="3"/>
      <c r="KW277" s="3"/>
      <c r="KX277" s="3"/>
      <c r="KY277" s="3"/>
      <c r="KZ277" s="3"/>
      <c r="LA277" s="3"/>
      <c r="LB277" s="3"/>
      <c r="LC277" s="3"/>
      <c r="LD277" s="3"/>
      <c r="LE277" s="3"/>
      <c r="LF277" s="3"/>
      <c r="LG277" s="3"/>
      <c r="LH277" s="3"/>
      <c r="LI277" s="3"/>
      <c r="LJ277" s="3"/>
      <c r="LK277" s="3"/>
      <c r="LL277" s="3"/>
      <c r="LM277" s="3"/>
      <c r="LN277" s="3"/>
      <c r="LO277" s="3"/>
      <c r="LP277" s="3"/>
      <c r="LQ277" s="3"/>
      <c r="LR277" s="3"/>
      <c r="LS277" s="3"/>
      <c r="LT277" s="3"/>
      <c r="LU277" s="3"/>
      <c r="LV277" s="3"/>
      <c r="LW277" s="3"/>
      <c r="LX277" s="3"/>
      <c r="LY277" s="3"/>
      <c r="LZ277" s="3"/>
      <c r="MA277" s="3"/>
      <c r="MB277" s="3"/>
      <c r="MC277" s="3"/>
      <c r="MD277" s="3"/>
      <c r="ME277" s="3"/>
      <c r="MF277" s="129"/>
      <c r="MG277" s="75"/>
      <c r="MH277" s="75"/>
      <c r="MI277" s="75"/>
      <c r="MJ277" s="75"/>
      <c r="MK277" s="75"/>
      <c r="ML277" s="75"/>
      <c r="MM277" s="75"/>
      <c r="MN277" s="75"/>
      <c r="MO277" s="75"/>
      <c r="MP277" s="75"/>
      <c r="MQ277" s="75"/>
      <c r="MR277" s="75"/>
      <c r="MS277" s="75"/>
      <c r="MT277" s="75"/>
      <c r="MU277" s="75"/>
      <c r="MV277" s="75"/>
      <c r="MW277" s="75"/>
      <c r="MX277" s="75"/>
      <c r="MY277" s="75"/>
      <c r="MZ277" s="75"/>
      <c r="NA277" s="75"/>
      <c r="NB277" s="75"/>
      <c r="NC277" s="75"/>
      <c r="ND277" s="75"/>
      <c r="NE277" s="75"/>
      <c r="NF277" s="75"/>
      <c r="NG277" s="75"/>
      <c r="NH277" s="75"/>
      <c r="NI277" s="75"/>
      <c r="NJ277" s="75"/>
      <c r="NK277" s="75"/>
      <c r="NL277" s="75"/>
      <c r="NM277" s="75"/>
      <c r="NN277" s="75"/>
      <c r="NO277" s="75"/>
      <c r="NP277" s="75"/>
      <c r="NQ277" s="75"/>
      <c r="NR277" s="75"/>
      <c r="NS277" s="75"/>
      <c r="NT277" s="75"/>
      <c r="NU277" s="75"/>
      <c r="NV277" s="75"/>
      <c r="NW277" s="75"/>
      <c r="NX277" s="75"/>
      <c r="NY277" s="75"/>
      <c r="NZ277" s="75"/>
      <c r="OA277" s="75"/>
      <c r="OB277" s="75"/>
      <c r="OC277" s="75"/>
      <c r="OD277" s="75"/>
      <c r="OE277" s="75"/>
      <c r="OF277" s="75"/>
      <c r="OG277" s="75"/>
      <c r="OH277" s="75"/>
      <c r="OI277" s="75"/>
      <c r="OJ277" s="75"/>
      <c r="OK277" s="75"/>
      <c r="OL277" s="75"/>
      <c r="OM277" s="75"/>
      <c r="ON277" s="75"/>
      <c r="OO277" s="75"/>
      <c r="OP277" s="75"/>
      <c r="OQ277" s="75"/>
      <c r="OR277" s="75"/>
      <c r="OS277" s="75"/>
      <c r="OT277" s="75"/>
      <c r="OU277" s="75"/>
      <c r="OV277" s="75"/>
      <c r="OW277" s="75"/>
      <c r="OX277" s="75"/>
      <c r="OY277" s="75"/>
      <c r="OZ277" s="75"/>
      <c r="PA277" s="75"/>
      <c r="PB277" s="75"/>
      <c r="PC277" s="75"/>
      <c r="PD277" s="75"/>
      <c r="PE277" s="75"/>
      <c r="PF277" s="75"/>
      <c r="PG277" s="75"/>
      <c r="PH277" s="75"/>
      <c r="PI277" s="75"/>
      <c r="PJ277" s="75"/>
      <c r="PK277" s="75"/>
      <c r="PL277" s="75"/>
      <c r="PM277" s="75"/>
      <c r="PN277" s="75"/>
      <c r="PO277" s="75"/>
      <c r="PP277" s="75"/>
      <c r="PQ277" s="75"/>
      <c r="PR277" s="75"/>
      <c r="PS277" s="75"/>
      <c r="PT277" s="75"/>
      <c r="PU277" s="75"/>
      <c r="PV277" s="75"/>
      <c r="PW277" s="75"/>
      <c r="PX277" s="75"/>
      <c r="PY277" s="75"/>
      <c r="PZ277" s="75"/>
      <c r="QA277" s="75"/>
      <c r="QB277" s="75"/>
      <c r="QC277" s="75"/>
      <c r="QD277" s="75"/>
      <c r="QE277" s="75"/>
      <c r="QF277" s="75"/>
      <c r="QG277" s="75"/>
      <c r="QH277" s="75"/>
      <c r="QI277" s="75"/>
      <c r="QJ277" s="75"/>
      <c r="QK277" s="75"/>
      <c r="QL277" s="75"/>
      <c r="QM277" s="75"/>
      <c r="QN277" s="75"/>
      <c r="QO277" s="75"/>
      <c r="QP277" s="75"/>
      <c r="QQ277" s="75"/>
      <c r="QR277" s="75"/>
      <c r="QS277" s="75"/>
    </row>
    <row r="278" spans="1:462" s="4" customFormat="1" ht="31.5" customHeight="1" x14ac:dyDescent="0.25">
      <c r="A278" s="869"/>
      <c r="B278" s="682"/>
      <c r="C278" s="616"/>
      <c r="D278" s="684"/>
      <c r="E278" s="620"/>
      <c r="F278" s="620"/>
      <c r="G278" s="93" t="s">
        <v>837</v>
      </c>
      <c r="H278" s="867"/>
      <c r="I278" s="968"/>
      <c r="J278" s="88">
        <v>2</v>
      </c>
      <c r="K278" s="867"/>
      <c r="L278" s="867"/>
      <c r="M278" s="183">
        <v>3000000</v>
      </c>
      <c r="N278" s="148"/>
      <c r="O278" s="148"/>
      <c r="P278" s="148"/>
      <c r="Q278" s="148"/>
      <c r="R278" s="148"/>
      <c r="S278" s="148">
        <v>1</v>
      </c>
      <c r="T278" s="148"/>
      <c r="U278" s="148"/>
      <c r="V278" s="148">
        <v>1</v>
      </c>
      <c r="W278" s="148"/>
      <c r="X278" s="148"/>
      <c r="Y278" s="148"/>
      <c r="Z278" s="148"/>
      <c r="AA278" s="148"/>
      <c r="AB278" s="148"/>
      <c r="AC278" s="167"/>
      <c r="AD278" s="3"/>
      <c r="AE278" s="3"/>
      <c r="AF278" s="3"/>
      <c r="AG278" s="3"/>
      <c r="AH278" s="3"/>
      <c r="AI278" s="3"/>
      <c r="AJ278" s="3"/>
      <c r="AK278" s="3"/>
      <c r="AL278" s="3"/>
      <c r="AM278" s="3"/>
      <c r="AN278" s="3"/>
      <c r="AO278" s="3"/>
      <c r="AP278" s="3"/>
      <c r="AQ278" s="3"/>
      <c r="AR278" s="3"/>
      <c r="AS278" s="3"/>
      <c r="AT278" s="3"/>
      <c r="AU278" s="3"/>
      <c r="AV278" s="3"/>
      <c r="AW278" s="3"/>
      <c r="AX278" s="3"/>
      <c r="AY278" s="3"/>
      <c r="AZ278" s="3"/>
      <c r="BA278" s="3"/>
      <c r="BB278" s="3"/>
      <c r="BC278" s="3"/>
      <c r="BD278" s="3"/>
      <c r="BE278" s="3"/>
      <c r="BF278" s="3"/>
      <c r="BG278" s="3"/>
      <c r="BH278" s="3"/>
      <c r="BI278" s="3"/>
      <c r="BJ278" s="3"/>
      <c r="BK278" s="3"/>
      <c r="BL278" s="3"/>
      <c r="BM278" s="3"/>
      <c r="BN278" s="3"/>
      <c r="BO278" s="3"/>
      <c r="BP278" s="3"/>
      <c r="BQ278" s="3"/>
      <c r="BR278" s="3"/>
      <c r="BS278" s="3"/>
      <c r="BT278" s="3"/>
      <c r="BU278" s="3"/>
      <c r="BV278" s="3"/>
      <c r="BW278" s="3"/>
      <c r="BX278" s="3"/>
      <c r="BY278" s="3"/>
      <c r="BZ278" s="3"/>
      <c r="CA278" s="3"/>
      <c r="CB278" s="3"/>
      <c r="CC278" s="3"/>
      <c r="CD278" s="3"/>
      <c r="CE278" s="3"/>
      <c r="CF278" s="3"/>
      <c r="CG278" s="3"/>
      <c r="CH278" s="3"/>
      <c r="CI278" s="3"/>
      <c r="CJ278" s="3"/>
      <c r="CK278" s="3"/>
      <c r="CL278" s="3"/>
      <c r="CM278" s="3"/>
      <c r="CN278" s="3"/>
      <c r="CO278" s="3"/>
      <c r="CP278" s="3"/>
      <c r="CQ278" s="3"/>
      <c r="CR278" s="3"/>
      <c r="CS278" s="3"/>
      <c r="CT278" s="3"/>
      <c r="CU278" s="3"/>
      <c r="CV278" s="3"/>
      <c r="CW278" s="3"/>
      <c r="CX278" s="3"/>
      <c r="CY278" s="3"/>
      <c r="CZ278" s="3"/>
      <c r="DA278" s="3"/>
      <c r="DB278" s="3"/>
      <c r="DC278" s="3"/>
      <c r="DD278" s="3"/>
      <c r="DE278" s="3"/>
      <c r="DF278" s="3"/>
      <c r="DG278" s="3"/>
      <c r="DH278" s="3"/>
      <c r="DI278" s="3"/>
      <c r="DJ278" s="3"/>
      <c r="DK278" s="3"/>
      <c r="DL278" s="3"/>
      <c r="DM278" s="3"/>
      <c r="DN278" s="3"/>
      <c r="DO278" s="3"/>
      <c r="DP278" s="3"/>
      <c r="DQ278" s="3"/>
      <c r="DR278" s="3"/>
      <c r="DS278" s="3"/>
      <c r="DT278" s="3"/>
      <c r="DU278" s="3"/>
      <c r="DV278" s="3"/>
      <c r="DW278" s="3"/>
      <c r="DX278" s="3"/>
      <c r="DY278" s="3"/>
      <c r="DZ278" s="3"/>
      <c r="EA278" s="3"/>
      <c r="EB278" s="3"/>
      <c r="EC278" s="3"/>
      <c r="ED278" s="3"/>
      <c r="EE278" s="3"/>
      <c r="EF278" s="3"/>
      <c r="EG278" s="3"/>
      <c r="EH278" s="3"/>
      <c r="EI278" s="3"/>
      <c r="EJ278" s="3"/>
      <c r="EK278" s="3"/>
      <c r="EL278" s="3"/>
      <c r="EM278" s="3"/>
      <c r="EN278" s="3"/>
      <c r="EO278" s="3"/>
      <c r="EP278" s="3"/>
      <c r="EQ278" s="3"/>
      <c r="ER278" s="3"/>
      <c r="ES278" s="3"/>
      <c r="ET278" s="3"/>
      <c r="EU278" s="3"/>
      <c r="EV278" s="3"/>
      <c r="EW278" s="3"/>
      <c r="EX278" s="3"/>
      <c r="EY278" s="3"/>
      <c r="EZ278" s="3"/>
      <c r="FA278" s="3"/>
      <c r="FB278" s="3"/>
      <c r="FC278" s="3"/>
      <c r="FD278" s="3"/>
      <c r="FE278" s="3"/>
      <c r="FF278" s="3"/>
      <c r="FG278" s="3"/>
      <c r="FH278" s="3"/>
      <c r="FI278" s="3"/>
      <c r="FJ278" s="3"/>
      <c r="FK278" s="3"/>
      <c r="FL278" s="3"/>
      <c r="FM278" s="3"/>
      <c r="FN278" s="3"/>
      <c r="FO278" s="3"/>
      <c r="FP278" s="3"/>
      <c r="FQ278" s="3"/>
      <c r="FR278" s="3"/>
      <c r="FS278" s="3"/>
      <c r="FT278" s="3"/>
      <c r="FU278" s="3"/>
      <c r="FV278" s="3"/>
      <c r="FW278" s="3"/>
      <c r="FX278" s="3"/>
      <c r="FY278" s="3"/>
      <c r="FZ278" s="3"/>
      <c r="GA278" s="3"/>
      <c r="GB278" s="3"/>
      <c r="GC278" s="3"/>
      <c r="GD278" s="3"/>
      <c r="GE278" s="3"/>
      <c r="GF278" s="3"/>
      <c r="GG278" s="3"/>
      <c r="GH278" s="3"/>
      <c r="GI278" s="3"/>
      <c r="GJ278" s="3"/>
      <c r="GK278" s="3"/>
      <c r="GL278" s="3"/>
      <c r="GM278" s="3"/>
      <c r="GN278" s="3"/>
      <c r="GO278" s="3"/>
      <c r="GP278" s="3"/>
      <c r="GQ278" s="3"/>
      <c r="GR278" s="3"/>
      <c r="GS278" s="3"/>
      <c r="GT278" s="3"/>
      <c r="GU278" s="3"/>
      <c r="GV278" s="3"/>
      <c r="GW278" s="3"/>
      <c r="GX278" s="3"/>
      <c r="GY278" s="3"/>
      <c r="GZ278" s="3"/>
      <c r="HA278" s="3"/>
      <c r="HB278" s="3"/>
      <c r="HC278" s="3"/>
      <c r="HD278" s="3"/>
      <c r="HE278" s="3"/>
      <c r="HF278" s="3"/>
      <c r="HG278" s="3"/>
      <c r="HH278" s="3"/>
      <c r="HI278" s="3"/>
      <c r="HJ278" s="3"/>
      <c r="HK278" s="3"/>
      <c r="HL278" s="3"/>
      <c r="HM278" s="3"/>
      <c r="HN278" s="3"/>
      <c r="HO278" s="3"/>
      <c r="HP278" s="3"/>
      <c r="HQ278" s="3"/>
      <c r="HR278" s="3"/>
      <c r="HS278" s="3"/>
      <c r="HT278" s="3"/>
      <c r="HU278" s="3"/>
      <c r="HV278" s="3"/>
      <c r="HW278" s="3"/>
      <c r="HX278" s="3"/>
      <c r="HY278" s="3"/>
      <c r="HZ278" s="3"/>
      <c r="IA278" s="3"/>
      <c r="IB278" s="3"/>
      <c r="IC278" s="3"/>
      <c r="ID278" s="3"/>
      <c r="IE278" s="3"/>
      <c r="IF278" s="3"/>
      <c r="IG278" s="3"/>
      <c r="IH278" s="3"/>
      <c r="II278" s="3"/>
      <c r="IJ278" s="3"/>
      <c r="IK278" s="3"/>
      <c r="IL278" s="3"/>
      <c r="IM278" s="3"/>
      <c r="IN278" s="3"/>
      <c r="IO278" s="3"/>
      <c r="IP278" s="3"/>
      <c r="IQ278" s="3"/>
      <c r="IR278" s="3"/>
      <c r="IS278" s="3"/>
      <c r="IT278" s="3"/>
      <c r="IU278" s="3"/>
      <c r="IV278" s="3"/>
      <c r="IW278" s="3"/>
      <c r="IX278" s="3"/>
      <c r="IY278" s="3"/>
      <c r="IZ278" s="3"/>
      <c r="JA278" s="3"/>
      <c r="JB278" s="3"/>
      <c r="JC278" s="3"/>
      <c r="JD278" s="3"/>
      <c r="JE278" s="3"/>
      <c r="JF278" s="3"/>
      <c r="JG278" s="3"/>
      <c r="JH278" s="3"/>
      <c r="JI278" s="3"/>
      <c r="JJ278" s="3"/>
      <c r="JK278" s="3"/>
      <c r="JL278" s="3"/>
      <c r="JM278" s="3"/>
      <c r="JN278" s="3"/>
      <c r="JO278" s="3"/>
      <c r="JP278" s="3"/>
      <c r="JQ278" s="3"/>
      <c r="JR278" s="3"/>
      <c r="JS278" s="3"/>
      <c r="JT278" s="3"/>
      <c r="JU278" s="3"/>
      <c r="JV278" s="3"/>
      <c r="JW278" s="3"/>
      <c r="JX278" s="3"/>
      <c r="JY278" s="3"/>
      <c r="JZ278" s="3"/>
      <c r="KA278" s="3"/>
      <c r="KB278" s="3"/>
      <c r="KC278" s="3"/>
      <c r="KD278" s="3"/>
      <c r="KE278" s="3"/>
      <c r="KF278" s="3"/>
      <c r="KG278" s="3"/>
      <c r="KH278" s="3"/>
      <c r="KI278" s="3"/>
      <c r="KJ278" s="3"/>
      <c r="KK278" s="3"/>
      <c r="KL278" s="3"/>
      <c r="KM278" s="3"/>
      <c r="KN278" s="3"/>
      <c r="KO278" s="3"/>
      <c r="KP278" s="3"/>
      <c r="KQ278" s="3"/>
      <c r="KR278" s="3"/>
      <c r="KS278" s="3"/>
      <c r="KT278" s="3"/>
      <c r="KU278" s="3"/>
      <c r="KV278" s="3"/>
      <c r="KW278" s="3"/>
      <c r="KX278" s="3"/>
      <c r="KY278" s="3"/>
      <c r="KZ278" s="3"/>
      <c r="LA278" s="3"/>
      <c r="LB278" s="3"/>
      <c r="LC278" s="3"/>
      <c r="LD278" s="3"/>
      <c r="LE278" s="3"/>
      <c r="LF278" s="3"/>
      <c r="LG278" s="3"/>
      <c r="LH278" s="3"/>
      <c r="LI278" s="3"/>
      <c r="LJ278" s="3"/>
      <c r="LK278" s="3"/>
      <c r="LL278" s="3"/>
      <c r="LM278" s="3"/>
      <c r="LN278" s="3"/>
      <c r="LO278" s="3"/>
      <c r="LP278" s="3"/>
      <c r="LQ278" s="3"/>
      <c r="LR278" s="3"/>
      <c r="LS278" s="3"/>
      <c r="LT278" s="3"/>
      <c r="LU278" s="3"/>
      <c r="LV278" s="3"/>
      <c r="LW278" s="3"/>
      <c r="LX278" s="3"/>
      <c r="LY278" s="3"/>
      <c r="LZ278" s="3"/>
      <c r="MA278" s="3"/>
      <c r="MB278" s="3"/>
      <c r="MC278" s="3"/>
      <c r="MD278" s="3"/>
      <c r="ME278" s="3"/>
      <c r="MF278" s="129"/>
      <c r="MG278" s="75"/>
      <c r="MH278" s="75"/>
      <c r="MI278" s="75"/>
      <c r="MJ278" s="75"/>
      <c r="MK278" s="75"/>
      <c r="ML278" s="75"/>
      <c r="MM278" s="75"/>
      <c r="MN278" s="75"/>
      <c r="MO278" s="75"/>
      <c r="MP278" s="75"/>
      <c r="MQ278" s="75"/>
      <c r="MR278" s="75"/>
      <c r="MS278" s="75"/>
      <c r="MT278" s="75"/>
      <c r="MU278" s="75"/>
      <c r="MV278" s="75"/>
      <c r="MW278" s="75"/>
      <c r="MX278" s="75"/>
      <c r="MY278" s="75"/>
      <c r="MZ278" s="75"/>
      <c r="NA278" s="75"/>
      <c r="NB278" s="75"/>
      <c r="NC278" s="75"/>
      <c r="ND278" s="75"/>
      <c r="NE278" s="75"/>
      <c r="NF278" s="75"/>
      <c r="NG278" s="75"/>
      <c r="NH278" s="75"/>
      <c r="NI278" s="75"/>
      <c r="NJ278" s="75"/>
      <c r="NK278" s="75"/>
      <c r="NL278" s="75"/>
      <c r="NM278" s="75"/>
      <c r="NN278" s="75"/>
      <c r="NO278" s="75"/>
      <c r="NP278" s="75"/>
      <c r="NQ278" s="75"/>
      <c r="NR278" s="75"/>
      <c r="NS278" s="75"/>
      <c r="NT278" s="75"/>
      <c r="NU278" s="75"/>
      <c r="NV278" s="75"/>
      <c r="NW278" s="75"/>
      <c r="NX278" s="75"/>
      <c r="NY278" s="75"/>
      <c r="NZ278" s="75"/>
      <c r="OA278" s="75"/>
      <c r="OB278" s="75"/>
      <c r="OC278" s="75"/>
      <c r="OD278" s="75"/>
      <c r="OE278" s="75"/>
      <c r="OF278" s="75"/>
      <c r="OG278" s="75"/>
      <c r="OH278" s="75"/>
      <c r="OI278" s="75"/>
      <c r="OJ278" s="75"/>
      <c r="OK278" s="75"/>
      <c r="OL278" s="75"/>
      <c r="OM278" s="75"/>
      <c r="ON278" s="75"/>
      <c r="OO278" s="75"/>
      <c r="OP278" s="75"/>
      <c r="OQ278" s="75"/>
      <c r="OR278" s="75"/>
      <c r="OS278" s="75"/>
      <c r="OT278" s="75"/>
      <c r="OU278" s="75"/>
      <c r="OV278" s="75"/>
      <c r="OW278" s="75"/>
      <c r="OX278" s="75"/>
      <c r="OY278" s="75"/>
      <c r="OZ278" s="75"/>
      <c r="PA278" s="75"/>
      <c r="PB278" s="75"/>
      <c r="PC278" s="75"/>
      <c r="PD278" s="75"/>
      <c r="PE278" s="75"/>
      <c r="PF278" s="75"/>
      <c r="PG278" s="75"/>
      <c r="PH278" s="75"/>
      <c r="PI278" s="75"/>
      <c r="PJ278" s="75"/>
      <c r="PK278" s="75"/>
      <c r="PL278" s="75"/>
      <c r="PM278" s="75"/>
      <c r="PN278" s="75"/>
      <c r="PO278" s="75"/>
      <c r="PP278" s="75"/>
      <c r="PQ278" s="75"/>
      <c r="PR278" s="75"/>
      <c r="PS278" s="75"/>
      <c r="PT278" s="75"/>
      <c r="PU278" s="75"/>
      <c r="PV278" s="75"/>
      <c r="PW278" s="75"/>
      <c r="PX278" s="75"/>
      <c r="PY278" s="75"/>
      <c r="PZ278" s="75"/>
      <c r="QA278" s="75"/>
      <c r="QB278" s="75"/>
      <c r="QC278" s="75"/>
      <c r="QD278" s="75"/>
      <c r="QE278" s="75"/>
      <c r="QF278" s="75"/>
      <c r="QG278" s="75"/>
      <c r="QH278" s="75"/>
      <c r="QI278" s="75"/>
      <c r="QJ278" s="75"/>
      <c r="QK278" s="75"/>
      <c r="QL278" s="75"/>
      <c r="QM278" s="75"/>
      <c r="QN278" s="75"/>
      <c r="QO278" s="75"/>
      <c r="QP278" s="75"/>
      <c r="QQ278" s="75"/>
      <c r="QR278" s="75"/>
      <c r="QS278" s="75"/>
    </row>
    <row r="279" spans="1:462" s="4" customFormat="1" ht="94.5" customHeight="1" x14ac:dyDescent="0.25">
      <c r="A279" s="869"/>
      <c r="B279" s="682"/>
      <c r="C279" s="616"/>
      <c r="D279" s="684"/>
      <c r="E279" s="620"/>
      <c r="F279" s="620"/>
      <c r="G279" s="93" t="s">
        <v>838</v>
      </c>
      <c r="H279" s="867"/>
      <c r="I279" s="968"/>
      <c r="J279" s="88">
        <v>1</v>
      </c>
      <c r="K279" s="867"/>
      <c r="L279" s="867"/>
      <c r="M279" s="183">
        <v>2000000</v>
      </c>
      <c r="N279" s="148"/>
      <c r="O279" s="148"/>
      <c r="P279" s="148"/>
      <c r="Q279" s="148"/>
      <c r="R279" s="148"/>
      <c r="S279" s="148">
        <v>1</v>
      </c>
      <c r="T279" s="148"/>
      <c r="U279" s="148"/>
      <c r="V279" s="148"/>
      <c r="W279" s="148"/>
      <c r="X279" s="148"/>
      <c r="Y279" s="148"/>
      <c r="Z279" s="148"/>
      <c r="AA279" s="148"/>
      <c r="AB279" s="148"/>
      <c r="AC279" s="167"/>
      <c r="AD279" s="3"/>
      <c r="AE279" s="3"/>
      <c r="AF279" s="3"/>
      <c r="AG279" s="3"/>
      <c r="AH279" s="3"/>
      <c r="AI279" s="3"/>
      <c r="AJ279" s="3"/>
      <c r="AK279" s="3"/>
      <c r="AL279" s="3"/>
      <c r="AM279" s="3"/>
      <c r="AN279" s="3"/>
      <c r="AO279" s="3"/>
      <c r="AP279" s="3"/>
      <c r="AQ279" s="3"/>
      <c r="AR279" s="3"/>
      <c r="AS279" s="3"/>
      <c r="AT279" s="3"/>
      <c r="AU279" s="3"/>
      <c r="AV279" s="3"/>
      <c r="AW279" s="3"/>
      <c r="AX279" s="3"/>
      <c r="AY279" s="3"/>
      <c r="AZ279" s="3"/>
      <c r="BA279" s="3"/>
      <c r="BB279" s="3"/>
      <c r="BC279" s="3"/>
      <c r="BD279" s="3"/>
      <c r="BE279" s="3"/>
      <c r="BF279" s="3"/>
      <c r="BG279" s="3"/>
      <c r="BH279" s="3"/>
      <c r="BI279" s="3"/>
      <c r="BJ279" s="3"/>
      <c r="BK279" s="3"/>
      <c r="BL279" s="3"/>
      <c r="BM279" s="3"/>
      <c r="BN279" s="3"/>
      <c r="BO279" s="3"/>
      <c r="BP279" s="3"/>
      <c r="BQ279" s="3"/>
      <c r="BR279" s="3"/>
      <c r="BS279" s="3"/>
      <c r="BT279" s="3"/>
      <c r="BU279" s="3"/>
      <c r="BV279" s="3"/>
      <c r="BW279" s="3"/>
      <c r="BX279" s="3"/>
      <c r="BY279" s="3"/>
      <c r="BZ279" s="3"/>
      <c r="CA279" s="3"/>
      <c r="CB279" s="3"/>
      <c r="CC279" s="3"/>
      <c r="CD279" s="3"/>
      <c r="CE279" s="3"/>
      <c r="CF279" s="3"/>
      <c r="CG279" s="3"/>
      <c r="CH279" s="3"/>
      <c r="CI279" s="3"/>
      <c r="CJ279" s="3"/>
      <c r="CK279" s="3"/>
      <c r="CL279" s="3"/>
      <c r="CM279" s="3"/>
      <c r="CN279" s="3"/>
      <c r="CO279" s="3"/>
      <c r="CP279" s="3"/>
      <c r="CQ279" s="3"/>
      <c r="CR279" s="3"/>
      <c r="CS279" s="3"/>
      <c r="CT279" s="3"/>
      <c r="CU279" s="3"/>
      <c r="CV279" s="3"/>
      <c r="CW279" s="3"/>
      <c r="CX279" s="3"/>
      <c r="CY279" s="3"/>
      <c r="CZ279" s="3"/>
      <c r="DA279" s="3"/>
      <c r="DB279" s="3"/>
      <c r="DC279" s="3"/>
      <c r="DD279" s="3"/>
      <c r="DE279" s="3"/>
      <c r="DF279" s="3"/>
      <c r="DG279" s="3"/>
      <c r="DH279" s="3"/>
      <c r="DI279" s="3"/>
      <c r="DJ279" s="3"/>
      <c r="DK279" s="3"/>
      <c r="DL279" s="3"/>
      <c r="DM279" s="3"/>
      <c r="DN279" s="3"/>
      <c r="DO279" s="3"/>
      <c r="DP279" s="3"/>
      <c r="DQ279" s="3"/>
      <c r="DR279" s="3"/>
      <c r="DS279" s="3"/>
      <c r="DT279" s="3"/>
      <c r="DU279" s="3"/>
      <c r="DV279" s="3"/>
      <c r="DW279" s="3"/>
      <c r="DX279" s="3"/>
      <c r="DY279" s="3"/>
      <c r="DZ279" s="3"/>
      <c r="EA279" s="3"/>
      <c r="EB279" s="3"/>
      <c r="EC279" s="3"/>
      <c r="ED279" s="3"/>
      <c r="EE279" s="3"/>
      <c r="EF279" s="3"/>
      <c r="EG279" s="3"/>
      <c r="EH279" s="3"/>
      <c r="EI279" s="3"/>
      <c r="EJ279" s="3"/>
      <c r="EK279" s="3"/>
      <c r="EL279" s="3"/>
      <c r="EM279" s="3"/>
      <c r="EN279" s="3"/>
      <c r="EO279" s="3"/>
      <c r="EP279" s="3"/>
      <c r="EQ279" s="3"/>
      <c r="ER279" s="3"/>
      <c r="ES279" s="3"/>
      <c r="ET279" s="3"/>
      <c r="EU279" s="3"/>
      <c r="EV279" s="3"/>
      <c r="EW279" s="3"/>
      <c r="EX279" s="3"/>
      <c r="EY279" s="3"/>
      <c r="EZ279" s="3"/>
      <c r="FA279" s="3"/>
      <c r="FB279" s="3"/>
      <c r="FC279" s="3"/>
      <c r="FD279" s="3"/>
      <c r="FE279" s="3"/>
      <c r="FF279" s="3"/>
      <c r="FG279" s="3"/>
      <c r="FH279" s="3"/>
      <c r="FI279" s="3"/>
      <c r="FJ279" s="3"/>
      <c r="FK279" s="3"/>
      <c r="FL279" s="3"/>
      <c r="FM279" s="3"/>
      <c r="FN279" s="3"/>
      <c r="FO279" s="3"/>
      <c r="FP279" s="3"/>
      <c r="FQ279" s="3"/>
      <c r="FR279" s="3"/>
      <c r="FS279" s="3"/>
      <c r="FT279" s="3"/>
      <c r="FU279" s="3"/>
      <c r="FV279" s="3"/>
      <c r="FW279" s="3"/>
      <c r="FX279" s="3"/>
      <c r="FY279" s="3"/>
      <c r="FZ279" s="3"/>
      <c r="GA279" s="3"/>
      <c r="GB279" s="3"/>
      <c r="GC279" s="3"/>
      <c r="GD279" s="3"/>
      <c r="GE279" s="3"/>
      <c r="GF279" s="3"/>
      <c r="GG279" s="3"/>
      <c r="GH279" s="3"/>
      <c r="GI279" s="3"/>
      <c r="GJ279" s="3"/>
      <c r="GK279" s="3"/>
      <c r="GL279" s="3"/>
      <c r="GM279" s="3"/>
      <c r="GN279" s="3"/>
      <c r="GO279" s="3"/>
      <c r="GP279" s="3"/>
      <c r="GQ279" s="3"/>
      <c r="GR279" s="3"/>
      <c r="GS279" s="3"/>
      <c r="GT279" s="3"/>
      <c r="GU279" s="3"/>
      <c r="GV279" s="3"/>
      <c r="GW279" s="3"/>
      <c r="GX279" s="3"/>
      <c r="GY279" s="3"/>
      <c r="GZ279" s="3"/>
      <c r="HA279" s="3"/>
      <c r="HB279" s="3"/>
      <c r="HC279" s="3"/>
      <c r="HD279" s="3"/>
      <c r="HE279" s="3"/>
      <c r="HF279" s="3"/>
      <c r="HG279" s="3"/>
      <c r="HH279" s="3"/>
      <c r="HI279" s="3"/>
      <c r="HJ279" s="3"/>
      <c r="HK279" s="3"/>
      <c r="HL279" s="3"/>
      <c r="HM279" s="3"/>
      <c r="HN279" s="3"/>
      <c r="HO279" s="3"/>
      <c r="HP279" s="3"/>
      <c r="HQ279" s="3"/>
      <c r="HR279" s="3"/>
      <c r="HS279" s="3"/>
      <c r="HT279" s="3"/>
      <c r="HU279" s="3"/>
      <c r="HV279" s="3"/>
      <c r="HW279" s="3"/>
      <c r="HX279" s="3"/>
      <c r="HY279" s="3"/>
      <c r="HZ279" s="3"/>
      <c r="IA279" s="3"/>
      <c r="IB279" s="3"/>
      <c r="IC279" s="3"/>
      <c r="ID279" s="3"/>
      <c r="IE279" s="3"/>
      <c r="IF279" s="3"/>
      <c r="IG279" s="3"/>
      <c r="IH279" s="3"/>
      <c r="II279" s="3"/>
      <c r="IJ279" s="3"/>
      <c r="IK279" s="3"/>
      <c r="IL279" s="3"/>
      <c r="IM279" s="3"/>
      <c r="IN279" s="3"/>
      <c r="IO279" s="3"/>
      <c r="IP279" s="3"/>
      <c r="IQ279" s="3"/>
      <c r="IR279" s="3"/>
      <c r="IS279" s="3"/>
      <c r="IT279" s="3"/>
      <c r="IU279" s="3"/>
      <c r="IV279" s="3"/>
      <c r="IW279" s="3"/>
      <c r="IX279" s="3"/>
      <c r="IY279" s="3"/>
      <c r="IZ279" s="3"/>
      <c r="JA279" s="3"/>
      <c r="JB279" s="3"/>
      <c r="JC279" s="3"/>
      <c r="JD279" s="3"/>
      <c r="JE279" s="3"/>
      <c r="JF279" s="3"/>
      <c r="JG279" s="3"/>
      <c r="JH279" s="3"/>
      <c r="JI279" s="3"/>
      <c r="JJ279" s="3"/>
      <c r="JK279" s="3"/>
      <c r="JL279" s="3"/>
      <c r="JM279" s="3"/>
      <c r="JN279" s="3"/>
      <c r="JO279" s="3"/>
      <c r="JP279" s="3"/>
      <c r="JQ279" s="3"/>
      <c r="JR279" s="3"/>
      <c r="JS279" s="3"/>
      <c r="JT279" s="3"/>
      <c r="JU279" s="3"/>
      <c r="JV279" s="3"/>
      <c r="JW279" s="3"/>
      <c r="JX279" s="3"/>
      <c r="JY279" s="3"/>
      <c r="JZ279" s="3"/>
      <c r="KA279" s="3"/>
      <c r="KB279" s="3"/>
      <c r="KC279" s="3"/>
      <c r="KD279" s="3"/>
      <c r="KE279" s="3"/>
      <c r="KF279" s="3"/>
      <c r="KG279" s="3"/>
      <c r="KH279" s="3"/>
      <c r="KI279" s="3"/>
      <c r="KJ279" s="3"/>
      <c r="KK279" s="3"/>
      <c r="KL279" s="3"/>
      <c r="KM279" s="3"/>
      <c r="KN279" s="3"/>
      <c r="KO279" s="3"/>
      <c r="KP279" s="3"/>
      <c r="KQ279" s="3"/>
      <c r="KR279" s="3"/>
      <c r="KS279" s="3"/>
      <c r="KT279" s="3"/>
      <c r="KU279" s="3"/>
      <c r="KV279" s="3"/>
      <c r="KW279" s="3"/>
      <c r="KX279" s="3"/>
      <c r="KY279" s="3"/>
      <c r="KZ279" s="3"/>
      <c r="LA279" s="3"/>
      <c r="LB279" s="3"/>
      <c r="LC279" s="3"/>
      <c r="LD279" s="3"/>
      <c r="LE279" s="3"/>
      <c r="LF279" s="3"/>
      <c r="LG279" s="3"/>
      <c r="LH279" s="3"/>
      <c r="LI279" s="3"/>
      <c r="LJ279" s="3"/>
      <c r="LK279" s="3"/>
      <c r="LL279" s="3"/>
      <c r="LM279" s="3"/>
      <c r="LN279" s="3"/>
      <c r="LO279" s="3"/>
      <c r="LP279" s="3"/>
      <c r="LQ279" s="3"/>
      <c r="LR279" s="3"/>
      <c r="LS279" s="3"/>
      <c r="LT279" s="3"/>
      <c r="LU279" s="3"/>
      <c r="LV279" s="3"/>
      <c r="LW279" s="3"/>
      <c r="LX279" s="3"/>
      <c r="LY279" s="3"/>
      <c r="LZ279" s="3"/>
      <c r="MA279" s="3"/>
      <c r="MB279" s="3"/>
      <c r="MC279" s="3"/>
      <c r="MD279" s="3"/>
      <c r="ME279" s="3"/>
      <c r="MF279" s="129"/>
      <c r="MG279" s="75"/>
      <c r="MH279" s="75"/>
      <c r="MI279" s="75"/>
      <c r="MJ279" s="75"/>
      <c r="MK279" s="75"/>
      <c r="ML279" s="75"/>
      <c r="MM279" s="75"/>
      <c r="MN279" s="75"/>
      <c r="MO279" s="75"/>
      <c r="MP279" s="75"/>
      <c r="MQ279" s="75"/>
      <c r="MR279" s="75"/>
      <c r="MS279" s="75"/>
      <c r="MT279" s="75"/>
      <c r="MU279" s="75"/>
      <c r="MV279" s="75"/>
      <c r="MW279" s="75"/>
      <c r="MX279" s="75"/>
      <c r="MY279" s="75"/>
      <c r="MZ279" s="75"/>
      <c r="NA279" s="75"/>
      <c r="NB279" s="75"/>
      <c r="NC279" s="75"/>
      <c r="ND279" s="75"/>
      <c r="NE279" s="75"/>
      <c r="NF279" s="75"/>
      <c r="NG279" s="75"/>
      <c r="NH279" s="75"/>
      <c r="NI279" s="75"/>
      <c r="NJ279" s="75"/>
      <c r="NK279" s="75"/>
      <c r="NL279" s="75"/>
      <c r="NM279" s="75"/>
      <c r="NN279" s="75"/>
      <c r="NO279" s="75"/>
      <c r="NP279" s="75"/>
      <c r="NQ279" s="75"/>
      <c r="NR279" s="75"/>
      <c r="NS279" s="75"/>
      <c r="NT279" s="75"/>
      <c r="NU279" s="75"/>
      <c r="NV279" s="75"/>
      <c r="NW279" s="75"/>
      <c r="NX279" s="75"/>
      <c r="NY279" s="75"/>
      <c r="NZ279" s="75"/>
      <c r="OA279" s="75"/>
      <c r="OB279" s="75"/>
      <c r="OC279" s="75"/>
      <c r="OD279" s="75"/>
      <c r="OE279" s="75"/>
      <c r="OF279" s="75"/>
      <c r="OG279" s="75"/>
      <c r="OH279" s="75"/>
      <c r="OI279" s="75"/>
      <c r="OJ279" s="75"/>
      <c r="OK279" s="75"/>
      <c r="OL279" s="75"/>
      <c r="OM279" s="75"/>
      <c r="ON279" s="75"/>
      <c r="OO279" s="75"/>
      <c r="OP279" s="75"/>
      <c r="OQ279" s="75"/>
      <c r="OR279" s="75"/>
      <c r="OS279" s="75"/>
      <c r="OT279" s="75"/>
      <c r="OU279" s="75"/>
      <c r="OV279" s="75"/>
      <c r="OW279" s="75"/>
      <c r="OX279" s="75"/>
      <c r="OY279" s="75"/>
      <c r="OZ279" s="75"/>
      <c r="PA279" s="75"/>
      <c r="PB279" s="75"/>
      <c r="PC279" s="75"/>
      <c r="PD279" s="75"/>
      <c r="PE279" s="75"/>
      <c r="PF279" s="75"/>
      <c r="PG279" s="75"/>
      <c r="PH279" s="75"/>
      <c r="PI279" s="75"/>
      <c r="PJ279" s="75"/>
      <c r="PK279" s="75"/>
      <c r="PL279" s="75"/>
      <c r="PM279" s="75"/>
      <c r="PN279" s="75"/>
      <c r="PO279" s="75"/>
      <c r="PP279" s="75"/>
      <c r="PQ279" s="75"/>
      <c r="PR279" s="75"/>
      <c r="PS279" s="75"/>
      <c r="PT279" s="75"/>
      <c r="PU279" s="75"/>
      <c r="PV279" s="75"/>
      <c r="PW279" s="75"/>
      <c r="PX279" s="75"/>
      <c r="PY279" s="75"/>
      <c r="PZ279" s="75"/>
      <c r="QA279" s="75"/>
      <c r="QB279" s="75"/>
      <c r="QC279" s="75"/>
      <c r="QD279" s="75"/>
      <c r="QE279" s="75"/>
      <c r="QF279" s="75"/>
      <c r="QG279" s="75"/>
      <c r="QH279" s="75"/>
      <c r="QI279" s="75"/>
      <c r="QJ279" s="75"/>
      <c r="QK279" s="75"/>
      <c r="QL279" s="75"/>
      <c r="QM279" s="75"/>
      <c r="QN279" s="75"/>
      <c r="QO279" s="75"/>
      <c r="QP279" s="75"/>
      <c r="QQ279" s="75"/>
      <c r="QR279" s="75"/>
      <c r="QS279" s="75"/>
    </row>
    <row r="280" spans="1:462" s="4" customFormat="1" ht="94.5" customHeight="1" x14ac:dyDescent="0.25">
      <c r="A280" s="869"/>
      <c r="B280" s="682"/>
      <c r="C280" s="616"/>
      <c r="D280" s="684"/>
      <c r="E280" s="620"/>
      <c r="F280" s="620"/>
      <c r="G280" s="93" t="s">
        <v>839</v>
      </c>
      <c r="H280" s="867"/>
      <c r="I280" s="968"/>
      <c r="J280" s="88">
        <v>1</v>
      </c>
      <c r="K280" s="867"/>
      <c r="L280" s="867"/>
      <c r="M280" s="183">
        <v>10000000</v>
      </c>
      <c r="N280" s="148"/>
      <c r="O280" s="148"/>
      <c r="P280" s="148"/>
      <c r="Q280" s="148"/>
      <c r="R280" s="148"/>
      <c r="S280" s="148">
        <v>1</v>
      </c>
      <c r="T280" s="148"/>
      <c r="U280" s="148"/>
      <c r="V280" s="148"/>
      <c r="W280" s="148"/>
      <c r="X280" s="148"/>
      <c r="Y280" s="148"/>
      <c r="Z280" s="148"/>
      <c r="AA280" s="148"/>
      <c r="AB280" s="148"/>
      <c r="AC280" s="167"/>
      <c r="AD280" s="3"/>
      <c r="AE280" s="3"/>
      <c r="AF280" s="3"/>
      <c r="AG280" s="3"/>
      <c r="AH280" s="3"/>
      <c r="AI280" s="3"/>
      <c r="AJ280" s="3"/>
      <c r="AK280" s="3"/>
      <c r="AL280" s="3"/>
      <c r="AM280" s="3"/>
      <c r="AN280" s="3"/>
      <c r="AO280" s="3"/>
      <c r="AP280" s="3"/>
      <c r="AQ280" s="3"/>
      <c r="AR280" s="3"/>
      <c r="AS280" s="3"/>
      <c r="AT280" s="3"/>
      <c r="AU280" s="3"/>
      <c r="AV280" s="3"/>
      <c r="AW280" s="3"/>
      <c r="AX280" s="3"/>
      <c r="AY280" s="3"/>
      <c r="AZ280" s="3"/>
      <c r="BA280" s="3"/>
      <c r="BB280" s="3"/>
      <c r="BC280" s="3"/>
      <c r="BD280" s="3"/>
      <c r="BE280" s="3"/>
      <c r="BF280" s="3"/>
      <c r="BG280" s="3"/>
      <c r="BH280" s="3"/>
      <c r="BI280" s="3"/>
      <c r="BJ280" s="3"/>
      <c r="BK280" s="3"/>
      <c r="BL280" s="3"/>
      <c r="BM280" s="3"/>
      <c r="BN280" s="3"/>
      <c r="BO280" s="3"/>
      <c r="BP280" s="3"/>
      <c r="BQ280" s="3"/>
      <c r="BR280" s="3"/>
      <c r="BS280" s="3"/>
      <c r="BT280" s="3"/>
      <c r="BU280" s="3"/>
      <c r="BV280" s="3"/>
      <c r="BW280" s="3"/>
      <c r="BX280" s="3"/>
      <c r="BY280" s="3"/>
      <c r="BZ280" s="3"/>
      <c r="CA280" s="3"/>
      <c r="CB280" s="3"/>
      <c r="CC280" s="3"/>
      <c r="CD280" s="3"/>
      <c r="CE280" s="3"/>
      <c r="CF280" s="3"/>
      <c r="CG280" s="3"/>
      <c r="CH280" s="3"/>
      <c r="CI280" s="3"/>
      <c r="CJ280" s="3"/>
      <c r="CK280" s="3"/>
      <c r="CL280" s="3"/>
      <c r="CM280" s="3"/>
      <c r="CN280" s="3"/>
      <c r="CO280" s="3"/>
      <c r="CP280" s="3"/>
      <c r="CQ280" s="3"/>
      <c r="CR280" s="3"/>
      <c r="CS280" s="3"/>
      <c r="CT280" s="3"/>
      <c r="CU280" s="3"/>
      <c r="CV280" s="3"/>
      <c r="CW280" s="3"/>
      <c r="CX280" s="3"/>
      <c r="CY280" s="3"/>
      <c r="CZ280" s="3"/>
      <c r="DA280" s="3"/>
      <c r="DB280" s="3"/>
      <c r="DC280" s="3"/>
      <c r="DD280" s="3"/>
      <c r="DE280" s="3"/>
      <c r="DF280" s="3"/>
      <c r="DG280" s="3"/>
      <c r="DH280" s="3"/>
      <c r="DI280" s="3"/>
      <c r="DJ280" s="3"/>
      <c r="DK280" s="3"/>
      <c r="DL280" s="3"/>
      <c r="DM280" s="3"/>
      <c r="DN280" s="3"/>
      <c r="DO280" s="3"/>
      <c r="DP280" s="3"/>
      <c r="DQ280" s="3"/>
      <c r="DR280" s="3"/>
      <c r="DS280" s="3"/>
      <c r="DT280" s="3"/>
      <c r="DU280" s="3"/>
      <c r="DV280" s="3"/>
      <c r="DW280" s="3"/>
      <c r="DX280" s="3"/>
      <c r="DY280" s="3"/>
      <c r="DZ280" s="3"/>
      <c r="EA280" s="3"/>
      <c r="EB280" s="3"/>
      <c r="EC280" s="3"/>
      <c r="ED280" s="3"/>
      <c r="EE280" s="3"/>
      <c r="EF280" s="3"/>
      <c r="EG280" s="3"/>
      <c r="EH280" s="3"/>
      <c r="EI280" s="3"/>
      <c r="EJ280" s="3"/>
      <c r="EK280" s="3"/>
      <c r="EL280" s="3"/>
      <c r="EM280" s="3"/>
      <c r="EN280" s="3"/>
      <c r="EO280" s="3"/>
      <c r="EP280" s="3"/>
      <c r="EQ280" s="3"/>
      <c r="ER280" s="3"/>
      <c r="ES280" s="3"/>
      <c r="ET280" s="3"/>
      <c r="EU280" s="3"/>
      <c r="EV280" s="3"/>
      <c r="EW280" s="3"/>
      <c r="EX280" s="3"/>
      <c r="EY280" s="3"/>
      <c r="EZ280" s="3"/>
      <c r="FA280" s="3"/>
      <c r="FB280" s="3"/>
      <c r="FC280" s="3"/>
      <c r="FD280" s="3"/>
      <c r="FE280" s="3"/>
      <c r="FF280" s="3"/>
      <c r="FG280" s="3"/>
      <c r="FH280" s="3"/>
      <c r="FI280" s="3"/>
      <c r="FJ280" s="3"/>
      <c r="FK280" s="3"/>
      <c r="FL280" s="3"/>
      <c r="FM280" s="3"/>
      <c r="FN280" s="3"/>
      <c r="FO280" s="3"/>
      <c r="FP280" s="3"/>
      <c r="FQ280" s="3"/>
      <c r="FR280" s="3"/>
      <c r="FS280" s="3"/>
      <c r="FT280" s="3"/>
      <c r="FU280" s="3"/>
      <c r="FV280" s="3"/>
      <c r="FW280" s="3"/>
      <c r="FX280" s="3"/>
      <c r="FY280" s="3"/>
      <c r="FZ280" s="3"/>
      <c r="GA280" s="3"/>
      <c r="GB280" s="3"/>
      <c r="GC280" s="3"/>
      <c r="GD280" s="3"/>
      <c r="GE280" s="3"/>
      <c r="GF280" s="3"/>
      <c r="GG280" s="3"/>
      <c r="GH280" s="3"/>
      <c r="GI280" s="3"/>
      <c r="GJ280" s="3"/>
      <c r="GK280" s="3"/>
      <c r="GL280" s="3"/>
      <c r="GM280" s="3"/>
      <c r="GN280" s="3"/>
      <c r="GO280" s="3"/>
      <c r="GP280" s="3"/>
      <c r="GQ280" s="3"/>
      <c r="GR280" s="3"/>
      <c r="GS280" s="3"/>
      <c r="GT280" s="3"/>
      <c r="GU280" s="3"/>
      <c r="GV280" s="3"/>
      <c r="GW280" s="3"/>
      <c r="GX280" s="3"/>
      <c r="GY280" s="3"/>
      <c r="GZ280" s="3"/>
      <c r="HA280" s="3"/>
      <c r="HB280" s="3"/>
      <c r="HC280" s="3"/>
      <c r="HD280" s="3"/>
      <c r="HE280" s="3"/>
      <c r="HF280" s="3"/>
      <c r="HG280" s="3"/>
      <c r="HH280" s="3"/>
      <c r="HI280" s="3"/>
      <c r="HJ280" s="3"/>
      <c r="HK280" s="3"/>
      <c r="HL280" s="3"/>
      <c r="HM280" s="3"/>
      <c r="HN280" s="3"/>
      <c r="HO280" s="3"/>
      <c r="HP280" s="3"/>
      <c r="HQ280" s="3"/>
      <c r="HR280" s="3"/>
      <c r="HS280" s="3"/>
      <c r="HT280" s="3"/>
      <c r="HU280" s="3"/>
      <c r="HV280" s="3"/>
      <c r="HW280" s="3"/>
      <c r="HX280" s="3"/>
      <c r="HY280" s="3"/>
      <c r="HZ280" s="3"/>
      <c r="IA280" s="3"/>
      <c r="IB280" s="3"/>
      <c r="IC280" s="3"/>
      <c r="ID280" s="3"/>
      <c r="IE280" s="3"/>
      <c r="IF280" s="3"/>
      <c r="IG280" s="3"/>
      <c r="IH280" s="3"/>
      <c r="II280" s="3"/>
      <c r="IJ280" s="3"/>
      <c r="IK280" s="3"/>
      <c r="IL280" s="3"/>
      <c r="IM280" s="3"/>
      <c r="IN280" s="3"/>
      <c r="IO280" s="3"/>
      <c r="IP280" s="3"/>
      <c r="IQ280" s="3"/>
      <c r="IR280" s="3"/>
      <c r="IS280" s="3"/>
      <c r="IT280" s="3"/>
      <c r="IU280" s="3"/>
      <c r="IV280" s="3"/>
      <c r="IW280" s="3"/>
      <c r="IX280" s="3"/>
      <c r="IY280" s="3"/>
      <c r="IZ280" s="3"/>
      <c r="JA280" s="3"/>
      <c r="JB280" s="3"/>
      <c r="JC280" s="3"/>
      <c r="JD280" s="3"/>
      <c r="JE280" s="3"/>
      <c r="JF280" s="3"/>
      <c r="JG280" s="3"/>
      <c r="JH280" s="3"/>
      <c r="JI280" s="3"/>
      <c r="JJ280" s="3"/>
      <c r="JK280" s="3"/>
      <c r="JL280" s="3"/>
      <c r="JM280" s="3"/>
      <c r="JN280" s="3"/>
      <c r="JO280" s="3"/>
      <c r="JP280" s="3"/>
      <c r="JQ280" s="3"/>
      <c r="JR280" s="3"/>
      <c r="JS280" s="3"/>
      <c r="JT280" s="3"/>
      <c r="JU280" s="3"/>
      <c r="JV280" s="3"/>
      <c r="JW280" s="3"/>
      <c r="JX280" s="3"/>
      <c r="JY280" s="3"/>
      <c r="JZ280" s="3"/>
      <c r="KA280" s="3"/>
      <c r="KB280" s="3"/>
      <c r="KC280" s="3"/>
      <c r="KD280" s="3"/>
      <c r="KE280" s="3"/>
      <c r="KF280" s="3"/>
      <c r="KG280" s="3"/>
      <c r="KH280" s="3"/>
      <c r="KI280" s="3"/>
      <c r="KJ280" s="3"/>
      <c r="KK280" s="3"/>
      <c r="KL280" s="3"/>
      <c r="KM280" s="3"/>
      <c r="KN280" s="3"/>
      <c r="KO280" s="3"/>
      <c r="KP280" s="3"/>
      <c r="KQ280" s="3"/>
      <c r="KR280" s="3"/>
      <c r="KS280" s="3"/>
      <c r="KT280" s="3"/>
      <c r="KU280" s="3"/>
      <c r="KV280" s="3"/>
      <c r="KW280" s="3"/>
      <c r="KX280" s="3"/>
      <c r="KY280" s="3"/>
      <c r="KZ280" s="3"/>
      <c r="LA280" s="3"/>
      <c r="LB280" s="3"/>
      <c r="LC280" s="3"/>
      <c r="LD280" s="3"/>
      <c r="LE280" s="3"/>
      <c r="LF280" s="3"/>
      <c r="LG280" s="3"/>
      <c r="LH280" s="3"/>
      <c r="LI280" s="3"/>
      <c r="LJ280" s="3"/>
      <c r="LK280" s="3"/>
      <c r="LL280" s="3"/>
      <c r="LM280" s="3"/>
      <c r="LN280" s="3"/>
      <c r="LO280" s="3"/>
      <c r="LP280" s="3"/>
      <c r="LQ280" s="3"/>
      <c r="LR280" s="3"/>
      <c r="LS280" s="3"/>
      <c r="LT280" s="3"/>
      <c r="LU280" s="3"/>
      <c r="LV280" s="3"/>
      <c r="LW280" s="3"/>
      <c r="LX280" s="3"/>
      <c r="LY280" s="3"/>
      <c r="LZ280" s="3"/>
      <c r="MA280" s="3"/>
      <c r="MB280" s="3"/>
      <c r="MC280" s="3"/>
      <c r="MD280" s="3"/>
      <c r="ME280" s="3"/>
      <c r="MF280" s="129"/>
      <c r="MG280" s="75"/>
      <c r="MH280" s="75"/>
      <c r="MI280" s="75"/>
      <c r="MJ280" s="75"/>
      <c r="MK280" s="75"/>
      <c r="ML280" s="75"/>
      <c r="MM280" s="75"/>
      <c r="MN280" s="75"/>
      <c r="MO280" s="75"/>
      <c r="MP280" s="75"/>
      <c r="MQ280" s="75"/>
      <c r="MR280" s="75"/>
      <c r="MS280" s="75"/>
      <c r="MT280" s="75"/>
      <c r="MU280" s="75"/>
      <c r="MV280" s="75"/>
      <c r="MW280" s="75"/>
      <c r="MX280" s="75"/>
      <c r="MY280" s="75"/>
      <c r="MZ280" s="75"/>
      <c r="NA280" s="75"/>
      <c r="NB280" s="75"/>
      <c r="NC280" s="75"/>
      <c r="ND280" s="75"/>
      <c r="NE280" s="75"/>
      <c r="NF280" s="75"/>
      <c r="NG280" s="75"/>
      <c r="NH280" s="75"/>
      <c r="NI280" s="75"/>
      <c r="NJ280" s="75"/>
      <c r="NK280" s="75"/>
      <c r="NL280" s="75"/>
      <c r="NM280" s="75"/>
      <c r="NN280" s="75"/>
      <c r="NO280" s="75"/>
      <c r="NP280" s="75"/>
      <c r="NQ280" s="75"/>
      <c r="NR280" s="75"/>
      <c r="NS280" s="75"/>
      <c r="NT280" s="75"/>
      <c r="NU280" s="75"/>
      <c r="NV280" s="75"/>
      <c r="NW280" s="75"/>
      <c r="NX280" s="75"/>
      <c r="NY280" s="75"/>
      <c r="NZ280" s="75"/>
      <c r="OA280" s="75"/>
      <c r="OB280" s="75"/>
      <c r="OC280" s="75"/>
      <c r="OD280" s="75"/>
      <c r="OE280" s="75"/>
      <c r="OF280" s="75"/>
      <c r="OG280" s="75"/>
      <c r="OH280" s="75"/>
      <c r="OI280" s="75"/>
      <c r="OJ280" s="75"/>
      <c r="OK280" s="75"/>
      <c r="OL280" s="75"/>
      <c r="OM280" s="75"/>
      <c r="ON280" s="75"/>
      <c r="OO280" s="75"/>
      <c r="OP280" s="75"/>
      <c r="OQ280" s="75"/>
      <c r="OR280" s="75"/>
      <c r="OS280" s="75"/>
      <c r="OT280" s="75"/>
      <c r="OU280" s="75"/>
      <c r="OV280" s="75"/>
      <c r="OW280" s="75"/>
      <c r="OX280" s="75"/>
      <c r="OY280" s="75"/>
      <c r="OZ280" s="75"/>
      <c r="PA280" s="75"/>
      <c r="PB280" s="75"/>
      <c r="PC280" s="75"/>
      <c r="PD280" s="75"/>
      <c r="PE280" s="75"/>
      <c r="PF280" s="75"/>
      <c r="PG280" s="75"/>
      <c r="PH280" s="75"/>
      <c r="PI280" s="75"/>
      <c r="PJ280" s="75"/>
      <c r="PK280" s="75"/>
      <c r="PL280" s="75"/>
      <c r="PM280" s="75"/>
      <c r="PN280" s="75"/>
      <c r="PO280" s="75"/>
      <c r="PP280" s="75"/>
      <c r="PQ280" s="75"/>
      <c r="PR280" s="75"/>
      <c r="PS280" s="75"/>
      <c r="PT280" s="75"/>
      <c r="PU280" s="75"/>
      <c r="PV280" s="75"/>
      <c r="PW280" s="75"/>
      <c r="PX280" s="75"/>
      <c r="PY280" s="75"/>
      <c r="PZ280" s="75"/>
      <c r="QA280" s="75"/>
      <c r="QB280" s="75"/>
      <c r="QC280" s="75"/>
      <c r="QD280" s="75"/>
      <c r="QE280" s="75"/>
      <c r="QF280" s="75"/>
      <c r="QG280" s="75"/>
      <c r="QH280" s="75"/>
      <c r="QI280" s="75"/>
      <c r="QJ280" s="75"/>
      <c r="QK280" s="75"/>
      <c r="QL280" s="75"/>
      <c r="QM280" s="75"/>
      <c r="QN280" s="75"/>
      <c r="QO280" s="75"/>
      <c r="QP280" s="75"/>
      <c r="QQ280" s="75"/>
      <c r="QR280" s="75"/>
      <c r="QS280" s="75"/>
    </row>
    <row r="281" spans="1:462" s="4" customFormat="1" ht="94.5" customHeight="1" x14ac:dyDescent="0.25">
      <c r="A281" s="869"/>
      <c r="B281" s="682"/>
      <c r="C281" s="616"/>
      <c r="D281" s="684"/>
      <c r="E281" s="620"/>
      <c r="F281" s="620"/>
      <c r="G281" s="93" t="s">
        <v>840</v>
      </c>
      <c r="H281" s="867"/>
      <c r="I281" s="968"/>
      <c r="J281" s="88">
        <v>1</v>
      </c>
      <c r="K281" s="867"/>
      <c r="L281" s="867"/>
      <c r="M281" s="183">
        <v>1500000</v>
      </c>
      <c r="N281" s="148"/>
      <c r="O281" s="148"/>
      <c r="P281" s="148"/>
      <c r="Q281" s="148"/>
      <c r="R281" s="148"/>
      <c r="S281" s="148">
        <v>1</v>
      </c>
      <c r="T281" s="148"/>
      <c r="U281" s="148"/>
      <c r="V281" s="148"/>
      <c r="W281" s="148"/>
      <c r="X281" s="148"/>
      <c r="Y281" s="148"/>
      <c r="Z281" s="148"/>
      <c r="AA281" s="148"/>
      <c r="AB281" s="148"/>
      <c r="AC281" s="167"/>
      <c r="AD281" s="3"/>
      <c r="AE281" s="3"/>
      <c r="AF281" s="3"/>
      <c r="AG281" s="3"/>
      <c r="AH281" s="3"/>
      <c r="AI281" s="3"/>
      <c r="AJ281" s="3"/>
      <c r="AK281" s="3"/>
      <c r="AL281" s="3"/>
      <c r="AM281" s="3"/>
      <c r="AN281" s="3"/>
      <c r="AO281" s="3"/>
      <c r="AP281" s="3"/>
      <c r="AQ281" s="3"/>
      <c r="AR281" s="3"/>
      <c r="AS281" s="3"/>
      <c r="AT281" s="3"/>
      <c r="AU281" s="3"/>
      <c r="AV281" s="3"/>
      <c r="AW281" s="3"/>
      <c r="AX281" s="3"/>
      <c r="AY281" s="3"/>
      <c r="AZ281" s="3"/>
      <c r="BA281" s="3"/>
      <c r="BB281" s="3"/>
      <c r="BC281" s="3"/>
      <c r="BD281" s="3"/>
      <c r="BE281" s="3"/>
      <c r="BF281" s="3"/>
      <c r="BG281" s="3"/>
      <c r="BH281" s="3"/>
      <c r="BI281" s="3"/>
      <c r="BJ281" s="3"/>
      <c r="BK281" s="3"/>
      <c r="BL281" s="3"/>
      <c r="BM281" s="3"/>
      <c r="BN281" s="3"/>
      <c r="BO281" s="3"/>
      <c r="BP281" s="3"/>
      <c r="BQ281" s="3"/>
      <c r="BR281" s="3"/>
      <c r="BS281" s="3"/>
      <c r="BT281" s="3"/>
      <c r="BU281" s="3"/>
      <c r="BV281" s="3"/>
      <c r="BW281" s="3"/>
      <c r="BX281" s="3"/>
      <c r="BY281" s="3"/>
      <c r="BZ281" s="3"/>
      <c r="CA281" s="3"/>
      <c r="CB281" s="3"/>
      <c r="CC281" s="3"/>
      <c r="CD281" s="3"/>
      <c r="CE281" s="3"/>
      <c r="CF281" s="3"/>
      <c r="CG281" s="3"/>
      <c r="CH281" s="3"/>
      <c r="CI281" s="3"/>
      <c r="CJ281" s="3"/>
      <c r="CK281" s="3"/>
      <c r="CL281" s="3"/>
      <c r="CM281" s="3"/>
      <c r="CN281" s="3"/>
      <c r="CO281" s="3"/>
      <c r="CP281" s="3"/>
      <c r="CQ281" s="3"/>
      <c r="CR281" s="3"/>
      <c r="CS281" s="3"/>
      <c r="CT281" s="3"/>
      <c r="CU281" s="3"/>
      <c r="CV281" s="3"/>
      <c r="CW281" s="3"/>
      <c r="CX281" s="3"/>
      <c r="CY281" s="3"/>
      <c r="CZ281" s="3"/>
      <c r="DA281" s="3"/>
      <c r="DB281" s="3"/>
      <c r="DC281" s="3"/>
      <c r="DD281" s="3"/>
      <c r="DE281" s="3"/>
      <c r="DF281" s="3"/>
      <c r="DG281" s="3"/>
      <c r="DH281" s="3"/>
      <c r="DI281" s="3"/>
      <c r="DJ281" s="3"/>
      <c r="DK281" s="3"/>
      <c r="DL281" s="3"/>
      <c r="DM281" s="3"/>
      <c r="DN281" s="3"/>
      <c r="DO281" s="3"/>
      <c r="DP281" s="3"/>
      <c r="DQ281" s="3"/>
      <c r="DR281" s="3"/>
      <c r="DS281" s="3"/>
      <c r="DT281" s="3"/>
      <c r="DU281" s="3"/>
      <c r="DV281" s="3"/>
      <c r="DW281" s="3"/>
      <c r="DX281" s="3"/>
      <c r="DY281" s="3"/>
      <c r="DZ281" s="3"/>
      <c r="EA281" s="3"/>
      <c r="EB281" s="3"/>
      <c r="EC281" s="3"/>
      <c r="ED281" s="3"/>
      <c r="EE281" s="3"/>
      <c r="EF281" s="3"/>
      <c r="EG281" s="3"/>
      <c r="EH281" s="3"/>
      <c r="EI281" s="3"/>
      <c r="EJ281" s="3"/>
      <c r="EK281" s="3"/>
      <c r="EL281" s="3"/>
      <c r="EM281" s="3"/>
      <c r="EN281" s="3"/>
      <c r="EO281" s="3"/>
      <c r="EP281" s="3"/>
      <c r="EQ281" s="3"/>
      <c r="ER281" s="3"/>
      <c r="ES281" s="3"/>
      <c r="ET281" s="3"/>
      <c r="EU281" s="3"/>
      <c r="EV281" s="3"/>
      <c r="EW281" s="3"/>
      <c r="EX281" s="3"/>
      <c r="EY281" s="3"/>
      <c r="EZ281" s="3"/>
      <c r="FA281" s="3"/>
      <c r="FB281" s="3"/>
      <c r="FC281" s="3"/>
      <c r="FD281" s="3"/>
      <c r="FE281" s="3"/>
      <c r="FF281" s="3"/>
      <c r="FG281" s="3"/>
      <c r="FH281" s="3"/>
      <c r="FI281" s="3"/>
      <c r="FJ281" s="3"/>
      <c r="FK281" s="3"/>
      <c r="FL281" s="3"/>
      <c r="FM281" s="3"/>
      <c r="FN281" s="3"/>
      <c r="FO281" s="3"/>
      <c r="FP281" s="3"/>
      <c r="FQ281" s="3"/>
      <c r="FR281" s="3"/>
      <c r="FS281" s="3"/>
      <c r="FT281" s="3"/>
      <c r="FU281" s="3"/>
      <c r="FV281" s="3"/>
      <c r="FW281" s="3"/>
      <c r="FX281" s="3"/>
      <c r="FY281" s="3"/>
      <c r="FZ281" s="3"/>
      <c r="GA281" s="3"/>
      <c r="GB281" s="3"/>
      <c r="GC281" s="3"/>
      <c r="GD281" s="3"/>
      <c r="GE281" s="3"/>
      <c r="GF281" s="3"/>
      <c r="GG281" s="3"/>
      <c r="GH281" s="3"/>
      <c r="GI281" s="3"/>
      <c r="GJ281" s="3"/>
      <c r="GK281" s="3"/>
      <c r="GL281" s="3"/>
      <c r="GM281" s="3"/>
      <c r="GN281" s="3"/>
      <c r="GO281" s="3"/>
      <c r="GP281" s="3"/>
      <c r="GQ281" s="3"/>
      <c r="GR281" s="3"/>
      <c r="GS281" s="3"/>
      <c r="GT281" s="3"/>
      <c r="GU281" s="3"/>
      <c r="GV281" s="3"/>
      <c r="GW281" s="3"/>
      <c r="GX281" s="3"/>
      <c r="GY281" s="3"/>
      <c r="GZ281" s="3"/>
      <c r="HA281" s="3"/>
      <c r="HB281" s="3"/>
      <c r="HC281" s="3"/>
      <c r="HD281" s="3"/>
      <c r="HE281" s="3"/>
      <c r="HF281" s="3"/>
      <c r="HG281" s="3"/>
      <c r="HH281" s="3"/>
      <c r="HI281" s="3"/>
      <c r="HJ281" s="3"/>
      <c r="HK281" s="3"/>
      <c r="HL281" s="3"/>
      <c r="HM281" s="3"/>
      <c r="HN281" s="3"/>
      <c r="HO281" s="3"/>
      <c r="HP281" s="3"/>
      <c r="HQ281" s="3"/>
      <c r="HR281" s="3"/>
      <c r="HS281" s="3"/>
      <c r="HT281" s="3"/>
      <c r="HU281" s="3"/>
      <c r="HV281" s="3"/>
      <c r="HW281" s="3"/>
      <c r="HX281" s="3"/>
      <c r="HY281" s="3"/>
      <c r="HZ281" s="3"/>
      <c r="IA281" s="3"/>
      <c r="IB281" s="3"/>
      <c r="IC281" s="3"/>
      <c r="ID281" s="3"/>
      <c r="IE281" s="3"/>
      <c r="IF281" s="3"/>
      <c r="IG281" s="3"/>
      <c r="IH281" s="3"/>
      <c r="II281" s="3"/>
      <c r="IJ281" s="3"/>
      <c r="IK281" s="3"/>
      <c r="IL281" s="3"/>
      <c r="IM281" s="3"/>
      <c r="IN281" s="3"/>
      <c r="IO281" s="3"/>
      <c r="IP281" s="3"/>
      <c r="IQ281" s="3"/>
      <c r="IR281" s="3"/>
      <c r="IS281" s="3"/>
      <c r="IT281" s="3"/>
      <c r="IU281" s="3"/>
      <c r="IV281" s="3"/>
      <c r="IW281" s="3"/>
      <c r="IX281" s="3"/>
      <c r="IY281" s="3"/>
      <c r="IZ281" s="3"/>
      <c r="JA281" s="3"/>
      <c r="JB281" s="3"/>
      <c r="JC281" s="3"/>
      <c r="JD281" s="3"/>
      <c r="JE281" s="3"/>
      <c r="JF281" s="3"/>
      <c r="JG281" s="3"/>
      <c r="JH281" s="3"/>
      <c r="JI281" s="3"/>
      <c r="JJ281" s="3"/>
      <c r="JK281" s="3"/>
      <c r="JL281" s="3"/>
      <c r="JM281" s="3"/>
      <c r="JN281" s="3"/>
      <c r="JO281" s="3"/>
      <c r="JP281" s="3"/>
      <c r="JQ281" s="3"/>
      <c r="JR281" s="3"/>
      <c r="JS281" s="3"/>
      <c r="JT281" s="3"/>
      <c r="JU281" s="3"/>
      <c r="JV281" s="3"/>
      <c r="JW281" s="3"/>
      <c r="JX281" s="3"/>
      <c r="JY281" s="3"/>
      <c r="JZ281" s="3"/>
      <c r="KA281" s="3"/>
      <c r="KB281" s="3"/>
      <c r="KC281" s="3"/>
      <c r="KD281" s="3"/>
      <c r="KE281" s="3"/>
      <c r="KF281" s="3"/>
      <c r="KG281" s="3"/>
      <c r="KH281" s="3"/>
      <c r="KI281" s="3"/>
      <c r="KJ281" s="3"/>
      <c r="KK281" s="3"/>
      <c r="KL281" s="3"/>
      <c r="KM281" s="3"/>
      <c r="KN281" s="3"/>
      <c r="KO281" s="3"/>
      <c r="KP281" s="3"/>
      <c r="KQ281" s="3"/>
      <c r="KR281" s="3"/>
      <c r="KS281" s="3"/>
      <c r="KT281" s="3"/>
      <c r="KU281" s="3"/>
      <c r="KV281" s="3"/>
      <c r="KW281" s="3"/>
      <c r="KX281" s="3"/>
      <c r="KY281" s="3"/>
      <c r="KZ281" s="3"/>
      <c r="LA281" s="3"/>
      <c r="LB281" s="3"/>
      <c r="LC281" s="3"/>
      <c r="LD281" s="3"/>
      <c r="LE281" s="3"/>
      <c r="LF281" s="3"/>
      <c r="LG281" s="3"/>
      <c r="LH281" s="3"/>
      <c r="LI281" s="3"/>
      <c r="LJ281" s="3"/>
      <c r="LK281" s="3"/>
      <c r="LL281" s="3"/>
      <c r="LM281" s="3"/>
      <c r="LN281" s="3"/>
      <c r="LO281" s="3"/>
      <c r="LP281" s="3"/>
      <c r="LQ281" s="3"/>
      <c r="LR281" s="3"/>
      <c r="LS281" s="3"/>
      <c r="LT281" s="3"/>
      <c r="LU281" s="3"/>
      <c r="LV281" s="3"/>
      <c r="LW281" s="3"/>
      <c r="LX281" s="3"/>
      <c r="LY281" s="3"/>
      <c r="LZ281" s="3"/>
      <c r="MA281" s="3"/>
      <c r="MB281" s="3"/>
      <c r="MC281" s="3"/>
      <c r="MD281" s="3"/>
      <c r="ME281" s="3"/>
      <c r="MF281" s="129"/>
      <c r="MG281" s="75"/>
      <c r="MH281" s="75"/>
      <c r="MI281" s="75"/>
      <c r="MJ281" s="75"/>
      <c r="MK281" s="75"/>
      <c r="ML281" s="75"/>
      <c r="MM281" s="75"/>
      <c r="MN281" s="75"/>
      <c r="MO281" s="75"/>
      <c r="MP281" s="75"/>
      <c r="MQ281" s="75"/>
      <c r="MR281" s="75"/>
      <c r="MS281" s="75"/>
      <c r="MT281" s="75"/>
      <c r="MU281" s="75"/>
      <c r="MV281" s="75"/>
      <c r="MW281" s="75"/>
      <c r="MX281" s="75"/>
      <c r="MY281" s="75"/>
      <c r="MZ281" s="75"/>
      <c r="NA281" s="75"/>
      <c r="NB281" s="75"/>
      <c r="NC281" s="75"/>
      <c r="ND281" s="75"/>
      <c r="NE281" s="75"/>
      <c r="NF281" s="75"/>
      <c r="NG281" s="75"/>
      <c r="NH281" s="75"/>
      <c r="NI281" s="75"/>
      <c r="NJ281" s="75"/>
      <c r="NK281" s="75"/>
      <c r="NL281" s="75"/>
      <c r="NM281" s="75"/>
      <c r="NN281" s="75"/>
      <c r="NO281" s="75"/>
      <c r="NP281" s="75"/>
      <c r="NQ281" s="75"/>
      <c r="NR281" s="75"/>
      <c r="NS281" s="75"/>
      <c r="NT281" s="75"/>
      <c r="NU281" s="75"/>
      <c r="NV281" s="75"/>
      <c r="NW281" s="75"/>
      <c r="NX281" s="75"/>
      <c r="NY281" s="75"/>
      <c r="NZ281" s="75"/>
      <c r="OA281" s="75"/>
      <c r="OB281" s="75"/>
      <c r="OC281" s="75"/>
      <c r="OD281" s="75"/>
      <c r="OE281" s="75"/>
      <c r="OF281" s="75"/>
      <c r="OG281" s="75"/>
      <c r="OH281" s="75"/>
      <c r="OI281" s="75"/>
      <c r="OJ281" s="75"/>
      <c r="OK281" s="75"/>
      <c r="OL281" s="75"/>
      <c r="OM281" s="75"/>
      <c r="ON281" s="75"/>
      <c r="OO281" s="75"/>
      <c r="OP281" s="75"/>
      <c r="OQ281" s="75"/>
      <c r="OR281" s="75"/>
      <c r="OS281" s="75"/>
      <c r="OT281" s="75"/>
      <c r="OU281" s="75"/>
      <c r="OV281" s="75"/>
      <c r="OW281" s="75"/>
      <c r="OX281" s="75"/>
      <c r="OY281" s="75"/>
      <c r="OZ281" s="75"/>
      <c r="PA281" s="75"/>
      <c r="PB281" s="75"/>
      <c r="PC281" s="75"/>
      <c r="PD281" s="75"/>
      <c r="PE281" s="75"/>
      <c r="PF281" s="75"/>
      <c r="PG281" s="75"/>
      <c r="PH281" s="75"/>
      <c r="PI281" s="75"/>
      <c r="PJ281" s="75"/>
      <c r="PK281" s="75"/>
      <c r="PL281" s="75"/>
      <c r="PM281" s="75"/>
      <c r="PN281" s="75"/>
      <c r="PO281" s="75"/>
      <c r="PP281" s="75"/>
      <c r="PQ281" s="75"/>
      <c r="PR281" s="75"/>
      <c r="PS281" s="75"/>
      <c r="PT281" s="75"/>
      <c r="PU281" s="75"/>
      <c r="PV281" s="75"/>
      <c r="PW281" s="75"/>
      <c r="PX281" s="75"/>
      <c r="PY281" s="75"/>
      <c r="PZ281" s="75"/>
      <c r="QA281" s="75"/>
      <c r="QB281" s="75"/>
      <c r="QC281" s="75"/>
      <c r="QD281" s="75"/>
      <c r="QE281" s="75"/>
      <c r="QF281" s="75"/>
      <c r="QG281" s="75"/>
      <c r="QH281" s="75"/>
      <c r="QI281" s="75"/>
      <c r="QJ281" s="75"/>
      <c r="QK281" s="75"/>
      <c r="QL281" s="75"/>
      <c r="QM281" s="75"/>
      <c r="QN281" s="75"/>
      <c r="QO281" s="75"/>
      <c r="QP281" s="75"/>
      <c r="QQ281" s="75"/>
      <c r="QR281" s="75"/>
      <c r="QS281" s="75"/>
    </row>
    <row r="282" spans="1:462" s="4" customFormat="1" ht="94.5" customHeight="1" x14ac:dyDescent="0.25">
      <c r="A282" s="869"/>
      <c r="B282" s="682"/>
      <c r="C282" s="616"/>
      <c r="D282" s="684"/>
      <c r="E282" s="620"/>
      <c r="F282" s="678"/>
      <c r="G282" s="93" t="s">
        <v>841</v>
      </c>
      <c r="H282" s="891"/>
      <c r="I282" s="969"/>
      <c r="J282" s="88">
        <v>8</v>
      </c>
      <c r="K282" s="867"/>
      <c r="L282" s="867"/>
      <c r="M282" s="183">
        <v>10000000</v>
      </c>
      <c r="N282" s="148"/>
      <c r="O282" s="148"/>
      <c r="P282" s="148">
        <v>2</v>
      </c>
      <c r="Q282" s="148"/>
      <c r="R282" s="148"/>
      <c r="S282" s="148">
        <v>2</v>
      </c>
      <c r="T282" s="148"/>
      <c r="U282" s="148"/>
      <c r="V282" s="148">
        <v>2</v>
      </c>
      <c r="W282" s="148"/>
      <c r="X282" s="148"/>
      <c r="Y282" s="148">
        <v>2</v>
      </c>
      <c r="Z282" s="148"/>
      <c r="AA282" s="148"/>
      <c r="AB282" s="148"/>
      <c r="AC282" s="167"/>
      <c r="AD282" s="3"/>
      <c r="AE282" s="3"/>
      <c r="AF282" s="3"/>
      <c r="AG282" s="3"/>
      <c r="AH282" s="3"/>
      <c r="AI282" s="3"/>
      <c r="AJ282" s="3"/>
      <c r="AK282" s="3"/>
      <c r="AL282" s="3"/>
      <c r="AM282" s="3"/>
      <c r="AN282" s="3"/>
      <c r="AO282" s="3"/>
      <c r="AP282" s="3"/>
      <c r="AQ282" s="3"/>
      <c r="AR282" s="3"/>
      <c r="AS282" s="3"/>
      <c r="AT282" s="3"/>
      <c r="AU282" s="3"/>
      <c r="AV282" s="3"/>
      <c r="AW282" s="3"/>
      <c r="AX282" s="3"/>
      <c r="AY282" s="3"/>
      <c r="AZ282" s="3"/>
      <c r="BA282" s="3"/>
      <c r="BB282" s="3"/>
      <c r="BC282" s="3"/>
      <c r="BD282" s="3"/>
      <c r="BE282" s="3"/>
      <c r="BF282" s="3"/>
      <c r="BG282" s="3"/>
      <c r="BH282" s="3"/>
      <c r="BI282" s="3"/>
      <c r="BJ282" s="3"/>
      <c r="BK282" s="3"/>
      <c r="BL282" s="3"/>
      <c r="BM282" s="3"/>
      <c r="BN282" s="3"/>
      <c r="BO282" s="3"/>
      <c r="BP282" s="3"/>
      <c r="BQ282" s="3"/>
      <c r="BR282" s="3"/>
      <c r="BS282" s="3"/>
      <c r="BT282" s="3"/>
      <c r="BU282" s="3"/>
      <c r="BV282" s="3"/>
      <c r="BW282" s="3"/>
      <c r="BX282" s="3"/>
      <c r="BY282" s="3"/>
      <c r="BZ282" s="3"/>
      <c r="CA282" s="3"/>
      <c r="CB282" s="3"/>
      <c r="CC282" s="3"/>
      <c r="CD282" s="3"/>
      <c r="CE282" s="3"/>
      <c r="CF282" s="3"/>
      <c r="CG282" s="3"/>
      <c r="CH282" s="3"/>
      <c r="CI282" s="3"/>
      <c r="CJ282" s="3"/>
      <c r="CK282" s="3"/>
      <c r="CL282" s="3"/>
      <c r="CM282" s="3"/>
      <c r="CN282" s="3"/>
      <c r="CO282" s="3"/>
      <c r="CP282" s="3"/>
      <c r="CQ282" s="3"/>
      <c r="CR282" s="3"/>
      <c r="CS282" s="3"/>
      <c r="CT282" s="3"/>
      <c r="CU282" s="3"/>
      <c r="CV282" s="3"/>
      <c r="CW282" s="3"/>
      <c r="CX282" s="3"/>
      <c r="CY282" s="3"/>
      <c r="CZ282" s="3"/>
      <c r="DA282" s="3"/>
      <c r="DB282" s="3"/>
      <c r="DC282" s="3"/>
      <c r="DD282" s="3"/>
      <c r="DE282" s="3"/>
      <c r="DF282" s="3"/>
      <c r="DG282" s="3"/>
      <c r="DH282" s="3"/>
      <c r="DI282" s="3"/>
      <c r="DJ282" s="3"/>
      <c r="DK282" s="3"/>
      <c r="DL282" s="3"/>
      <c r="DM282" s="3"/>
      <c r="DN282" s="3"/>
      <c r="DO282" s="3"/>
      <c r="DP282" s="3"/>
      <c r="DQ282" s="3"/>
      <c r="DR282" s="3"/>
      <c r="DS282" s="3"/>
      <c r="DT282" s="3"/>
      <c r="DU282" s="3"/>
      <c r="DV282" s="3"/>
      <c r="DW282" s="3"/>
      <c r="DX282" s="3"/>
      <c r="DY282" s="3"/>
      <c r="DZ282" s="3"/>
      <c r="EA282" s="3"/>
      <c r="EB282" s="3"/>
      <c r="EC282" s="3"/>
      <c r="ED282" s="3"/>
      <c r="EE282" s="3"/>
      <c r="EF282" s="3"/>
      <c r="EG282" s="3"/>
      <c r="EH282" s="3"/>
      <c r="EI282" s="3"/>
      <c r="EJ282" s="3"/>
      <c r="EK282" s="3"/>
      <c r="EL282" s="3"/>
      <c r="EM282" s="3"/>
      <c r="EN282" s="3"/>
      <c r="EO282" s="3"/>
      <c r="EP282" s="3"/>
      <c r="EQ282" s="3"/>
      <c r="ER282" s="3"/>
      <c r="ES282" s="3"/>
      <c r="ET282" s="3"/>
      <c r="EU282" s="3"/>
      <c r="EV282" s="3"/>
      <c r="EW282" s="3"/>
      <c r="EX282" s="3"/>
      <c r="EY282" s="3"/>
      <c r="EZ282" s="3"/>
      <c r="FA282" s="3"/>
      <c r="FB282" s="3"/>
      <c r="FC282" s="3"/>
      <c r="FD282" s="3"/>
      <c r="FE282" s="3"/>
      <c r="FF282" s="3"/>
      <c r="FG282" s="3"/>
      <c r="FH282" s="3"/>
      <c r="FI282" s="3"/>
      <c r="FJ282" s="3"/>
      <c r="FK282" s="3"/>
      <c r="FL282" s="3"/>
      <c r="FM282" s="3"/>
      <c r="FN282" s="3"/>
      <c r="FO282" s="3"/>
      <c r="FP282" s="3"/>
      <c r="FQ282" s="3"/>
      <c r="FR282" s="3"/>
      <c r="FS282" s="3"/>
      <c r="FT282" s="3"/>
      <c r="FU282" s="3"/>
      <c r="FV282" s="3"/>
      <c r="FW282" s="3"/>
      <c r="FX282" s="3"/>
      <c r="FY282" s="3"/>
      <c r="FZ282" s="3"/>
      <c r="GA282" s="3"/>
      <c r="GB282" s="3"/>
      <c r="GC282" s="3"/>
      <c r="GD282" s="3"/>
      <c r="GE282" s="3"/>
      <c r="GF282" s="3"/>
      <c r="GG282" s="3"/>
      <c r="GH282" s="3"/>
      <c r="GI282" s="3"/>
      <c r="GJ282" s="3"/>
      <c r="GK282" s="3"/>
      <c r="GL282" s="3"/>
      <c r="GM282" s="3"/>
      <c r="GN282" s="3"/>
      <c r="GO282" s="3"/>
      <c r="GP282" s="3"/>
      <c r="GQ282" s="3"/>
      <c r="GR282" s="3"/>
      <c r="GS282" s="3"/>
      <c r="GT282" s="3"/>
      <c r="GU282" s="3"/>
      <c r="GV282" s="3"/>
      <c r="GW282" s="3"/>
      <c r="GX282" s="3"/>
      <c r="GY282" s="3"/>
      <c r="GZ282" s="3"/>
      <c r="HA282" s="3"/>
      <c r="HB282" s="3"/>
      <c r="HC282" s="3"/>
      <c r="HD282" s="3"/>
      <c r="HE282" s="3"/>
      <c r="HF282" s="3"/>
      <c r="HG282" s="3"/>
      <c r="HH282" s="3"/>
      <c r="HI282" s="3"/>
      <c r="HJ282" s="3"/>
      <c r="HK282" s="3"/>
      <c r="HL282" s="3"/>
      <c r="HM282" s="3"/>
      <c r="HN282" s="3"/>
      <c r="HO282" s="3"/>
      <c r="HP282" s="3"/>
      <c r="HQ282" s="3"/>
      <c r="HR282" s="3"/>
      <c r="HS282" s="3"/>
      <c r="HT282" s="3"/>
      <c r="HU282" s="3"/>
      <c r="HV282" s="3"/>
      <c r="HW282" s="3"/>
      <c r="HX282" s="3"/>
      <c r="HY282" s="3"/>
      <c r="HZ282" s="3"/>
      <c r="IA282" s="3"/>
      <c r="IB282" s="3"/>
      <c r="IC282" s="3"/>
      <c r="ID282" s="3"/>
      <c r="IE282" s="3"/>
      <c r="IF282" s="3"/>
      <c r="IG282" s="3"/>
      <c r="IH282" s="3"/>
      <c r="II282" s="3"/>
      <c r="IJ282" s="3"/>
      <c r="IK282" s="3"/>
      <c r="IL282" s="3"/>
      <c r="IM282" s="3"/>
      <c r="IN282" s="3"/>
      <c r="IO282" s="3"/>
      <c r="IP282" s="3"/>
      <c r="IQ282" s="3"/>
      <c r="IR282" s="3"/>
      <c r="IS282" s="3"/>
      <c r="IT282" s="3"/>
      <c r="IU282" s="3"/>
      <c r="IV282" s="3"/>
      <c r="IW282" s="3"/>
      <c r="IX282" s="3"/>
      <c r="IY282" s="3"/>
      <c r="IZ282" s="3"/>
      <c r="JA282" s="3"/>
      <c r="JB282" s="3"/>
      <c r="JC282" s="3"/>
      <c r="JD282" s="3"/>
      <c r="JE282" s="3"/>
      <c r="JF282" s="3"/>
      <c r="JG282" s="3"/>
      <c r="JH282" s="3"/>
      <c r="JI282" s="3"/>
      <c r="JJ282" s="3"/>
      <c r="JK282" s="3"/>
      <c r="JL282" s="3"/>
      <c r="JM282" s="3"/>
      <c r="JN282" s="3"/>
      <c r="JO282" s="3"/>
      <c r="JP282" s="3"/>
      <c r="JQ282" s="3"/>
      <c r="JR282" s="3"/>
      <c r="JS282" s="3"/>
      <c r="JT282" s="3"/>
      <c r="JU282" s="3"/>
      <c r="JV282" s="3"/>
      <c r="JW282" s="3"/>
      <c r="JX282" s="3"/>
      <c r="JY282" s="3"/>
      <c r="JZ282" s="3"/>
      <c r="KA282" s="3"/>
      <c r="KB282" s="3"/>
      <c r="KC282" s="3"/>
      <c r="KD282" s="3"/>
      <c r="KE282" s="3"/>
      <c r="KF282" s="3"/>
      <c r="KG282" s="3"/>
      <c r="KH282" s="3"/>
      <c r="KI282" s="3"/>
      <c r="KJ282" s="3"/>
      <c r="KK282" s="3"/>
      <c r="KL282" s="3"/>
      <c r="KM282" s="3"/>
      <c r="KN282" s="3"/>
      <c r="KO282" s="3"/>
      <c r="KP282" s="3"/>
      <c r="KQ282" s="3"/>
      <c r="KR282" s="3"/>
      <c r="KS282" s="3"/>
      <c r="KT282" s="3"/>
      <c r="KU282" s="3"/>
      <c r="KV282" s="3"/>
      <c r="KW282" s="3"/>
      <c r="KX282" s="3"/>
      <c r="KY282" s="3"/>
      <c r="KZ282" s="3"/>
      <c r="LA282" s="3"/>
      <c r="LB282" s="3"/>
      <c r="LC282" s="3"/>
      <c r="LD282" s="3"/>
      <c r="LE282" s="3"/>
      <c r="LF282" s="3"/>
      <c r="LG282" s="3"/>
      <c r="LH282" s="3"/>
      <c r="LI282" s="3"/>
      <c r="LJ282" s="3"/>
      <c r="LK282" s="3"/>
      <c r="LL282" s="3"/>
      <c r="LM282" s="3"/>
      <c r="LN282" s="3"/>
      <c r="LO282" s="3"/>
      <c r="LP282" s="3"/>
      <c r="LQ282" s="3"/>
      <c r="LR282" s="3"/>
      <c r="LS282" s="3"/>
      <c r="LT282" s="3"/>
      <c r="LU282" s="3"/>
      <c r="LV282" s="3"/>
      <c r="LW282" s="3"/>
      <c r="LX282" s="3"/>
      <c r="LY282" s="3"/>
      <c r="LZ282" s="3"/>
      <c r="MA282" s="3"/>
      <c r="MB282" s="3"/>
      <c r="MC282" s="3"/>
      <c r="MD282" s="3"/>
      <c r="ME282" s="3"/>
      <c r="MF282" s="129"/>
      <c r="MG282" s="75"/>
      <c r="MH282" s="75"/>
      <c r="MI282" s="75"/>
      <c r="MJ282" s="75"/>
      <c r="MK282" s="75"/>
      <c r="ML282" s="75"/>
      <c r="MM282" s="75"/>
      <c r="MN282" s="75"/>
      <c r="MO282" s="75"/>
      <c r="MP282" s="75"/>
      <c r="MQ282" s="75"/>
      <c r="MR282" s="75"/>
      <c r="MS282" s="75"/>
      <c r="MT282" s="75"/>
      <c r="MU282" s="75"/>
      <c r="MV282" s="75"/>
      <c r="MW282" s="75"/>
      <c r="MX282" s="75"/>
      <c r="MY282" s="75"/>
      <c r="MZ282" s="75"/>
      <c r="NA282" s="75"/>
      <c r="NB282" s="75"/>
      <c r="NC282" s="75"/>
      <c r="ND282" s="75"/>
      <c r="NE282" s="75"/>
      <c r="NF282" s="75"/>
      <c r="NG282" s="75"/>
      <c r="NH282" s="75"/>
      <c r="NI282" s="75"/>
      <c r="NJ282" s="75"/>
      <c r="NK282" s="75"/>
      <c r="NL282" s="75"/>
      <c r="NM282" s="75"/>
      <c r="NN282" s="75"/>
      <c r="NO282" s="75"/>
      <c r="NP282" s="75"/>
      <c r="NQ282" s="75"/>
      <c r="NR282" s="75"/>
      <c r="NS282" s="75"/>
      <c r="NT282" s="75"/>
      <c r="NU282" s="75"/>
      <c r="NV282" s="75"/>
      <c r="NW282" s="75"/>
      <c r="NX282" s="75"/>
      <c r="NY282" s="75"/>
      <c r="NZ282" s="75"/>
      <c r="OA282" s="75"/>
      <c r="OB282" s="75"/>
      <c r="OC282" s="75"/>
      <c r="OD282" s="75"/>
      <c r="OE282" s="75"/>
      <c r="OF282" s="75"/>
      <c r="OG282" s="75"/>
      <c r="OH282" s="75"/>
      <c r="OI282" s="75"/>
      <c r="OJ282" s="75"/>
      <c r="OK282" s="75"/>
      <c r="OL282" s="75"/>
      <c r="OM282" s="75"/>
      <c r="ON282" s="75"/>
      <c r="OO282" s="75"/>
      <c r="OP282" s="75"/>
      <c r="OQ282" s="75"/>
      <c r="OR282" s="75"/>
      <c r="OS282" s="75"/>
      <c r="OT282" s="75"/>
      <c r="OU282" s="75"/>
      <c r="OV282" s="75"/>
      <c r="OW282" s="75"/>
      <c r="OX282" s="75"/>
      <c r="OY282" s="75"/>
      <c r="OZ282" s="75"/>
      <c r="PA282" s="75"/>
      <c r="PB282" s="75"/>
      <c r="PC282" s="75"/>
      <c r="PD282" s="75"/>
      <c r="PE282" s="75"/>
      <c r="PF282" s="75"/>
      <c r="PG282" s="75"/>
      <c r="PH282" s="75"/>
      <c r="PI282" s="75"/>
      <c r="PJ282" s="75"/>
      <c r="PK282" s="75"/>
      <c r="PL282" s="75"/>
      <c r="PM282" s="75"/>
      <c r="PN282" s="75"/>
      <c r="PO282" s="75"/>
      <c r="PP282" s="75"/>
      <c r="PQ282" s="75"/>
      <c r="PR282" s="75"/>
      <c r="PS282" s="75"/>
      <c r="PT282" s="75"/>
      <c r="PU282" s="75"/>
      <c r="PV282" s="75"/>
      <c r="PW282" s="75"/>
      <c r="PX282" s="75"/>
      <c r="PY282" s="75"/>
      <c r="PZ282" s="75"/>
      <c r="QA282" s="75"/>
      <c r="QB282" s="75"/>
      <c r="QC282" s="75"/>
      <c r="QD282" s="75"/>
      <c r="QE282" s="75"/>
      <c r="QF282" s="75"/>
      <c r="QG282" s="75"/>
      <c r="QH282" s="75"/>
      <c r="QI282" s="75"/>
      <c r="QJ282" s="75"/>
      <c r="QK282" s="75"/>
      <c r="QL282" s="75"/>
      <c r="QM282" s="75"/>
      <c r="QN282" s="75"/>
      <c r="QO282" s="75"/>
      <c r="QP282" s="75"/>
      <c r="QQ282" s="75"/>
      <c r="QR282" s="75"/>
      <c r="QS282" s="75"/>
    </row>
    <row r="283" spans="1:462" s="4" customFormat="1" ht="94.5" customHeight="1" x14ac:dyDescent="0.25">
      <c r="A283" s="869"/>
      <c r="B283" s="682"/>
      <c r="C283" s="616"/>
      <c r="D283" s="684"/>
      <c r="E283" s="620"/>
      <c r="F283" s="30"/>
      <c r="G283" s="93" t="s">
        <v>842</v>
      </c>
      <c r="H283" s="68"/>
      <c r="I283" s="68"/>
      <c r="J283" s="88">
        <v>1</v>
      </c>
      <c r="K283" s="867"/>
      <c r="L283" s="867"/>
      <c r="M283" s="183">
        <v>50112000</v>
      </c>
      <c r="N283" s="148"/>
      <c r="O283" s="148"/>
      <c r="P283" s="148"/>
      <c r="Q283" s="148"/>
      <c r="R283" s="148"/>
      <c r="S283" s="148">
        <v>1</v>
      </c>
      <c r="T283" s="148"/>
      <c r="U283" s="148"/>
      <c r="V283" s="148"/>
      <c r="W283" s="148"/>
      <c r="X283" s="148"/>
      <c r="Y283" s="148"/>
      <c r="Z283" s="148"/>
      <c r="AA283" s="148"/>
      <c r="AB283" s="148"/>
      <c r="AC283" s="167"/>
      <c r="AD283" s="3"/>
      <c r="AE283" s="3"/>
      <c r="AF283" s="3"/>
      <c r="AG283" s="3"/>
      <c r="AH283" s="3"/>
      <c r="AI283" s="3"/>
      <c r="AJ283" s="3"/>
      <c r="AK283" s="3"/>
      <c r="AL283" s="3"/>
      <c r="AM283" s="3"/>
      <c r="AN283" s="3"/>
      <c r="AO283" s="3"/>
      <c r="AP283" s="3"/>
      <c r="AQ283" s="3"/>
      <c r="AR283" s="3"/>
      <c r="AS283" s="3"/>
      <c r="AT283" s="3"/>
      <c r="AU283" s="3"/>
      <c r="AV283" s="3"/>
      <c r="AW283" s="3"/>
      <c r="AX283" s="3"/>
      <c r="AY283" s="3"/>
      <c r="AZ283" s="3"/>
      <c r="BA283" s="3"/>
      <c r="BB283" s="3"/>
      <c r="BC283" s="3"/>
      <c r="BD283" s="3"/>
      <c r="BE283" s="3"/>
      <c r="BF283" s="3"/>
      <c r="BG283" s="3"/>
      <c r="BH283" s="3"/>
      <c r="BI283" s="3"/>
      <c r="BJ283" s="3"/>
      <c r="BK283" s="3"/>
      <c r="BL283" s="3"/>
      <c r="BM283" s="3"/>
      <c r="BN283" s="3"/>
      <c r="BO283" s="3"/>
      <c r="BP283" s="3"/>
      <c r="BQ283" s="3"/>
      <c r="BR283" s="3"/>
      <c r="BS283" s="3"/>
      <c r="BT283" s="3"/>
      <c r="BU283" s="3"/>
      <c r="BV283" s="3"/>
      <c r="BW283" s="3"/>
      <c r="BX283" s="3"/>
      <c r="BY283" s="3"/>
      <c r="BZ283" s="3"/>
      <c r="CA283" s="3"/>
      <c r="CB283" s="3"/>
      <c r="CC283" s="3"/>
      <c r="CD283" s="3"/>
      <c r="CE283" s="3"/>
      <c r="CF283" s="3"/>
      <c r="CG283" s="3"/>
      <c r="CH283" s="3"/>
      <c r="CI283" s="3"/>
      <c r="CJ283" s="3"/>
      <c r="CK283" s="3"/>
      <c r="CL283" s="3"/>
      <c r="CM283" s="3"/>
      <c r="CN283" s="3"/>
      <c r="CO283" s="3"/>
      <c r="CP283" s="3"/>
      <c r="CQ283" s="3"/>
      <c r="CR283" s="3"/>
      <c r="CS283" s="3"/>
      <c r="CT283" s="3"/>
      <c r="CU283" s="3"/>
      <c r="CV283" s="3"/>
      <c r="CW283" s="3"/>
      <c r="CX283" s="3"/>
      <c r="CY283" s="3"/>
      <c r="CZ283" s="3"/>
      <c r="DA283" s="3"/>
      <c r="DB283" s="3"/>
      <c r="DC283" s="3"/>
      <c r="DD283" s="3"/>
      <c r="DE283" s="3"/>
      <c r="DF283" s="3"/>
      <c r="DG283" s="3"/>
      <c r="DH283" s="3"/>
      <c r="DI283" s="3"/>
      <c r="DJ283" s="3"/>
      <c r="DK283" s="3"/>
      <c r="DL283" s="3"/>
      <c r="DM283" s="3"/>
      <c r="DN283" s="3"/>
      <c r="DO283" s="3"/>
      <c r="DP283" s="3"/>
      <c r="DQ283" s="3"/>
      <c r="DR283" s="3"/>
      <c r="DS283" s="3"/>
      <c r="DT283" s="3"/>
      <c r="DU283" s="3"/>
      <c r="DV283" s="3"/>
      <c r="DW283" s="3"/>
      <c r="DX283" s="3"/>
      <c r="DY283" s="3"/>
      <c r="DZ283" s="3"/>
      <c r="EA283" s="3"/>
      <c r="EB283" s="3"/>
      <c r="EC283" s="3"/>
      <c r="ED283" s="3"/>
      <c r="EE283" s="3"/>
      <c r="EF283" s="3"/>
      <c r="EG283" s="3"/>
      <c r="EH283" s="3"/>
      <c r="EI283" s="3"/>
      <c r="EJ283" s="3"/>
      <c r="EK283" s="3"/>
      <c r="EL283" s="3"/>
      <c r="EM283" s="3"/>
      <c r="EN283" s="3"/>
      <c r="EO283" s="3"/>
      <c r="EP283" s="3"/>
      <c r="EQ283" s="3"/>
      <c r="ER283" s="3"/>
      <c r="ES283" s="3"/>
      <c r="ET283" s="3"/>
      <c r="EU283" s="3"/>
      <c r="EV283" s="3"/>
      <c r="EW283" s="3"/>
      <c r="EX283" s="3"/>
      <c r="EY283" s="3"/>
      <c r="EZ283" s="3"/>
      <c r="FA283" s="3"/>
      <c r="FB283" s="3"/>
      <c r="FC283" s="3"/>
      <c r="FD283" s="3"/>
      <c r="FE283" s="3"/>
      <c r="FF283" s="3"/>
      <c r="FG283" s="3"/>
      <c r="FH283" s="3"/>
      <c r="FI283" s="3"/>
      <c r="FJ283" s="3"/>
      <c r="FK283" s="3"/>
      <c r="FL283" s="3"/>
      <c r="FM283" s="3"/>
      <c r="FN283" s="3"/>
      <c r="FO283" s="3"/>
      <c r="FP283" s="3"/>
      <c r="FQ283" s="3"/>
      <c r="FR283" s="3"/>
      <c r="FS283" s="3"/>
      <c r="FT283" s="3"/>
      <c r="FU283" s="3"/>
      <c r="FV283" s="3"/>
      <c r="FW283" s="3"/>
      <c r="FX283" s="3"/>
      <c r="FY283" s="3"/>
      <c r="FZ283" s="3"/>
      <c r="GA283" s="3"/>
      <c r="GB283" s="3"/>
      <c r="GC283" s="3"/>
      <c r="GD283" s="3"/>
      <c r="GE283" s="3"/>
      <c r="GF283" s="3"/>
      <c r="GG283" s="3"/>
      <c r="GH283" s="3"/>
      <c r="GI283" s="3"/>
      <c r="GJ283" s="3"/>
      <c r="GK283" s="3"/>
      <c r="GL283" s="3"/>
      <c r="GM283" s="3"/>
      <c r="GN283" s="3"/>
      <c r="GO283" s="3"/>
      <c r="GP283" s="3"/>
      <c r="GQ283" s="3"/>
      <c r="GR283" s="3"/>
      <c r="GS283" s="3"/>
      <c r="GT283" s="3"/>
      <c r="GU283" s="3"/>
      <c r="GV283" s="3"/>
      <c r="GW283" s="3"/>
      <c r="GX283" s="3"/>
      <c r="GY283" s="3"/>
      <c r="GZ283" s="3"/>
      <c r="HA283" s="3"/>
      <c r="HB283" s="3"/>
      <c r="HC283" s="3"/>
      <c r="HD283" s="3"/>
      <c r="HE283" s="3"/>
      <c r="HF283" s="3"/>
      <c r="HG283" s="3"/>
      <c r="HH283" s="3"/>
      <c r="HI283" s="3"/>
      <c r="HJ283" s="3"/>
      <c r="HK283" s="3"/>
      <c r="HL283" s="3"/>
      <c r="HM283" s="3"/>
      <c r="HN283" s="3"/>
      <c r="HO283" s="3"/>
      <c r="HP283" s="3"/>
      <c r="HQ283" s="3"/>
      <c r="HR283" s="3"/>
      <c r="HS283" s="3"/>
      <c r="HT283" s="3"/>
      <c r="HU283" s="3"/>
      <c r="HV283" s="3"/>
      <c r="HW283" s="3"/>
      <c r="HX283" s="3"/>
      <c r="HY283" s="3"/>
      <c r="HZ283" s="3"/>
      <c r="IA283" s="3"/>
      <c r="IB283" s="3"/>
      <c r="IC283" s="3"/>
      <c r="ID283" s="3"/>
      <c r="IE283" s="3"/>
      <c r="IF283" s="3"/>
      <c r="IG283" s="3"/>
      <c r="IH283" s="3"/>
      <c r="II283" s="3"/>
      <c r="IJ283" s="3"/>
      <c r="IK283" s="3"/>
      <c r="IL283" s="3"/>
      <c r="IM283" s="3"/>
      <c r="IN283" s="3"/>
      <c r="IO283" s="3"/>
      <c r="IP283" s="3"/>
      <c r="IQ283" s="3"/>
      <c r="IR283" s="3"/>
      <c r="IS283" s="3"/>
      <c r="IT283" s="3"/>
      <c r="IU283" s="3"/>
      <c r="IV283" s="3"/>
      <c r="IW283" s="3"/>
      <c r="IX283" s="3"/>
      <c r="IY283" s="3"/>
      <c r="IZ283" s="3"/>
      <c r="JA283" s="3"/>
      <c r="JB283" s="3"/>
      <c r="JC283" s="3"/>
      <c r="JD283" s="3"/>
      <c r="JE283" s="3"/>
      <c r="JF283" s="3"/>
      <c r="JG283" s="3"/>
      <c r="JH283" s="3"/>
      <c r="JI283" s="3"/>
      <c r="JJ283" s="3"/>
      <c r="JK283" s="3"/>
      <c r="JL283" s="3"/>
      <c r="JM283" s="3"/>
      <c r="JN283" s="3"/>
      <c r="JO283" s="3"/>
      <c r="JP283" s="3"/>
      <c r="JQ283" s="3"/>
      <c r="JR283" s="3"/>
      <c r="JS283" s="3"/>
      <c r="JT283" s="3"/>
      <c r="JU283" s="3"/>
      <c r="JV283" s="3"/>
      <c r="JW283" s="3"/>
      <c r="JX283" s="3"/>
      <c r="JY283" s="3"/>
      <c r="JZ283" s="3"/>
      <c r="KA283" s="3"/>
      <c r="KB283" s="3"/>
      <c r="KC283" s="3"/>
      <c r="KD283" s="3"/>
      <c r="KE283" s="3"/>
      <c r="KF283" s="3"/>
      <c r="KG283" s="3"/>
      <c r="KH283" s="3"/>
      <c r="KI283" s="3"/>
      <c r="KJ283" s="3"/>
      <c r="KK283" s="3"/>
      <c r="KL283" s="3"/>
      <c r="KM283" s="3"/>
      <c r="KN283" s="3"/>
      <c r="KO283" s="3"/>
      <c r="KP283" s="3"/>
      <c r="KQ283" s="3"/>
      <c r="KR283" s="3"/>
      <c r="KS283" s="3"/>
      <c r="KT283" s="3"/>
      <c r="KU283" s="3"/>
      <c r="KV283" s="3"/>
      <c r="KW283" s="3"/>
      <c r="KX283" s="3"/>
      <c r="KY283" s="3"/>
      <c r="KZ283" s="3"/>
      <c r="LA283" s="3"/>
      <c r="LB283" s="3"/>
      <c r="LC283" s="3"/>
      <c r="LD283" s="3"/>
      <c r="LE283" s="3"/>
      <c r="LF283" s="3"/>
      <c r="LG283" s="3"/>
      <c r="LH283" s="3"/>
      <c r="LI283" s="3"/>
      <c r="LJ283" s="3"/>
      <c r="LK283" s="3"/>
      <c r="LL283" s="3"/>
      <c r="LM283" s="3"/>
      <c r="LN283" s="3"/>
      <c r="LO283" s="3"/>
      <c r="LP283" s="3"/>
      <c r="LQ283" s="3"/>
      <c r="LR283" s="3"/>
      <c r="LS283" s="3"/>
      <c r="LT283" s="3"/>
      <c r="LU283" s="3"/>
      <c r="LV283" s="3"/>
      <c r="LW283" s="3"/>
      <c r="LX283" s="3"/>
      <c r="LY283" s="3"/>
      <c r="LZ283" s="3"/>
      <c r="MA283" s="3"/>
      <c r="MB283" s="3"/>
      <c r="MC283" s="3"/>
      <c r="MD283" s="3"/>
      <c r="ME283" s="3"/>
      <c r="MF283" s="129"/>
      <c r="MG283" s="75"/>
      <c r="MH283" s="75"/>
      <c r="MI283" s="75"/>
      <c r="MJ283" s="75"/>
      <c r="MK283" s="75"/>
      <c r="ML283" s="75"/>
      <c r="MM283" s="75"/>
      <c r="MN283" s="75"/>
      <c r="MO283" s="75"/>
      <c r="MP283" s="75"/>
      <c r="MQ283" s="75"/>
      <c r="MR283" s="75"/>
      <c r="MS283" s="75"/>
      <c r="MT283" s="75"/>
      <c r="MU283" s="75"/>
      <c r="MV283" s="75"/>
      <c r="MW283" s="75"/>
      <c r="MX283" s="75"/>
      <c r="MY283" s="75"/>
      <c r="MZ283" s="75"/>
      <c r="NA283" s="75"/>
      <c r="NB283" s="75"/>
      <c r="NC283" s="75"/>
      <c r="ND283" s="75"/>
      <c r="NE283" s="75"/>
      <c r="NF283" s="75"/>
      <c r="NG283" s="75"/>
      <c r="NH283" s="75"/>
      <c r="NI283" s="75"/>
      <c r="NJ283" s="75"/>
      <c r="NK283" s="75"/>
      <c r="NL283" s="75"/>
      <c r="NM283" s="75"/>
      <c r="NN283" s="75"/>
      <c r="NO283" s="75"/>
      <c r="NP283" s="75"/>
      <c r="NQ283" s="75"/>
      <c r="NR283" s="75"/>
      <c r="NS283" s="75"/>
      <c r="NT283" s="75"/>
      <c r="NU283" s="75"/>
      <c r="NV283" s="75"/>
      <c r="NW283" s="75"/>
      <c r="NX283" s="75"/>
      <c r="NY283" s="75"/>
      <c r="NZ283" s="75"/>
      <c r="OA283" s="75"/>
      <c r="OB283" s="75"/>
      <c r="OC283" s="75"/>
      <c r="OD283" s="75"/>
      <c r="OE283" s="75"/>
      <c r="OF283" s="75"/>
      <c r="OG283" s="75"/>
      <c r="OH283" s="75"/>
      <c r="OI283" s="75"/>
      <c r="OJ283" s="75"/>
      <c r="OK283" s="75"/>
      <c r="OL283" s="75"/>
      <c r="OM283" s="75"/>
      <c r="ON283" s="75"/>
      <c r="OO283" s="75"/>
      <c r="OP283" s="75"/>
      <c r="OQ283" s="75"/>
      <c r="OR283" s="75"/>
      <c r="OS283" s="75"/>
      <c r="OT283" s="75"/>
      <c r="OU283" s="75"/>
      <c r="OV283" s="75"/>
      <c r="OW283" s="75"/>
      <c r="OX283" s="75"/>
      <c r="OY283" s="75"/>
      <c r="OZ283" s="75"/>
      <c r="PA283" s="75"/>
      <c r="PB283" s="75"/>
      <c r="PC283" s="75"/>
      <c r="PD283" s="75"/>
      <c r="PE283" s="75"/>
      <c r="PF283" s="75"/>
      <c r="PG283" s="75"/>
      <c r="PH283" s="75"/>
      <c r="PI283" s="75"/>
      <c r="PJ283" s="75"/>
      <c r="PK283" s="75"/>
      <c r="PL283" s="75"/>
      <c r="PM283" s="75"/>
      <c r="PN283" s="75"/>
      <c r="PO283" s="75"/>
      <c r="PP283" s="75"/>
      <c r="PQ283" s="75"/>
      <c r="PR283" s="75"/>
      <c r="PS283" s="75"/>
      <c r="PT283" s="75"/>
      <c r="PU283" s="75"/>
      <c r="PV283" s="75"/>
      <c r="PW283" s="75"/>
      <c r="PX283" s="75"/>
      <c r="PY283" s="75"/>
      <c r="PZ283" s="75"/>
      <c r="QA283" s="75"/>
      <c r="QB283" s="75"/>
      <c r="QC283" s="75"/>
      <c r="QD283" s="75"/>
      <c r="QE283" s="75"/>
      <c r="QF283" s="75"/>
      <c r="QG283" s="75"/>
      <c r="QH283" s="75"/>
      <c r="QI283" s="75"/>
      <c r="QJ283" s="75"/>
      <c r="QK283" s="75"/>
      <c r="QL283" s="75"/>
      <c r="QM283" s="75"/>
      <c r="QN283" s="75"/>
      <c r="QO283" s="75"/>
      <c r="QP283" s="75"/>
      <c r="QQ283" s="75"/>
      <c r="QR283" s="75"/>
      <c r="QS283" s="75"/>
    </row>
    <row r="284" spans="1:462" s="4" customFormat="1" ht="94.5" customHeight="1" x14ac:dyDescent="0.25">
      <c r="A284" s="970"/>
      <c r="B284" s="828"/>
      <c r="C284" s="617"/>
      <c r="D284" s="730"/>
      <c r="E284" s="678"/>
      <c r="F284" s="30"/>
      <c r="G284" s="93" t="s">
        <v>843</v>
      </c>
      <c r="H284" s="68"/>
      <c r="I284" s="68"/>
      <c r="J284" s="88">
        <v>2</v>
      </c>
      <c r="K284" s="891"/>
      <c r="L284" s="891"/>
      <c r="M284" s="183">
        <v>21000000</v>
      </c>
      <c r="N284" s="148"/>
      <c r="O284" s="148"/>
      <c r="P284" s="148">
        <v>1</v>
      </c>
      <c r="Q284" s="148"/>
      <c r="R284" s="148"/>
      <c r="S284" s="148">
        <v>1</v>
      </c>
      <c r="T284" s="148"/>
      <c r="U284" s="148"/>
      <c r="V284" s="148"/>
      <c r="W284" s="148"/>
      <c r="X284" s="148"/>
      <c r="Y284" s="148"/>
      <c r="Z284" s="148"/>
      <c r="AA284" s="148"/>
      <c r="AB284" s="148"/>
      <c r="AC284" s="167"/>
      <c r="AD284" s="3"/>
      <c r="AE284" s="3"/>
      <c r="AF284" s="3"/>
      <c r="AG284" s="3"/>
      <c r="AH284" s="3"/>
      <c r="AI284" s="3"/>
      <c r="AJ284" s="3"/>
      <c r="AK284" s="3"/>
      <c r="AL284" s="3"/>
      <c r="AM284" s="3"/>
      <c r="AN284" s="3"/>
      <c r="AO284" s="3"/>
      <c r="AP284" s="3"/>
      <c r="AQ284" s="3"/>
      <c r="AR284" s="3"/>
      <c r="AS284" s="3"/>
      <c r="AT284" s="3"/>
      <c r="AU284" s="3"/>
      <c r="AV284" s="3"/>
      <c r="AW284" s="3"/>
      <c r="AX284" s="3"/>
      <c r="AY284" s="3"/>
      <c r="AZ284" s="3"/>
      <c r="BA284" s="3"/>
      <c r="BB284" s="3"/>
      <c r="BC284" s="3"/>
      <c r="BD284" s="3"/>
      <c r="BE284" s="3"/>
      <c r="BF284" s="3"/>
      <c r="BG284" s="3"/>
      <c r="BH284" s="3"/>
      <c r="BI284" s="3"/>
      <c r="BJ284" s="3"/>
      <c r="BK284" s="3"/>
      <c r="BL284" s="3"/>
      <c r="BM284" s="3"/>
      <c r="BN284" s="3"/>
      <c r="BO284" s="3"/>
      <c r="BP284" s="3"/>
      <c r="BQ284" s="3"/>
      <c r="BR284" s="3"/>
      <c r="BS284" s="3"/>
      <c r="BT284" s="3"/>
      <c r="BU284" s="3"/>
      <c r="BV284" s="3"/>
      <c r="BW284" s="3"/>
      <c r="BX284" s="3"/>
      <c r="BY284" s="3"/>
      <c r="BZ284" s="3"/>
      <c r="CA284" s="3"/>
      <c r="CB284" s="3"/>
      <c r="CC284" s="3"/>
      <c r="CD284" s="3"/>
      <c r="CE284" s="3"/>
      <c r="CF284" s="3"/>
      <c r="CG284" s="3"/>
      <c r="CH284" s="3"/>
      <c r="CI284" s="3"/>
      <c r="CJ284" s="3"/>
      <c r="CK284" s="3"/>
      <c r="CL284" s="3"/>
      <c r="CM284" s="3"/>
      <c r="CN284" s="3"/>
      <c r="CO284" s="3"/>
      <c r="CP284" s="3"/>
      <c r="CQ284" s="3"/>
      <c r="CR284" s="3"/>
      <c r="CS284" s="3"/>
      <c r="CT284" s="3"/>
      <c r="CU284" s="3"/>
      <c r="CV284" s="3"/>
      <c r="CW284" s="3"/>
      <c r="CX284" s="3"/>
      <c r="CY284" s="3"/>
      <c r="CZ284" s="3"/>
      <c r="DA284" s="3"/>
      <c r="DB284" s="3"/>
      <c r="DC284" s="3"/>
      <c r="DD284" s="3"/>
      <c r="DE284" s="3"/>
      <c r="DF284" s="3"/>
      <c r="DG284" s="3"/>
      <c r="DH284" s="3"/>
      <c r="DI284" s="3"/>
      <c r="DJ284" s="3"/>
      <c r="DK284" s="3"/>
      <c r="DL284" s="3"/>
      <c r="DM284" s="3"/>
      <c r="DN284" s="3"/>
      <c r="DO284" s="3"/>
      <c r="DP284" s="3"/>
      <c r="DQ284" s="3"/>
      <c r="DR284" s="3"/>
      <c r="DS284" s="3"/>
      <c r="DT284" s="3"/>
      <c r="DU284" s="3"/>
      <c r="DV284" s="3"/>
      <c r="DW284" s="3"/>
      <c r="DX284" s="3"/>
      <c r="DY284" s="3"/>
      <c r="DZ284" s="3"/>
      <c r="EA284" s="3"/>
      <c r="EB284" s="3"/>
      <c r="EC284" s="3"/>
      <c r="ED284" s="3"/>
      <c r="EE284" s="3"/>
      <c r="EF284" s="3"/>
      <c r="EG284" s="3"/>
      <c r="EH284" s="3"/>
      <c r="EI284" s="3"/>
      <c r="EJ284" s="3"/>
      <c r="EK284" s="3"/>
      <c r="EL284" s="3"/>
      <c r="EM284" s="3"/>
      <c r="EN284" s="3"/>
      <c r="EO284" s="3"/>
      <c r="EP284" s="3"/>
      <c r="EQ284" s="3"/>
      <c r="ER284" s="3"/>
      <c r="ES284" s="3"/>
      <c r="ET284" s="3"/>
      <c r="EU284" s="3"/>
      <c r="EV284" s="3"/>
      <c r="EW284" s="3"/>
      <c r="EX284" s="3"/>
      <c r="EY284" s="3"/>
      <c r="EZ284" s="3"/>
      <c r="FA284" s="3"/>
      <c r="FB284" s="3"/>
      <c r="FC284" s="3"/>
      <c r="FD284" s="3"/>
      <c r="FE284" s="3"/>
      <c r="FF284" s="3"/>
      <c r="FG284" s="3"/>
      <c r="FH284" s="3"/>
      <c r="FI284" s="3"/>
      <c r="FJ284" s="3"/>
      <c r="FK284" s="3"/>
      <c r="FL284" s="3"/>
      <c r="FM284" s="3"/>
      <c r="FN284" s="3"/>
      <c r="FO284" s="3"/>
      <c r="FP284" s="3"/>
      <c r="FQ284" s="3"/>
      <c r="FR284" s="3"/>
      <c r="FS284" s="3"/>
      <c r="FT284" s="3"/>
      <c r="FU284" s="3"/>
      <c r="FV284" s="3"/>
      <c r="FW284" s="3"/>
      <c r="FX284" s="3"/>
      <c r="FY284" s="3"/>
      <c r="FZ284" s="3"/>
      <c r="GA284" s="3"/>
      <c r="GB284" s="3"/>
      <c r="GC284" s="3"/>
      <c r="GD284" s="3"/>
      <c r="GE284" s="3"/>
      <c r="GF284" s="3"/>
      <c r="GG284" s="3"/>
      <c r="GH284" s="3"/>
      <c r="GI284" s="3"/>
      <c r="GJ284" s="3"/>
      <c r="GK284" s="3"/>
      <c r="GL284" s="3"/>
      <c r="GM284" s="3"/>
      <c r="GN284" s="3"/>
      <c r="GO284" s="3"/>
      <c r="GP284" s="3"/>
      <c r="GQ284" s="3"/>
      <c r="GR284" s="3"/>
      <c r="GS284" s="3"/>
      <c r="GT284" s="3"/>
      <c r="GU284" s="3"/>
      <c r="GV284" s="3"/>
      <c r="GW284" s="3"/>
      <c r="GX284" s="3"/>
      <c r="GY284" s="3"/>
      <c r="GZ284" s="3"/>
      <c r="HA284" s="3"/>
      <c r="HB284" s="3"/>
      <c r="HC284" s="3"/>
      <c r="HD284" s="3"/>
      <c r="HE284" s="3"/>
      <c r="HF284" s="3"/>
      <c r="HG284" s="3"/>
      <c r="HH284" s="3"/>
      <c r="HI284" s="3"/>
      <c r="HJ284" s="3"/>
      <c r="HK284" s="3"/>
      <c r="HL284" s="3"/>
      <c r="HM284" s="3"/>
      <c r="HN284" s="3"/>
      <c r="HO284" s="3"/>
      <c r="HP284" s="3"/>
      <c r="HQ284" s="3"/>
      <c r="HR284" s="3"/>
      <c r="HS284" s="3"/>
      <c r="HT284" s="3"/>
      <c r="HU284" s="3"/>
      <c r="HV284" s="3"/>
      <c r="HW284" s="3"/>
      <c r="HX284" s="3"/>
      <c r="HY284" s="3"/>
      <c r="HZ284" s="3"/>
      <c r="IA284" s="3"/>
      <c r="IB284" s="3"/>
      <c r="IC284" s="3"/>
      <c r="ID284" s="3"/>
      <c r="IE284" s="3"/>
      <c r="IF284" s="3"/>
      <c r="IG284" s="3"/>
      <c r="IH284" s="3"/>
      <c r="II284" s="3"/>
      <c r="IJ284" s="3"/>
      <c r="IK284" s="3"/>
      <c r="IL284" s="3"/>
      <c r="IM284" s="3"/>
      <c r="IN284" s="3"/>
      <c r="IO284" s="3"/>
      <c r="IP284" s="3"/>
      <c r="IQ284" s="3"/>
      <c r="IR284" s="3"/>
      <c r="IS284" s="3"/>
      <c r="IT284" s="3"/>
      <c r="IU284" s="3"/>
      <c r="IV284" s="3"/>
      <c r="IW284" s="3"/>
      <c r="IX284" s="3"/>
      <c r="IY284" s="3"/>
      <c r="IZ284" s="3"/>
      <c r="JA284" s="3"/>
      <c r="JB284" s="3"/>
      <c r="JC284" s="3"/>
      <c r="JD284" s="3"/>
      <c r="JE284" s="3"/>
      <c r="JF284" s="3"/>
      <c r="JG284" s="3"/>
      <c r="JH284" s="3"/>
      <c r="JI284" s="3"/>
      <c r="JJ284" s="3"/>
      <c r="JK284" s="3"/>
      <c r="JL284" s="3"/>
      <c r="JM284" s="3"/>
      <c r="JN284" s="3"/>
      <c r="JO284" s="3"/>
      <c r="JP284" s="3"/>
      <c r="JQ284" s="3"/>
      <c r="JR284" s="3"/>
      <c r="JS284" s="3"/>
      <c r="JT284" s="3"/>
      <c r="JU284" s="3"/>
      <c r="JV284" s="3"/>
      <c r="JW284" s="3"/>
      <c r="JX284" s="3"/>
      <c r="JY284" s="3"/>
      <c r="JZ284" s="3"/>
      <c r="KA284" s="3"/>
      <c r="KB284" s="3"/>
      <c r="KC284" s="3"/>
      <c r="KD284" s="3"/>
      <c r="KE284" s="3"/>
      <c r="KF284" s="3"/>
      <c r="KG284" s="3"/>
      <c r="KH284" s="3"/>
      <c r="KI284" s="3"/>
      <c r="KJ284" s="3"/>
      <c r="KK284" s="3"/>
      <c r="KL284" s="3"/>
      <c r="KM284" s="3"/>
      <c r="KN284" s="3"/>
      <c r="KO284" s="3"/>
      <c r="KP284" s="3"/>
      <c r="KQ284" s="3"/>
      <c r="KR284" s="3"/>
      <c r="KS284" s="3"/>
      <c r="KT284" s="3"/>
      <c r="KU284" s="3"/>
      <c r="KV284" s="3"/>
      <c r="KW284" s="3"/>
      <c r="KX284" s="3"/>
      <c r="KY284" s="3"/>
      <c r="KZ284" s="3"/>
      <c r="LA284" s="3"/>
      <c r="LB284" s="3"/>
      <c r="LC284" s="3"/>
      <c r="LD284" s="3"/>
      <c r="LE284" s="3"/>
      <c r="LF284" s="3"/>
      <c r="LG284" s="3"/>
      <c r="LH284" s="3"/>
      <c r="LI284" s="3"/>
      <c r="LJ284" s="3"/>
      <c r="LK284" s="3"/>
      <c r="LL284" s="3"/>
      <c r="LM284" s="3"/>
      <c r="LN284" s="3"/>
      <c r="LO284" s="3"/>
      <c r="LP284" s="3"/>
      <c r="LQ284" s="3"/>
      <c r="LR284" s="3"/>
      <c r="LS284" s="3"/>
      <c r="LT284" s="3"/>
      <c r="LU284" s="3"/>
      <c r="LV284" s="3"/>
      <c r="LW284" s="3"/>
      <c r="LX284" s="3"/>
      <c r="LY284" s="3"/>
      <c r="LZ284" s="3"/>
      <c r="MA284" s="3"/>
      <c r="MB284" s="3"/>
      <c r="MC284" s="3"/>
      <c r="MD284" s="3"/>
      <c r="ME284" s="3"/>
      <c r="MF284" s="129"/>
      <c r="MG284" s="75"/>
      <c r="MH284" s="75"/>
      <c r="MI284" s="75"/>
      <c r="MJ284" s="75"/>
      <c r="MK284" s="75"/>
      <c r="ML284" s="75"/>
      <c r="MM284" s="75"/>
      <c r="MN284" s="75"/>
      <c r="MO284" s="75"/>
      <c r="MP284" s="75"/>
      <c r="MQ284" s="75"/>
      <c r="MR284" s="75"/>
      <c r="MS284" s="75"/>
      <c r="MT284" s="75"/>
      <c r="MU284" s="75"/>
      <c r="MV284" s="75"/>
      <c r="MW284" s="75"/>
      <c r="MX284" s="75"/>
      <c r="MY284" s="75"/>
      <c r="MZ284" s="75"/>
      <c r="NA284" s="75"/>
      <c r="NB284" s="75"/>
      <c r="NC284" s="75"/>
      <c r="ND284" s="75"/>
      <c r="NE284" s="75"/>
      <c r="NF284" s="75"/>
      <c r="NG284" s="75"/>
      <c r="NH284" s="75"/>
      <c r="NI284" s="75"/>
      <c r="NJ284" s="75"/>
      <c r="NK284" s="75"/>
      <c r="NL284" s="75"/>
      <c r="NM284" s="75"/>
      <c r="NN284" s="75"/>
      <c r="NO284" s="75"/>
      <c r="NP284" s="75"/>
      <c r="NQ284" s="75"/>
      <c r="NR284" s="75"/>
      <c r="NS284" s="75"/>
      <c r="NT284" s="75"/>
      <c r="NU284" s="75"/>
      <c r="NV284" s="75"/>
      <c r="NW284" s="75"/>
      <c r="NX284" s="75"/>
      <c r="NY284" s="75"/>
      <c r="NZ284" s="75"/>
      <c r="OA284" s="75"/>
      <c r="OB284" s="75"/>
      <c r="OC284" s="75"/>
      <c r="OD284" s="75"/>
      <c r="OE284" s="75"/>
      <c r="OF284" s="75"/>
      <c r="OG284" s="75"/>
      <c r="OH284" s="75"/>
      <c r="OI284" s="75"/>
      <c r="OJ284" s="75"/>
      <c r="OK284" s="75"/>
      <c r="OL284" s="75"/>
      <c r="OM284" s="75"/>
      <c r="ON284" s="75"/>
      <c r="OO284" s="75"/>
      <c r="OP284" s="75"/>
      <c r="OQ284" s="75"/>
      <c r="OR284" s="75"/>
      <c r="OS284" s="75"/>
      <c r="OT284" s="75"/>
      <c r="OU284" s="75"/>
      <c r="OV284" s="75"/>
      <c r="OW284" s="75"/>
      <c r="OX284" s="75"/>
      <c r="OY284" s="75"/>
      <c r="OZ284" s="75"/>
      <c r="PA284" s="75"/>
      <c r="PB284" s="75"/>
      <c r="PC284" s="75"/>
      <c r="PD284" s="75"/>
      <c r="PE284" s="75"/>
      <c r="PF284" s="75"/>
      <c r="PG284" s="75"/>
      <c r="PH284" s="75"/>
      <c r="PI284" s="75"/>
      <c r="PJ284" s="75"/>
      <c r="PK284" s="75"/>
      <c r="PL284" s="75"/>
      <c r="PM284" s="75"/>
      <c r="PN284" s="75"/>
      <c r="PO284" s="75"/>
      <c r="PP284" s="75"/>
      <c r="PQ284" s="75"/>
      <c r="PR284" s="75"/>
      <c r="PS284" s="75"/>
      <c r="PT284" s="75"/>
      <c r="PU284" s="75"/>
      <c r="PV284" s="75"/>
      <c r="PW284" s="75"/>
      <c r="PX284" s="75"/>
      <c r="PY284" s="75"/>
      <c r="PZ284" s="75"/>
      <c r="QA284" s="75"/>
      <c r="QB284" s="75"/>
      <c r="QC284" s="75"/>
      <c r="QD284" s="75"/>
      <c r="QE284" s="75"/>
      <c r="QF284" s="75"/>
      <c r="QG284" s="75"/>
      <c r="QH284" s="75"/>
      <c r="QI284" s="75"/>
      <c r="QJ284" s="75"/>
      <c r="QK284" s="75"/>
      <c r="QL284" s="75"/>
      <c r="QM284" s="75"/>
      <c r="QN284" s="75"/>
      <c r="QO284" s="75"/>
      <c r="QP284" s="75"/>
      <c r="QQ284" s="75"/>
      <c r="QR284" s="75"/>
      <c r="QS284" s="75"/>
    </row>
    <row r="285" spans="1:462" s="6" customFormat="1" ht="26.25" customHeight="1" x14ac:dyDescent="0.25">
      <c r="A285" s="130"/>
      <c r="B285" s="193"/>
      <c r="C285" s="10"/>
      <c r="D285" s="194"/>
      <c r="E285" s="27"/>
      <c r="F285" s="27"/>
      <c r="G285" s="195"/>
      <c r="H285" s="11"/>
      <c r="I285" s="11"/>
      <c r="J285" s="8"/>
      <c r="K285" s="11"/>
      <c r="L285" s="11"/>
      <c r="M285" s="569">
        <f>SUM(M158:M284)</f>
        <v>569742000</v>
      </c>
      <c r="N285" s="2"/>
      <c r="O285" s="2"/>
      <c r="P285" s="2"/>
      <c r="Q285" s="2"/>
      <c r="R285" s="2"/>
      <c r="S285" s="2"/>
      <c r="T285" s="2"/>
      <c r="U285" s="2"/>
      <c r="V285" s="2"/>
      <c r="W285" s="2"/>
      <c r="X285" s="2"/>
      <c r="Y285" s="2"/>
      <c r="Z285" s="2"/>
      <c r="AA285" s="2"/>
      <c r="AB285" s="2"/>
      <c r="AC285" s="196"/>
      <c r="AD285" s="3"/>
      <c r="AE285" s="3"/>
      <c r="AF285" s="3"/>
      <c r="AG285" s="3"/>
      <c r="AH285" s="3"/>
      <c r="AI285" s="3"/>
      <c r="AJ285" s="3"/>
      <c r="AK285" s="3"/>
      <c r="AL285" s="3"/>
      <c r="AM285" s="3"/>
      <c r="AN285" s="3"/>
      <c r="AO285" s="3"/>
      <c r="AP285" s="3"/>
      <c r="AQ285" s="3"/>
      <c r="AR285" s="3"/>
      <c r="AS285" s="3"/>
      <c r="AT285" s="3"/>
      <c r="AU285" s="3"/>
      <c r="AV285" s="3"/>
      <c r="AW285" s="3"/>
      <c r="AX285" s="3"/>
      <c r="AY285" s="3"/>
      <c r="AZ285" s="3"/>
      <c r="BA285" s="3"/>
      <c r="BB285" s="3"/>
      <c r="BC285" s="3"/>
      <c r="BD285" s="3"/>
      <c r="BE285" s="3"/>
      <c r="BF285" s="3"/>
      <c r="BG285" s="3"/>
      <c r="BH285" s="3"/>
      <c r="BI285" s="3"/>
      <c r="BJ285" s="3"/>
      <c r="BK285" s="3"/>
      <c r="BL285" s="3"/>
      <c r="BM285" s="3"/>
      <c r="BN285" s="3"/>
      <c r="BO285" s="3"/>
      <c r="BP285" s="3"/>
      <c r="BQ285" s="3"/>
      <c r="BR285" s="3"/>
      <c r="BS285" s="3"/>
      <c r="BT285" s="3"/>
      <c r="BU285" s="3"/>
      <c r="BV285" s="3"/>
      <c r="BW285" s="3"/>
      <c r="BX285" s="3"/>
      <c r="BY285" s="3"/>
      <c r="BZ285" s="3"/>
      <c r="CA285" s="3"/>
      <c r="CB285" s="3"/>
      <c r="CC285" s="3"/>
      <c r="CD285" s="3"/>
      <c r="CE285" s="3"/>
      <c r="CF285" s="3"/>
      <c r="CG285" s="3"/>
      <c r="CH285" s="3"/>
      <c r="CI285" s="3"/>
      <c r="CJ285" s="3"/>
      <c r="CK285" s="3"/>
      <c r="CL285" s="3"/>
      <c r="CM285" s="3"/>
      <c r="CN285" s="3"/>
      <c r="CO285" s="3"/>
      <c r="CP285" s="3"/>
      <c r="CQ285" s="3"/>
      <c r="CR285" s="3"/>
      <c r="CS285" s="3"/>
      <c r="CT285" s="3"/>
      <c r="CU285" s="3"/>
      <c r="CV285" s="3"/>
      <c r="CW285" s="3"/>
      <c r="CX285" s="3"/>
      <c r="CY285" s="3"/>
      <c r="CZ285" s="3"/>
      <c r="DA285" s="3"/>
      <c r="DB285" s="3"/>
      <c r="DC285" s="3"/>
      <c r="DD285" s="3"/>
      <c r="DE285" s="3"/>
      <c r="DF285" s="3"/>
      <c r="DG285" s="3"/>
      <c r="DH285" s="3"/>
      <c r="DI285" s="3"/>
      <c r="DJ285" s="3"/>
      <c r="DK285" s="3"/>
      <c r="DL285" s="3"/>
      <c r="DM285" s="3"/>
      <c r="DN285" s="3"/>
      <c r="DO285" s="3"/>
      <c r="DP285" s="3"/>
      <c r="DQ285" s="3"/>
      <c r="DR285" s="3"/>
      <c r="DS285" s="3"/>
      <c r="DT285" s="3"/>
      <c r="DU285" s="3"/>
      <c r="DV285" s="3"/>
      <c r="DW285" s="3"/>
      <c r="DX285" s="3"/>
      <c r="DY285" s="3"/>
      <c r="DZ285" s="3"/>
      <c r="EA285" s="3"/>
      <c r="EB285" s="3"/>
      <c r="EC285" s="3"/>
      <c r="ED285" s="3"/>
      <c r="EE285" s="3"/>
      <c r="EF285" s="3"/>
      <c r="EG285" s="3"/>
      <c r="EH285" s="3"/>
      <c r="EI285" s="3"/>
      <c r="EJ285" s="3"/>
      <c r="EK285" s="3"/>
      <c r="EL285" s="3"/>
      <c r="EM285" s="3"/>
      <c r="EN285" s="3"/>
      <c r="EO285" s="3"/>
      <c r="EP285" s="3"/>
      <c r="EQ285" s="3"/>
      <c r="ER285" s="3"/>
      <c r="ES285" s="3"/>
      <c r="ET285" s="3"/>
      <c r="EU285" s="3"/>
      <c r="EV285" s="3"/>
      <c r="EW285" s="3"/>
      <c r="EX285" s="3"/>
      <c r="EY285" s="3"/>
      <c r="EZ285" s="3"/>
      <c r="FA285" s="3"/>
      <c r="FB285" s="3"/>
      <c r="FC285" s="3"/>
      <c r="FD285" s="3"/>
      <c r="FE285" s="3"/>
      <c r="FF285" s="3"/>
      <c r="FG285" s="3"/>
      <c r="FH285" s="3"/>
      <c r="FI285" s="3"/>
      <c r="FJ285" s="3"/>
      <c r="FK285" s="3"/>
      <c r="FL285" s="3"/>
      <c r="FM285" s="3"/>
      <c r="FN285" s="3"/>
      <c r="FO285" s="3"/>
      <c r="FP285" s="3"/>
      <c r="FQ285" s="3"/>
      <c r="FR285" s="3"/>
      <c r="FS285" s="3"/>
      <c r="FT285" s="3"/>
      <c r="FU285" s="3"/>
      <c r="FV285" s="3"/>
      <c r="FW285" s="3"/>
      <c r="FX285" s="3"/>
      <c r="FY285" s="3"/>
      <c r="FZ285" s="3"/>
      <c r="GA285" s="3"/>
      <c r="GB285" s="3"/>
      <c r="GC285" s="3"/>
      <c r="GD285" s="3"/>
      <c r="GE285" s="3"/>
      <c r="GF285" s="3"/>
      <c r="GG285" s="3"/>
      <c r="GH285" s="3"/>
      <c r="GI285" s="3"/>
      <c r="GJ285" s="3"/>
      <c r="GK285" s="3"/>
      <c r="GL285" s="3"/>
      <c r="GM285" s="3"/>
      <c r="GN285" s="3"/>
      <c r="GO285" s="3"/>
      <c r="GP285" s="3"/>
      <c r="GQ285" s="3"/>
      <c r="GR285" s="3"/>
      <c r="GS285" s="3"/>
      <c r="GT285" s="3"/>
      <c r="GU285" s="3"/>
      <c r="GV285" s="3"/>
      <c r="GW285" s="3"/>
      <c r="GX285" s="3"/>
      <c r="GY285" s="3"/>
      <c r="GZ285" s="3"/>
      <c r="HA285" s="3"/>
      <c r="HB285" s="3"/>
      <c r="HC285" s="3"/>
      <c r="HD285" s="3"/>
      <c r="HE285" s="3"/>
      <c r="HF285" s="3"/>
      <c r="HG285" s="3"/>
      <c r="HH285" s="3"/>
      <c r="HI285" s="3"/>
      <c r="HJ285" s="3"/>
      <c r="HK285" s="3"/>
      <c r="HL285" s="3"/>
      <c r="HM285" s="3"/>
      <c r="HN285" s="3"/>
      <c r="HO285" s="3"/>
      <c r="HP285" s="3"/>
      <c r="HQ285" s="3"/>
      <c r="HR285" s="3"/>
      <c r="HS285" s="3"/>
      <c r="HT285" s="3"/>
      <c r="HU285" s="3"/>
      <c r="HV285" s="3"/>
      <c r="HW285" s="3"/>
      <c r="HX285" s="3"/>
      <c r="HY285" s="3"/>
      <c r="HZ285" s="3"/>
      <c r="IA285" s="3"/>
      <c r="IB285" s="3"/>
      <c r="IC285" s="3"/>
      <c r="ID285" s="3"/>
      <c r="IE285" s="3"/>
      <c r="IF285" s="3"/>
      <c r="IG285" s="3"/>
      <c r="IH285" s="3"/>
      <c r="II285" s="3"/>
      <c r="IJ285" s="3"/>
      <c r="IK285" s="3"/>
      <c r="IL285" s="3"/>
      <c r="IM285" s="3"/>
      <c r="IN285" s="3"/>
      <c r="IO285" s="3"/>
      <c r="IP285" s="3"/>
      <c r="IQ285" s="3"/>
      <c r="IR285" s="3"/>
      <c r="IS285" s="3"/>
      <c r="IT285" s="3"/>
      <c r="IU285" s="3"/>
      <c r="IV285" s="3"/>
      <c r="IW285" s="3"/>
      <c r="IX285" s="3"/>
      <c r="IY285" s="3"/>
      <c r="IZ285" s="3"/>
      <c r="JA285" s="3"/>
      <c r="JB285" s="3"/>
      <c r="JC285" s="3"/>
      <c r="JD285" s="3"/>
      <c r="JE285" s="3"/>
      <c r="JF285" s="3"/>
      <c r="JG285" s="3"/>
      <c r="JH285" s="3"/>
      <c r="JI285" s="3"/>
      <c r="JJ285" s="3"/>
      <c r="JK285" s="3"/>
      <c r="JL285" s="3"/>
      <c r="JM285" s="3"/>
      <c r="JN285" s="3"/>
      <c r="JO285" s="3"/>
      <c r="JP285" s="3"/>
      <c r="JQ285" s="3"/>
      <c r="JR285" s="3"/>
      <c r="JS285" s="3"/>
      <c r="JT285" s="3"/>
      <c r="JU285" s="3"/>
      <c r="JV285" s="3"/>
      <c r="JW285" s="3"/>
      <c r="JX285" s="3"/>
      <c r="JY285" s="3"/>
      <c r="JZ285" s="3"/>
      <c r="KA285" s="3"/>
      <c r="KB285" s="3"/>
      <c r="KC285" s="3"/>
      <c r="KD285" s="3"/>
      <c r="KE285" s="3"/>
      <c r="KF285" s="3"/>
      <c r="KG285" s="3"/>
      <c r="KH285" s="3"/>
      <c r="KI285" s="3"/>
      <c r="KJ285" s="3"/>
      <c r="KK285" s="3"/>
      <c r="KL285" s="3"/>
      <c r="KM285" s="3"/>
      <c r="KN285" s="3"/>
      <c r="KO285" s="3"/>
      <c r="KP285" s="3"/>
      <c r="KQ285" s="3"/>
      <c r="KR285" s="3"/>
      <c r="KS285" s="3"/>
      <c r="KT285" s="3"/>
      <c r="KU285" s="3"/>
      <c r="KV285" s="3"/>
      <c r="KW285" s="3"/>
      <c r="KX285" s="3"/>
      <c r="KY285" s="3"/>
      <c r="KZ285" s="3"/>
      <c r="LA285" s="3"/>
      <c r="LB285" s="3"/>
      <c r="LC285" s="3"/>
      <c r="LD285" s="3"/>
      <c r="LE285" s="3"/>
      <c r="LF285" s="3"/>
      <c r="LG285" s="3"/>
      <c r="LH285" s="3"/>
      <c r="LI285" s="3"/>
      <c r="LJ285" s="3"/>
      <c r="LK285" s="3"/>
      <c r="LL285" s="3"/>
      <c r="LM285" s="3"/>
      <c r="LN285" s="3"/>
      <c r="LO285" s="3"/>
      <c r="LP285" s="3"/>
      <c r="LQ285" s="3"/>
      <c r="LR285" s="3"/>
      <c r="LS285" s="3"/>
      <c r="LT285" s="3"/>
      <c r="LU285" s="3"/>
      <c r="LV285" s="3"/>
      <c r="LW285" s="3"/>
      <c r="LX285" s="3"/>
      <c r="LY285" s="3"/>
      <c r="LZ285" s="3"/>
      <c r="MA285" s="3"/>
      <c r="MB285" s="3"/>
      <c r="MC285" s="3"/>
      <c r="MD285" s="3"/>
      <c r="ME285" s="3"/>
      <c r="MF285" s="1"/>
      <c r="MG285" s="1"/>
      <c r="MH285" s="1"/>
      <c r="MI285" s="1"/>
      <c r="MJ285" s="1"/>
      <c r="MK285" s="1"/>
      <c r="ML285" s="1"/>
      <c r="MM285" s="1"/>
      <c r="MN285" s="1"/>
      <c r="MO285" s="1"/>
      <c r="MP285" s="1"/>
      <c r="MQ285" s="1"/>
      <c r="MR285" s="1"/>
      <c r="MS285" s="1"/>
      <c r="MT285" s="1"/>
      <c r="MU285" s="1"/>
      <c r="MV285" s="1"/>
      <c r="MW285" s="1"/>
      <c r="MX285" s="1"/>
      <c r="MY285" s="1"/>
      <c r="MZ285" s="1"/>
      <c r="NA285" s="1"/>
      <c r="NB285" s="1"/>
      <c r="NC285" s="1"/>
      <c r="ND285" s="1"/>
      <c r="NE285" s="1"/>
      <c r="NF285" s="1"/>
      <c r="NG285" s="1"/>
      <c r="NH285" s="1"/>
      <c r="NI285" s="1"/>
      <c r="NJ285" s="1"/>
      <c r="NK285" s="1"/>
      <c r="NL285" s="1"/>
      <c r="NM285" s="1"/>
      <c r="NN285" s="1"/>
      <c r="NO285" s="1"/>
      <c r="NP285" s="1"/>
      <c r="NQ285" s="1"/>
      <c r="NR285" s="1"/>
      <c r="NS285" s="1"/>
      <c r="NT285" s="1"/>
      <c r="NU285" s="1"/>
      <c r="NV285" s="1"/>
      <c r="NW285" s="1"/>
      <c r="NX285" s="1"/>
      <c r="NY285" s="1"/>
      <c r="NZ285" s="1"/>
      <c r="OA285" s="1"/>
      <c r="OB285" s="1"/>
      <c r="OC285" s="1"/>
      <c r="OD285" s="1"/>
      <c r="OE285" s="1"/>
      <c r="OF285" s="1"/>
      <c r="OG285" s="1"/>
      <c r="OH285" s="1"/>
      <c r="OI285" s="1"/>
      <c r="OJ285" s="1"/>
      <c r="OK285" s="1"/>
      <c r="OL285" s="1"/>
      <c r="OM285" s="1"/>
      <c r="ON285" s="1"/>
      <c r="OO285" s="1"/>
      <c r="OP285" s="1"/>
      <c r="OQ285" s="1"/>
      <c r="OR285" s="1"/>
      <c r="OS285" s="1"/>
      <c r="OT285" s="1"/>
      <c r="OU285" s="1"/>
      <c r="OV285" s="1"/>
      <c r="OW285" s="1"/>
      <c r="OX285" s="1"/>
      <c r="OY285" s="1"/>
      <c r="OZ285" s="1"/>
      <c r="PA285" s="1"/>
      <c r="PB285" s="1"/>
      <c r="PC285" s="1"/>
      <c r="PD285" s="1"/>
      <c r="PE285" s="1"/>
      <c r="PF285" s="1"/>
      <c r="PG285" s="1"/>
      <c r="PH285" s="1"/>
      <c r="PI285" s="1"/>
      <c r="PJ285" s="1"/>
      <c r="PK285" s="1"/>
      <c r="PL285" s="1"/>
      <c r="PM285" s="1"/>
      <c r="PN285" s="1"/>
      <c r="PO285" s="1"/>
      <c r="PP285" s="1"/>
      <c r="PQ285" s="1"/>
      <c r="PR285" s="1"/>
      <c r="PS285" s="1"/>
      <c r="PT285" s="1"/>
      <c r="PU285" s="1"/>
      <c r="PV285" s="1"/>
      <c r="PW285" s="1"/>
      <c r="PX285" s="1"/>
      <c r="PY285" s="1"/>
      <c r="PZ285" s="1"/>
      <c r="QA285" s="1"/>
      <c r="QB285" s="1"/>
      <c r="QC285" s="1"/>
      <c r="QD285" s="1"/>
      <c r="QE285" s="1"/>
      <c r="QF285" s="1"/>
      <c r="QG285" s="1"/>
      <c r="QH285" s="1"/>
      <c r="QI285" s="1"/>
      <c r="QJ285" s="1"/>
      <c r="QK285" s="1"/>
      <c r="QL285" s="1"/>
      <c r="QM285" s="1"/>
      <c r="QN285" s="1"/>
      <c r="QO285" s="1"/>
      <c r="QP285" s="1"/>
      <c r="QQ285" s="1"/>
      <c r="QR285" s="1"/>
      <c r="QS285" s="1"/>
      <c r="QT285" s="197"/>
    </row>
    <row r="286" spans="1:462" s="306" customFormat="1" ht="31.5" customHeight="1" thickBot="1" x14ac:dyDescent="0.3">
      <c r="A286" s="645" t="s">
        <v>0</v>
      </c>
      <c r="B286" s="646"/>
      <c r="C286" s="647" t="s">
        <v>2094</v>
      </c>
      <c r="D286" s="647"/>
      <c r="E286" s="647"/>
      <c r="F286" s="647"/>
      <c r="G286" s="647"/>
      <c r="H286" s="647"/>
      <c r="I286" s="647"/>
      <c r="J286" s="647"/>
      <c r="K286" s="647"/>
      <c r="L286" s="647"/>
      <c r="M286" s="647"/>
      <c r="N286" s="647"/>
      <c r="O286" s="647"/>
      <c r="P286" s="647"/>
      <c r="Q286" s="647"/>
      <c r="R286" s="647"/>
      <c r="S286" s="647"/>
      <c r="T286" s="647"/>
      <c r="U286" s="647"/>
      <c r="V286" s="647"/>
      <c r="W286" s="647"/>
      <c r="X286" s="647"/>
      <c r="Y286" s="647"/>
      <c r="Z286" s="647"/>
      <c r="AA286" s="647"/>
      <c r="AB286" s="647"/>
      <c r="AC286" s="651"/>
    </row>
    <row r="287" spans="1:462" x14ac:dyDescent="0.25">
      <c r="A287" s="726" t="s">
        <v>1</v>
      </c>
      <c r="B287" s="727"/>
      <c r="C287" s="648" t="s">
        <v>2</v>
      </c>
      <c r="D287" s="648" t="s">
        <v>3</v>
      </c>
      <c r="E287" s="648" t="s">
        <v>27</v>
      </c>
      <c r="F287" s="641" t="s">
        <v>4</v>
      </c>
      <c r="G287" s="641" t="s">
        <v>5</v>
      </c>
      <c r="H287" s="648" t="s">
        <v>6</v>
      </c>
      <c r="I287" s="648" t="s">
        <v>7</v>
      </c>
      <c r="J287" s="648" t="s">
        <v>23</v>
      </c>
      <c r="K287" s="648" t="s">
        <v>8</v>
      </c>
      <c r="L287" s="641" t="s">
        <v>9</v>
      </c>
      <c r="M287" s="641"/>
      <c r="N287" s="641" t="s">
        <v>10</v>
      </c>
      <c r="O287" s="641"/>
      <c r="P287" s="641"/>
      <c r="Q287" s="641"/>
      <c r="R287" s="641"/>
      <c r="S287" s="641"/>
      <c r="T287" s="641"/>
      <c r="U287" s="641"/>
      <c r="V287" s="641"/>
      <c r="W287" s="641"/>
      <c r="X287" s="641"/>
      <c r="Y287" s="641"/>
      <c r="Z287" s="641" t="s">
        <v>11</v>
      </c>
      <c r="AA287" s="641"/>
      <c r="AB287" s="641"/>
      <c r="AC287" s="674"/>
      <c r="AD287" s="1"/>
      <c r="AE287" s="1"/>
      <c r="AF287" s="1"/>
      <c r="AG287" s="1"/>
      <c r="AH287" s="1"/>
      <c r="AI287" s="1"/>
      <c r="AJ287" s="1"/>
      <c r="AK287" s="1"/>
      <c r="AL287" s="1"/>
      <c r="AM287" s="1"/>
      <c r="AN287" s="1"/>
      <c r="AO287" s="1"/>
      <c r="AP287" s="1"/>
      <c r="AQ287" s="1"/>
      <c r="AR287" s="1"/>
      <c r="AS287" s="1"/>
      <c r="AT287" s="1"/>
      <c r="AU287" s="1"/>
      <c r="AV287" s="1"/>
      <c r="AW287" s="1"/>
      <c r="AX287" s="1"/>
      <c r="AY287" s="1"/>
      <c r="AZ287" s="1"/>
      <c r="BA287" s="1"/>
      <c r="BB287" s="1"/>
      <c r="BC287" s="1"/>
      <c r="BD287" s="1"/>
      <c r="BE287" s="1"/>
      <c r="BF287" s="1"/>
      <c r="BG287" s="1"/>
      <c r="BH287" s="1"/>
      <c r="BI287" s="1"/>
      <c r="BJ287" s="1"/>
      <c r="BK287" s="1"/>
      <c r="BL287" s="1"/>
      <c r="BM287" s="1"/>
      <c r="BN287" s="1"/>
      <c r="BO287" s="1"/>
      <c r="BP287" s="1"/>
      <c r="BQ287" s="1"/>
      <c r="BR287" s="1"/>
      <c r="BS287" s="1"/>
      <c r="BT287" s="1"/>
      <c r="BU287" s="1"/>
      <c r="BV287" s="1"/>
      <c r="BW287" s="1"/>
      <c r="BX287" s="1"/>
      <c r="BY287" s="1"/>
      <c r="BZ287" s="1"/>
      <c r="CA287" s="1"/>
      <c r="CB287" s="1"/>
      <c r="CC287" s="1"/>
      <c r="CD287" s="1"/>
      <c r="CE287" s="1"/>
      <c r="CF287" s="1"/>
      <c r="CG287" s="1"/>
      <c r="CH287" s="1"/>
      <c r="CI287" s="1"/>
      <c r="CJ287" s="1"/>
      <c r="CK287" s="1"/>
      <c r="CL287" s="1"/>
      <c r="CM287" s="1"/>
      <c r="CN287" s="1"/>
      <c r="CO287" s="1"/>
      <c r="CP287" s="1"/>
      <c r="CQ287" s="1"/>
      <c r="CR287" s="1"/>
      <c r="CS287" s="1"/>
      <c r="CT287" s="1"/>
      <c r="CU287" s="1"/>
      <c r="CV287" s="1"/>
      <c r="CW287" s="1"/>
      <c r="CX287" s="1"/>
      <c r="CY287" s="1"/>
      <c r="CZ287" s="1"/>
      <c r="DA287" s="1"/>
      <c r="DB287" s="1"/>
      <c r="DC287" s="1"/>
      <c r="DD287" s="1"/>
      <c r="DE287" s="1"/>
      <c r="DF287" s="1"/>
      <c r="DG287" s="1"/>
      <c r="DH287" s="1"/>
      <c r="DI287" s="1"/>
      <c r="DJ287" s="1"/>
      <c r="DK287" s="1"/>
      <c r="DL287" s="1"/>
      <c r="DM287" s="1"/>
      <c r="DN287" s="1"/>
      <c r="DO287" s="1"/>
      <c r="DP287" s="1"/>
      <c r="DQ287" s="1"/>
      <c r="DR287" s="1"/>
      <c r="DS287" s="1"/>
      <c r="DT287" s="1"/>
      <c r="DU287" s="1"/>
      <c r="DV287" s="1"/>
      <c r="DW287" s="1"/>
      <c r="DX287" s="1"/>
      <c r="DY287" s="1"/>
      <c r="DZ287" s="1"/>
      <c r="EA287" s="1"/>
      <c r="EB287" s="1"/>
      <c r="EC287" s="1"/>
      <c r="ED287" s="1"/>
      <c r="EE287" s="1"/>
      <c r="EF287" s="1"/>
      <c r="EG287" s="1"/>
      <c r="EH287" s="1"/>
      <c r="EI287" s="1"/>
      <c r="EJ287" s="1"/>
      <c r="EK287" s="1"/>
      <c r="EL287" s="1"/>
      <c r="EM287" s="1"/>
      <c r="EN287" s="1"/>
      <c r="EO287" s="1"/>
      <c r="EP287" s="1"/>
      <c r="EQ287" s="1"/>
      <c r="ER287" s="1"/>
      <c r="ES287" s="1"/>
      <c r="ET287" s="1"/>
      <c r="EU287" s="1"/>
      <c r="EV287" s="1"/>
      <c r="EW287" s="1"/>
      <c r="EX287" s="1"/>
      <c r="EY287" s="1"/>
      <c r="EZ287" s="1"/>
      <c r="FA287" s="1"/>
      <c r="FB287" s="1"/>
      <c r="FC287" s="1"/>
      <c r="FD287" s="1"/>
      <c r="FE287" s="1"/>
      <c r="FF287" s="1"/>
      <c r="FG287" s="1"/>
      <c r="FH287" s="1"/>
      <c r="FI287" s="1"/>
      <c r="FJ287" s="1"/>
      <c r="FK287" s="1"/>
      <c r="FL287" s="1"/>
      <c r="FM287" s="1"/>
      <c r="FN287" s="1"/>
      <c r="FO287" s="1"/>
      <c r="FP287" s="1"/>
      <c r="FQ287" s="1"/>
      <c r="FR287" s="1"/>
      <c r="FS287" s="1"/>
      <c r="FT287" s="1"/>
      <c r="FU287" s="1"/>
      <c r="FV287" s="1"/>
      <c r="FW287" s="1"/>
      <c r="FX287" s="1"/>
      <c r="FY287" s="1"/>
      <c r="FZ287" s="1"/>
      <c r="GA287" s="1"/>
      <c r="GB287" s="1"/>
      <c r="GC287" s="1"/>
      <c r="GD287" s="1"/>
      <c r="GE287" s="1"/>
      <c r="GF287" s="1"/>
      <c r="GG287" s="1"/>
      <c r="GH287" s="1"/>
      <c r="GI287" s="1"/>
      <c r="GJ287" s="1"/>
      <c r="GK287" s="1"/>
      <c r="GL287" s="1"/>
      <c r="GM287" s="1"/>
      <c r="GN287" s="1"/>
      <c r="GO287" s="1"/>
      <c r="GP287" s="1"/>
      <c r="GQ287" s="1"/>
      <c r="GR287" s="1"/>
      <c r="GS287" s="1"/>
      <c r="GT287" s="1"/>
      <c r="GU287" s="1"/>
      <c r="GV287" s="1"/>
      <c r="GW287" s="1"/>
      <c r="GX287" s="1"/>
      <c r="GY287" s="1"/>
      <c r="GZ287" s="1"/>
      <c r="HA287" s="1"/>
      <c r="HB287" s="1"/>
      <c r="HC287" s="1"/>
      <c r="HD287" s="1"/>
      <c r="HE287" s="1"/>
      <c r="HF287" s="1"/>
      <c r="HG287" s="1"/>
      <c r="HH287" s="1"/>
      <c r="HI287" s="1"/>
      <c r="HJ287" s="1"/>
      <c r="HK287" s="1"/>
      <c r="HL287" s="1"/>
      <c r="HM287" s="1"/>
      <c r="HN287" s="1"/>
      <c r="HO287" s="1"/>
      <c r="HP287" s="1"/>
      <c r="HQ287" s="1"/>
      <c r="HR287" s="1"/>
      <c r="HS287" s="1"/>
      <c r="HT287" s="1"/>
      <c r="HU287" s="1"/>
      <c r="HV287" s="1"/>
      <c r="HW287" s="1"/>
      <c r="HX287" s="1"/>
      <c r="HY287" s="1"/>
      <c r="HZ287" s="1"/>
      <c r="IA287" s="1"/>
      <c r="IB287" s="1"/>
      <c r="IC287" s="1"/>
      <c r="ID287" s="1"/>
      <c r="IE287" s="1"/>
      <c r="IF287" s="1"/>
      <c r="IG287" s="1"/>
      <c r="IH287" s="1"/>
      <c r="II287" s="1"/>
      <c r="IJ287" s="1"/>
      <c r="IK287" s="1"/>
      <c r="IL287" s="1"/>
      <c r="IM287" s="1"/>
      <c r="IN287" s="1"/>
      <c r="IO287" s="1"/>
      <c r="IP287" s="1"/>
      <c r="IQ287" s="1"/>
      <c r="IR287" s="1"/>
      <c r="IS287" s="1"/>
      <c r="IT287" s="1"/>
      <c r="IU287" s="1"/>
      <c r="IV287" s="1"/>
      <c r="IW287" s="1"/>
      <c r="IX287" s="1"/>
      <c r="IY287" s="1"/>
      <c r="IZ287" s="1"/>
      <c r="JA287" s="1"/>
      <c r="JB287" s="1"/>
      <c r="JC287" s="1"/>
      <c r="JD287" s="1"/>
      <c r="JE287" s="1"/>
      <c r="JF287" s="1"/>
      <c r="JG287" s="1"/>
      <c r="JH287" s="1"/>
      <c r="JI287" s="1"/>
      <c r="JJ287" s="1"/>
      <c r="JK287" s="1"/>
      <c r="JL287" s="1"/>
      <c r="JM287" s="1"/>
      <c r="JN287" s="1"/>
      <c r="JO287" s="1"/>
      <c r="JP287" s="1"/>
      <c r="JQ287" s="1"/>
      <c r="JR287" s="1"/>
      <c r="JS287" s="1"/>
      <c r="JT287" s="1"/>
      <c r="JU287" s="1"/>
      <c r="JV287" s="1"/>
      <c r="JW287" s="1"/>
      <c r="JX287" s="1"/>
      <c r="JY287" s="1"/>
      <c r="JZ287" s="1"/>
      <c r="KA287" s="1"/>
      <c r="KB287" s="1"/>
      <c r="KC287" s="1"/>
      <c r="KD287" s="1"/>
      <c r="KE287" s="1"/>
      <c r="KF287" s="1"/>
      <c r="KG287" s="1"/>
      <c r="KH287" s="1"/>
      <c r="KI287" s="1"/>
      <c r="KJ287" s="1"/>
      <c r="KK287" s="1"/>
      <c r="KL287" s="1"/>
      <c r="KM287" s="1"/>
      <c r="KN287" s="1"/>
      <c r="KO287" s="1"/>
      <c r="KP287" s="1"/>
      <c r="KQ287" s="1"/>
      <c r="KR287" s="1"/>
      <c r="KS287" s="1"/>
      <c r="KT287" s="1"/>
      <c r="KU287" s="1"/>
      <c r="KV287" s="1"/>
      <c r="KW287" s="1"/>
      <c r="KX287" s="1"/>
      <c r="KY287" s="1"/>
      <c r="KZ287" s="1"/>
      <c r="LA287" s="1"/>
      <c r="LB287" s="1"/>
      <c r="LC287" s="1"/>
      <c r="LD287" s="1"/>
      <c r="LE287" s="1"/>
      <c r="LF287" s="1"/>
      <c r="LG287" s="1"/>
      <c r="LH287" s="1"/>
      <c r="LI287" s="1"/>
      <c r="LJ287" s="1"/>
      <c r="LK287" s="1"/>
      <c r="LL287" s="1"/>
      <c r="LM287" s="1"/>
      <c r="LN287" s="1"/>
      <c r="LO287" s="1"/>
      <c r="LP287" s="1"/>
      <c r="LQ287" s="1"/>
      <c r="LR287" s="1"/>
      <c r="LS287" s="1"/>
      <c r="LT287" s="1"/>
      <c r="LU287" s="1"/>
      <c r="LV287" s="1"/>
      <c r="LW287" s="1"/>
      <c r="LX287" s="1"/>
      <c r="LY287" s="1"/>
      <c r="LZ287" s="1"/>
      <c r="MA287" s="1"/>
      <c r="MB287" s="1"/>
      <c r="MC287" s="1"/>
      <c r="MD287" s="1"/>
      <c r="ME287" s="1"/>
      <c r="MF287" s="1"/>
      <c r="MG287" s="1"/>
      <c r="MH287" s="1"/>
      <c r="MI287" s="1"/>
      <c r="MJ287" s="1"/>
      <c r="MK287" s="1"/>
      <c r="ML287" s="1"/>
      <c r="MM287" s="1"/>
      <c r="MN287" s="1"/>
      <c r="MO287" s="1"/>
      <c r="MP287" s="1"/>
      <c r="MQ287" s="1"/>
      <c r="MR287" s="1"/>
      <c r="MS287" s="1"/>
      <c r="MT287" s="1"/>
      <c r="MU287" s="1"/>
      <c r="MV287" s="1"/>
      <c r="MW287" s="1"/>
      <c r="MX287" s="1"/>
      <c r="MY287" s="1"/>
      <c r="MZ287" s="1"/>
      <c r="NA287" s="1"/>
      <c r="NB287" s="1"/>
      <c r="NC287" s="1"/>
      <c r="ND287" s="1"/>
      <c r="NE287" s="1"/>
      <c r="NF287" s="1"/>
      <c r="NG287" s="1"/>
      <c r="NH287" s="1"/>
      <c r="NI287" s="1"/>
      <c r="NJ287" s="1"/>
      <c r="NK287" s="1"/>
      <c r="NL287" s="1"/>
      <c r="NM287" s="1"/>
      <c r="NN287" s="1"/>
      <c r="NO287" s="1"/>
      <c r="NP287" s="1"/>
      <c r="NQ287" s="1"/>
      <c r="NR287" s="1"/>
      <c r="NS287" s="1"/>
      <c r="NT287" s="1"/>
      <c r="NU287" s="1"/>
      <c r="NV287" s="1"/>
      <c r="NW287" s="1"/>
      <c r="NX287" s="1"/>
      <c r="NY287" s="1"/>
      <c r="NZ287" s="1"/>
      <c r="OA287" s="1"/>
      <c r="OB287" s="1"/>
      <c r="OC287" s="1"/>
      <c r="OD287" s="1"/>
      <c r="OE287" s="1"/>
      <c r="OF287" s="1"/>
      <c r="OG287" s="1"/>
      <c r="OH287" s="1"/>
      <c r="OI287" s="1"/>
      <c r="OJ287" s="1"/>
      <c r="OK287" s="1"/>
      <c r="OL287" s="1"/>
      <c r="OM287" s="1"/>
      <c r="ON287" s="1"/>
      <c r="OO287" s="1"/>
      <c r="OP287" s="1"/>
      <c r="OQ287" s="1"/>
      <c r="OR287" s="1"/>
      <c r="OS287" s="1"/>
      <c r="OT287" s="1"/>
      <c r="OU287" s="1"/>
      <c r="OV287" s="1"/>
      <c r="OW287" s="1"/>
      <c r="OX287" s="1"/>
      <c r="OY287" s="1"/>
      <c r="OZ287" s="1"/>
      <c r="PA287" s="1"/>
      <c r="PB287" s="1"/>
      <c r="PC287" s="1"/>
      <c r="PD287" s="1"/>
      <c r="PE287" s="1"/>
      <c r="PF287" s="1"/>
      <c r="PG287" s="1"/>
      <c r="PH287" s="1"/>
      <c r="PI287" s="1"/>
      <c r="PJ287" s="1"/>
      <c r="PK287" s="1"/>
      <c r="PL287" s="1"/>
      <c r="PM287" s="1"/>
      <c r="PN287" s="1"/>
      <c r="PO287" s="1"/>
      <c r="PP287" s="1"/>
      <c r="PQ287" s="1"/>
      <c r="PR287" s="1"/>
      <c r="PS287" s="1"/>
      <c r="PT287" s="1"/>
      <c r="PU287" s="1"/>
      <c r="PV287" s="1"/>
      <c r="PW287" s="1"/>
      <c r="PX287" s="1"/>
      <c r="PY287" s="1"/>
      <c r="PZ287" s="1"/>
      <c r="QA287" s="1"/>
      <c r="QB287" s="1"/>
      <c r="QC287" s="1"/>
      <c r="QD287" s="1"/>
      <c r="QE287" s="1"/>
      <c r="QF287" s="1"/>
      <c r="QG287" s="1"/>
      <c r="QH287" s="1"/>
      <c r="QI287" s="1"/>
      <c r="QJ287" s="1"/>
      <c r="QK287" s="1"/>
      <c r="QL287" s="1"/>
      <c r="QM287" s="1"/>
      <c r="QN287" s="1"/>
      <c r="QO287" s="1"/>
      <c r="QP287" s="1"/>
      <c r="QQ287" s="1"/>
      <c r="QR287" s="1"/>
      <c r="QS287" s="1"/>
    </row>
    <row r="288" spans="1:462" x14ac:dyDescent="0.25">
      <c r="A288" s="728"/>
      <c r="B288" s="643"/>
      <c r="C288" s="643"/>
      <c r="D288" s="643"/>
      <c r="E288" s="643"/>
      <c r="F288" s="642"/>
      <c r="G288" s="642"/>
      <c r="H288" s="643"/>
      <c r="I288" s="643"/>
      <c r="J288" s="643"/>
      <c r="K288" s="643"/>
      <c r="L288" s="642"/>
      <c r="M288" s="642"/>
      <c r="N288" s="642" t="s">
        <v>12</v>
      </c>
      <c r="O288" s="642"/>
      <c r="P288" s="642"/>
      <c r="Q288" s="642" t="s">
        <v>13</v>
      </c>
      <c r="R288" s="642"/>
      <c r="S288" s="642"/>
      <c r="T288" s="642" t="s">
        <v>14</v>
      </c>
      <c r="U288" s="642"/>
      <c r="V288" s="642"/>
      <c r="W288" s="642" t="s">
        <v>15</v>
      </c>
      <c r="X288" s="642"/>
      <c r="Y288" s="642"/>
      <c r="Z288" s="643" t="s">
        <v>16</v>
      </c>
      <c r="AA288" s="643" t="s">
        <v>17</v>
      </c>
      <c r="AB288" s="643"/>
      <c r="AC288" s="756" t="s">
        <v>18</v>
      </c>
      <c r="AD288" s="1"/>
      <c r="AE288" s="1"/>
      <c r="AF288" s="1"/>
      <c r="AG288" s="1"/>
      <c r="AH288" s="1"/>
      <c r="AI288" s="1"/>
      <c r="AJ288" s="1"/>
      <c r="AK288" s="1"/>
      <c r="AL288" s="1"/>
      <c r="AM288" s="1"/>
      <c r="AN288" s="1"/>
      <c r="AO288" s="1"/>
      <c r="AP288" s="1"/>
      <c r="AQ288" s="1"/>
      <c r="AR288" s="1"/>
      <c r="AS288" s="1"/>
      <c r="AT288" s="1"/>
      <c r="AU288" s="1"/>
      <c r="AV288" s="1"/>
      <c r="AW288" s="1"/>
      <c r="AX288" s="1"/>
      <c r="AY288" s="1"/>
      <c r="AZ288" s="1"/>
      <c r="BA288" s="1"/>
      <c r="BB288" s="1"/>
      <c r="BC288" s="1"/>
      <c r="BD288" s="1"/>
      <c r="BE288" s="1"/>
      <c r="BF288" s="1"/>
      <c r="BG288" s="1"/>
      <c r="BH288" s="1"/>
      <c r="BI288" s="1"/>
      <c r="BJ288" s="1"/>
      <c r="BK288" s="1"/>
      <c r="BL288" s="1"/>
      <c r="BM288" s="1"/>
      <c r="BN288" s="1"/>
      <c r="BO288" s="1"/>
      <c r="BP288" s="1"/>
      <c r="BQ288" s="1"/>
      <c r="BR288" s="1"/>
      <c r="BS288" s="1"/>
      <c r="BT288" s="1"/>
      <c r="BU288" s="1"/>
      <c r="BV288" s="1"/>
      <c r="BW288" s="1"/>
      <c r="BX288" s="1"/>
      <c r="BY288" s="1"/>
      <c r="BZ288" s="1"/>
      <c r="CA288" s="1"/>
      <c r="CB288" s="1"/>
      <c r="CC288" s="1"/>
      <c r="CD288" s="1"/>
      <c r="CE288" s="1"/>
      <c r="CF288" s="1"/>
      <c r="CG288" s="1"/>
      <c r="CH288" s="1"/>
      <c r="CI288" s="1"/>
      <c r="CJ288" s="1"/>
      <c r="CK288" s="1"/>
      <c r="CL288" s="1"/>
      <c r="CM288" s="1"/>
      <c r="CN288" s="1"/>
      <c r="CO288" s="1"/>
      <c r="CP288" s="1"/>
      <c r="CQ288" s="1"/>
      <c r="CR288" s="1"/>
      <c r="CS288" s="1"/>
      <c r="CT288" s="1"/>
      <c r="CU288" s="1"/>
      <c r="CV288" s="1"/>
      <c r="CW288" s="1"/>
      <c r="CX288" s="1"/>
      <c r="CY288" s="1"/>
      <c r="CZ288" s="1"/>
      <c r="DA288" s="1"/>
      <c r="DB288" s="1"/>
      <c r="DC288" s="1"/>
      <c r="DD288" s="1"/>
      <c r="DE288" s="1"/>
      <c r="DF288" s="1"/>
      <c r="DG288" s="1"/>
      <c r="DH288" s="1"/>
      <c r="DI288" s="1"/>
      <c r="DJ288" s="1"/>
      <c r="DK288" s="1"/>
      <c r="DL288" s="1"/>
      <c r="DM288" s="1"/>
      <c r="DN288" s="1"/>
      <c r="DO288" s="1"/>
      <c r="DP288" s="1"/>
      <c r="DQ288" s="1"/>
      <c r="DR288" s="1"/>
      <c r="DS288" s="1"/>
      <c r="DT288" s="1"/>
      <c r="DU288" s="1"/>
      <c r="DV288" s="1"/>
      <c r="DW288" s="1"/>
      <c r="DX288" s="1"/>
      <c r="DY288" s="1"/>
      <c r="DZ288" s="1"/>
      <c r="EA288" s="1"/>
      <c r="EB288" s="1"/>
      <c r="EC288" s="1"/>
      <c r="ED288" s="1"/>
      <c r="EE288" s="1"/>
      <c r="EF288" s="1"/>
      <c r="EG288" s="1"/>
      <c r="EH288" s="1"/>
      <c r="EI288" s="1"/>
      <c r="EJ288" s="1"/>
      <c r="EK288" s="1"/>
      <c r="EL288" s="1"/>
      <c r="EM288" s="1"/>
      <c r="EN288" s="1"/>
      <c r="EO288" s="1"/>
      <c r="EP288" s="1"/>
      <c r="EQ288" s="1"/>
      <c r="ER288" s="1"/>
      <c r="ES288" s="1"/>
      <c r="ET288" s="1"/>
      <c r="EU288" s="1"/>
      <c r="EV288" s="1"/>
      <c r="EW288" s="1"/>
      <c r="EX288" s="1"/>
      <c r="EY288" s="1"/>
      <c r="EZ288" s="1"/>
      <c r="FA288" s="1"/>
      <c r="FB288" s="1"/>
      <c r="FC288" s="1"/>
      <c r="FD288" s="1"/>
      <c r="FE288" s="1"/>
      <c r="FF288" s="1"/>
      <c r="FG288" s="1"/>
      <c r="FH288" s="1"/>
      <c r="FI288" s="1"/>
      <c r="FJ288" s="1"/>
      <c r="FK288" s="1"/>
      <c r="FL288" s="1"/>
      <c r="FM288" s="1"/>
      <c r="FN288" s="1"/>
      <c r="FO288" s="1"/>
      <c r="FP288" s="1"/>
      <c r="FQ288" s="1"/>
      <c r="FR288" s="1"/>
      <c r="FS288" s="1"/>
      <c r="FT288" s="1"/>
      <c r="FU288" s="1"/>
      <c r="FV288" s="1"/>
      <c r="FW288" s="1"/>
      <c r="FX288" s="1"/>
      <c r="FY288" s="1"/>
      <c r="FZ288" s="1"/>
      <c r="GA288" s="1"/>
      <c r="GB288" s="1"/>
      <c r="GC288" s="1"/>
      <c r="GD288" s="1"/>
      <c r="GE288" s="1"/>
      <c r="GF288" s="1"/>
      <c r="GG288" s="1"/>
      <c r="GH288" s="1"/>
      <c r="GI288" s="1"/>
      <c r="GJ288" s="1"/>
      <c r="GK288" s="1"/>
      <c r="GL288" s="1"/>
      <c r="GM288" s="1"/>
      <c r="GN288" s="1"/>
      <c r="GO288" s="1"/>
      <c r="GP288" s="1"/>
      <c r="GQ288" s="1"/>
      <c r="GR288" s="1"/>
      <c r="GS288" s="1"/>
      <c r="GT288" s="1"/>
      <c r="GU288" s="1"/>
      <c r="GV288" s="1"/>
      <c r="GW288" s="1"/>
      <c r="GX288" s="1"/>
      <c r="GY288" s="1"/>
      <c r="GZ288" s="1"/>
      <c r="HA288" s="1"/>
      <c r="HB288" s="1"/>
      <c r="HC288" s="1"/>
      <c r="HD288" s="1"/>
      <c r="HE288" s="1"/>
      <c r="HF288" s="1"/>
      <c r="HG288" s="1"/>
      <c r="HH288" s="1"/>
      <c r="HI288" s="1"/>
      <c r="HJ288" s="1"/>
      <c r="HK288" s="1"/>
      <c r="HL288" s="1"/>
      <c r="HM288" s="1"/>
      <c r="HN288" s="1"/>
      <c r="HO288" s="1"/>
      <c r="HP288" s="1"/>
      <c r="HQ288" s="1"/>
      <c r="HR288" s="1"/>
      <c r="HS288" s="1"/>
      <c r="HT288" s="1"/>
      <c r="HU288" s="1"/>
      <c r="HV288" s="1"/>
      <c r="HW288" s="1"/>
      <c r="HX288" s="1"/>
      <c r="HY288" s="1"/>
      <c r="HZ288" s="1"/>
      <c r="IA288" s="1"/>
      <c r="IB288" s="1"/>
      <c r="IC288" s="1"/>
      <c r="ID288" s="1"/>
      <c r="IE288" s="1"/>
      <c r="IF288" s="1"/>
      <c r="IG288" s="1"/>
      <c r="IH288" s="1"/>
      <c r="II288" s="1"/>
      <c r="IJ288" s="1"/>
      <c r="IK288" s="1"/>
      <c r="IL288" s="1"/>
      <c r="IM288" s="1"/>
      <c r="IN288" s="1"/>
      <c r="IO288" s="1"/>
      <c r="IP288" s="1"/>
      <c r="IQ288" s="1"/>
      <c r="IR288" s="1"/>
      <c r="IS288" s="1"/>
      <c r="IT288" s="1"/>
      <c r="IU288" s="1"/>
      <c r="IV288" s="1"/>
      <c r="IW288" s="1"/>
      <c r="IX288" s="1"/>
      <c r="IY288" s="1"/>
      <c r="IZ288" s="1"/>
      <c r="JA288" s="1"/>
      <c r="JB288" s="1"/>
      <c r="JC288" s="1"/>
      <c r="JD288" s="1"/>
      <c r="JE288" s="1"/>
      <c r="JF288" s="1"/>
      <c r="JG288" s="1"/>
      <c r="JH288" s="1"/>
      <c r="JI288" s="1"/>
      <c r="JJ288" s="1"/>
      <c r="JK288" s="1"/>
      <c r="JL288" s="1"/>
      <c r="JM288" s="1"/>
      <c r="JN288" s="1"/>
      <c r="JO288" s="1"/>
      <c r="JP288" s="1"/>
      <c r="JQ288" s="1"/>
      <c r="JR288" s="1"/>
      <c r="JS288" s="1"/>
      <c r="JT288" s="1"/>
      <c r="JU288" s="1"/>
      <c r="JV288" s="1"/>
      <c r="JW288" s="1"/>
      <c r="JX288" s="1"/>
      <c r="JY288" s="1"/>
      <c r="JZ288" s="1"/>
      <c r="KA288" s="1"/>
      <c r="KB288" s="1"/>
      <c r="KC288" s="1"/>
      <c r="KD288" s="1"/>
      <c r="KE288" s="1"/>
      <c r="KF288" s="1"/>
      <c r="KG288" s="1"/>
      <c r="KH288" s="1"/>
      <c r="KI288" s="1"/>
      <c r="KJ288" s="1"/>
      <c r="KK288" s="1"/>
      <c r="KL288" s="1"/>
      <c r="KM288" s="1"/>
      <c r="KN288" s="1"/>
      <c r="KO288" s="1"/>
      <c r="KP288" s="1"/>
      <c r="KQ288" s="1"/>
      <c r="KR288" s="1"/>
      <c r="KS288" s="1"/>
      <c r="KT288" s="1"/>
      <c r="KU288" s="1"/>
      <c r="KV288" s="1"/>
      <c r="KW288" s="1"/>
      <c r="KX288" s="1"/>
      <c r="KY288" s="1"/>
      <c r="KZ288" s="1"/>
      <c r="LA288" s="1"/>
      <c r="LB288" s="1"/>
      <c r="LC288" s="1"/>
      <c r="LD288" s="1"/>
      <c r="LE288" s="1"/>
      <c r="LF288" s="1"/>
      <c r="LG288" s="1"/>
      <c r="LH288" s="1"/>
      <c r="LI288" s="1"/>
      <c r="LJ288" s="1"/>
      <c r="LK288" s="1"/>
      <c r="LL288" s="1"/>
      <c r="LM288" s="1"/>
      <c r="LN288" s="1"/>
      <c r="LO288" s="1"/>
      <c r="LP288" s="1"/>
      <c r="LQ288" s="1"/>
      <c r="LR288" s="1"/>
      <c r="LS288" s="1"/>
      <c r="LT288" s="1"/>
      <c r="LU288" s="1"/>
      <c r="LV288" s="1"/>
      <c r="LW288" s="1"/>
      <c r="LX288" s="1"/>
      <c r="LY288" s="1"/>
      <c r="LZ288" s="1"/>
      <c r="MA288" s="1"/>
      <c r="MB288" s="1"/>
      <c r="MC288" s="1"/>
      <c r="MD288" s="1"/>
      <c r="ME288" s="1"/>
      <c r="MF288" s="1"/>
      <c r="MG288" s="1"/>
      <c r="MH288" s="1"/>
      <c r="MI288" s="1"/>
      <c r="MJ288" s="1"/>
      <c r="MK288" s="1"/>
      <c r="ML288" s="1"/>
      <c r="MM288" s="1"/>
      <c r="MN288" s="1"/>
      <c r="MO288" s="1"/>
      <c r="MP288" s="1"/>
      <c r="MQ288" s="1"/>
      <c r="MR288" s="1"/>
      <c r="MS288" s="1"/>
      <c r="MT288" s="1"/>
      <c r="MU288" s="1"/>
      <c r="MV288" s="1"/>
      <c r="MW288" s="1"/>
      <c r="MX288" s="1"/>
      <c r="MY288" s="1"/>
      <c r="MZ288" s="1"/>
      <c r="NA288" s="1"/>
      <c r="NB288" s="1"/>
      <c r="NC288" s="1"/>
      <c r="ND288" s="1"/>
      <c r="NE288" s="1"/>
      <c r="NF288" s="1"/>
      <c r="NG288" s="1"/>
      <c r="NH288" s="1"/>
      <c r="NI288" s="1"/>
      <c r="NJ288" s="1"/>
      <c r="NK288" s="1"/>
      <c r="NL288" s="1"/>
      <c r="NM288" s="1"/>
      <c r="NN288" s="1"/>
      <c r="NO288" s="1"/>
      <c r="NP288" s="1"/>
      <c r="NQ288" s="1"/>
      <c r="NR288" s="1"/>
      <c r="NS288" s="1"/>
      <c r="NT288" s="1"/>
      <c r="NU288" s="1"/>
      <c r="NV288" s="1"/>
      <c r="NW288" s="1"/>
      <c r="NX288" s="1"/>
      <c r="NY288" s="1"/>
      <c r="NZ288" s="1"/>
      <c r="OA288" s="1"/>
      <c r="OB288" s="1"/>
      <c r="OC288" s="1"/>
      <c r="OD288" s="1"/>
      <c r="OE288" s="1"/>
      <c r="OF288" s="1"/>
      <c r="OG288" s="1"/>
      <c r="OH288" s="1"/>
      <c r="OI288" s="1"/>
      <c r="OJ288" s="1"/>
      <c r="OK288" s="1"/>
      <c r="OL288" s="1"/>
      <c r="OM288" s="1"/>
      <c r="ON288" s="1"/>
      <c r="OO288" s="1"/>
      <c r="OP288" s="1"/>
      <c r="OQ288" s="1"/>
      <c r="OR288" s="1"/>
      <c r="OS288" s="1"/>
      <c r="OT288" s="1"/>
      <c r="OU288" s="1"/>
      <c r="OV288" s="1"/>
      <c r="OW288" s="1"/>
      <c r="OX288" s="1"/>
      <c r="OY288" s="1"/>
      <c r="OZ288" s="1"/>
      <c r="PA288" s="1"/>
      <c r="PB288" s="1"/>
      <c r="PC288" s="1"/>
      <c r="PD288" s="1"/>
      <c r="PE288" s="1"/>
      <c r="PF288" s="1"/>
      <c r="PG288" s="1"/>
      <c r="PH288" s="1"/>
      <c r="PI288" s="1"/>
      <c r="PJ288" s="1"/>
      <c r="PK288" s="1"/>
      <c r="PL288" s="1"/>
      <c r="PM288" s="1"/>
      <c r="PN288" s="1"/>
      <c r="PO288" s="1"/>
      <c r="PP288" s="1"/>
      <c r="PQ288" s="1"/>
      <c r="PR288" s="1"/>
      <c r="PS288" s="1"/>
      <c r="PT288" s="1"/>
      <c r="PU288" s="1"/>
      <c r="PV288" s="1"/>
      <c r="PW288" s="1"/>
      <c r="PX288" s="1"/>
      <c r="PY288" s="1"/>
      <c r="PZ288" s="1"/>
      <c r="QA288" s="1"/>
      <c r="QB288" s="1"/>
      <c r="QC288" s="1"/>
      <c r="QD288" s="1"/>
      <c r="QE288" s="1"/>
      <c r="QF288" s="1"/>
      <c r="QG288" s="1"/>
      <c r="QH288" s="1"/>
      <c r="QI288" s="1"/>
      <c r="QJ288" s="1"/>
      <c r="QK288" s="1"/>
      <c r="QL288" s="1"/>
      <c r="QM288" s="1"/>
      <c r="QN288" s="1"/>
      <c r="QO288" s="1"/>
      <c r="QP288" s="1"/>
      <c r="QQ288" s="1"/>
      <c r="QR288" s="1"/>
      <c r="QS288" s="1"/>
    </row>
    <row r="289" spans="1:461" ht="31.5" customHeight="1" x14ac:dyDescent="0.25">
      <c r="A289" s="831"/>
      <c r="B289" s="649"/>
      <c r="C289" s="649"/>
      <c r="D289" s="649"/>
      <c r="E289" s="649"/>
      <c r="F289" s="769"/>
      <c r="G289" s="769"/>
      <c r="H289" s="649"/>
      <c r="I289" s="649"/>
      <c r="J289" s="649"/>
      <c r="K289" s="649"/>
      <c r="L289" s="115" t="s">
        <v>19</v>
      </c>
      <c r="M289" s="116" t="s">
        <v>20</v>
      </c>
      <c r="N289" s="115">
        <v>1</v>
      </c>
      <c r="O289" s="115">
        <v>2</v>
      </c>
      <c r="P289" s="115">
        <v>3</v>
      </c>
      <c r="Q289" s="115">
        <v>4</v>
      </c>
      <c r="R289" s="115">
        <v>5</v>
      </c>
      <c r="S289" s="115">
        <v>6</v>
      </c>
      <c r="T289" s="115">
        <v>7</v>
      </c>
      <c r="U289" s="115">
        <v>8</v>
      </c>
      <c r="V289" s="115">
        <v>9</v>
      </c>
      <c r="W289" s="115">
        <v>10</v>
      </c>
      <c r="X289" s="115">
        <v>11</v>
      </c>
      <c r="Y289" s="115">
        <v>12</v>
      </c>
      <c r="Z289" s="649"/>
      <c r="AA289" s="113" t="s">
        <v>21</v>
      </c>
      <c r="AB289" s="113" t="s">
        <v>22</v>
      </c>
      <c r="AC289" s="933"/>
      <c r="AD289" s="1"/>
      <c r="AE289" s="1"/>
      <c r="AF289" s="1"/>
      <c r="AG289" s="1"/>
      <c r="AH289" s="1"/>
      <c r="AI289" s="1"/>
      <c r="AJ289" s="1"/>
      <c r="AK289" s="1"/>
      <c r="AL289" s="1"/>
      <c r="AM289" s="1"/>
      <c r="AN289" s="1"/>
      <c r="AO289" s="1"/>
      <c r="AP289" s="1"/>
      <c r="AQ289" s="1"/>
      <c r="AR289" s="1"/>
      <c r="AS289" s="1"/>
      <c r="AT289" s="1"/>
      <c r="AU289" s="1"/>
      <c r="AV289" s="1"/>
      <c r="AW289" s="1"/>
      <c r="AX289" s="1"/>
      <c r="AY289" s="1"/>
      <c r="AZ289" s="1"/>
      <c r="BA289" s="1"/>
      <c r="BB289" s="1"/>
      <c r="BC289" s="1"/>
      <c r="BD289" s="1"/>
      <c r="BE289" s="1"/>
      <c r="BF289" s="1"/>
      <c r="BG289" s="1"/>
      <c r="BH289" s="1"/>
      <c r="BI289" s="1"/>
      <c r="BJ289" s="1"/>
      <c r="BK289" s="1"/>
      <c r="BL289" s="1"/>
      <c r="BM289" s="1"/>
      <c r="BN289" s="1"/>
      <c r="BO289" s="1"/>
      <c r="BP289" s="1"/>
      <c r="BQ289" s="1"/>
      <c r="BR289" s="1"/>
      <c r="BS289" s="1"/>
      <c r="BT289" s="1"/>
      <c r="BU289" s="1"/>
      <c r="BV289" s="1"/>
      <c r="BW289" s="1"/>
      <c r="BX289" s="1"/>
      <c r="BY289" s="1"/>
      <c r="BZ289" s="1"/>
      <c r="CA289" s="1"/>
      <c r="CB289" s="1"/>
      <c r="CC289" s="1"/>
      <c r="CD289" s="1"/>
      <c r="CE289" s="1"/>
      <c r="CF289" s="1"/>
      <c r="CG289" s="1"/>
      <c r="CH289" s="1"/>
      <c r="CI289" s="1"/>
      <c r="CJ289" s="1"/>
      <c r="CK289" s="1"/>
      <c r="CL289" s="1"/>
      <c r="CM289" s="1"/>
      <c r="CN289" s="1"/>
      <c r="CO289" s="1"/>
      <c r="CP289" s="1"/>
      <c r="CQ289" s="1"/>
      <c r="CR289" s="1"/>
      <c r="CS289" s="1"/>
      <c r="CT289" s="1"/>
      <c r="CU289" s="1"/>
      <c r="CV289" s="1"/>
      <c r="CW289" s="1"/>
      <c r="CX289" s="1"/>
      <c r="CY289" s="1"/>
      <c r="CZ289" s="1"/>
      <c r="DA289" s="1"/>
      <c r="DB289" s="1"/>
      <c r="DC289" s="1"/>
      <c r="DD289" s="1"/>
      <c r="DE289" s="1"/>
      <c r="DF289" s="1"/>
      <c r="DG289" s="1"/>
      <c r="DH289" s="1"/>
      <c r="DI289" s="1"/>
      <c r="DJ289" s="1"/>
      <c r="DK289" s="1"/>
      <c r="DL289" s="1"/>
      <c r="DM289" s="1"/>
      <c r="DN289" s="1"/>
      <c r="DO289" s="1"/>
      <c r="DP289" s="1"/>
      <c r="DQ289" s="1"/>
      <c r="DR289" s="1"/>
      <c r="DS289" s="1"/>
      <c r="DT289" s="1"/>
      <c r="DU289" s="1"/>
      <c r="DV289" s="1"/>
      <c r="DW289" s="1"/>
      <c r="DX289" s="1"/>
      <c r="DY289" s="1"/>
      <c r="DZ289" s="1"/>
      <c r="EA289" s="1"/>
      <c r="EB289" s="1"/>
      <c r="EC289" s="1"/>
      <c r="ED289" s="1"/>
      <c r="EE289" s="1"/>
      <c r="EF289" s="1"/>
      <c r="EG289" s="1"/>
      <c r="EH289" s="1"/>
      <c r="EI289" s="1"/>
      <c r="EJ289" s="1"/>
      <c r="EK289" s="1"/>
      <c r="EL289" s="1"/>
      <c r="EM289" s="1"/>
      <c r="EN289" s="1"/>
      <c r="EO289" s="1"/>
      <c r="EP289" s="1"/>
      <c r="EQ289" s="1"/>
      <c r="ER289" s="1"/>
      <c r="ES289" s="1"/>
      <c r="ET289" s="1"/>
      <c r="EU289" s="1"/>
      <c r="EV289" s="1"/>
      <c r="EW289" s="1"/>
      <c r="EX289" s="1"/>
      <c r="EY289" s="1"/>
      <c r="EZ289" s="1"/>
      <c r="FA289" s="1"/>
      <c r="FB289" s="1"/>
      <c r="FC289" s="1"/>
      <c r="FD289" s="1"/>
      <c r="FE289" s="1"/>
      <c r="FF289" s="1"/>
      <c r="FG289" s="1"/>
      <c r="FH289" s="1"/>
      <c r="FI289" s="1"/>
      <c r="FJ289" s="1"/>
      <c r="FK289" s="1"/>
      <c r="FL289" s="1"/>
      <c r="FM289" s="1"/>
      <c r="FN289" s="1"/>
      <c r="FO289" s="1"/>
      <c r="FP289" s="1"/>
      <c r="FQ289" s="1"/>
      <c r="FR289" s="1"/>
      <c r="FS289" s="1"/>
      <c r="FT289" s="1"/>
      <c r="FU289" s="1"/>
      <c r="FV289" s="1"/>
      <c r="FW289" s="1"/>
      <c r="FX289" s="1"/>
      <c r="FY289" s="1"/>
      <c r="FZ289" s="1"/>
      <c r="GA289" s="1"/>
      <c r="GB289" s="1"/>
      <c r="GC289" s="1"/>
      <c r="GD289" s="1"/>
      <c r="GE289" s="1"/>
      <c r="GF289" s="1"/>
      <c r="GG289" s="1"/>
      <c r="GH289" s="1"/>
      <c r="GI289" s="1"/>
      <c r="GJ289" s="1"/>
      <c r="GK289" s="1"/>
      <c r="GL289" s="1"/>
      <c r="GM289" s="1"/>
      <c r="GN289" s="1"/>
      <c r="GO289" s="1"/>
      <c r="GP289" s="1"/>
      <c r="GQ289" s="1"/>
      <c r="GR289" s="1"/>
      <c r="GS289" s="1"/>
      <c r="GT289" s="1"/>
      <c r="GU289" s="1"/>
      <c r="GV289" s="1"/>
      <c r="GW289" s="1"/>
      <c r="GX289" s="1"/>
      <c r="GY289" s="1"/>
      <c r="GZ289" s="1"/>
      <c r="HA289" s="1"/>
      <c r="HB289" s="1"/>
      <c r="HC289" s="1"/>
      <c r="HD289" s="1"/>
      <c r="HE289" s="1"/>
      <c r="HF289" s="1"/>
      <c r="HG289" s="1"/>
      <c r="HH289" s="1"/>
      <c r="HI289" s="1"/>
      <c r="HJ289" s="1"/>
      <c r="HK289" s="1"/>
      <c r="HL289" s="1"/>
      <c r="HM289" s="1"/>
      <c r="HN289" s="1"/>
      <c r="HO289" s="1"/>
      <c r="HP289" s="1"/>
      <c r="HQ289" s="1"/>
      <c r="HR289" s="1"/>
      <c r="HS289" s="1"/>
      <c r="HT289" s="1"/>
      <c r="HU289" s="1"/>
      <c r="HV289" s="1"/>
      <c r="HW289" s="1"/>
      <c r="HX289" s="1"/>
      <c r="HY289" s="1"/>
      <c r="HZ289" s="1"/>
      <c r="IA289" s="1"/>
      <c r="IB289" s="1"/>
      <c r="IC289" s="1"/>
      <c r="ID289" s="1"/>
      <c r="IE289" s="1"/>
      <c r="IF289" s="1"/>
      <c r="IG289" s="1"/>
      <c r="IH289" s="1"/>
      <c r="II289" s="1"/>
      <c r="IJ289" s="1"/>
      <c r="IK289" s="1"/>
      <c r="IL289" s="1"/>
      <c r="IM289" s="1"/>
      <c r="IN289" s="1"/>
      <c r="IO289" s="1"/>
      <c r="IP289" s="1"/>
      <c r="IQ289" s="1"/>
      <c r="IR289" s="1"/>
      <c r="IS289" s="1"/>
      <c r="IT289" s="1"/>
      <c r="IU289" s="1"/>
      <c r="IV289" s="1"/>
      <c r="IW289" s="1"/>
      <c r="IX289" s="1"/>
      <c r="IY289" s="1"/>
      <c r="IZ289" s="1"/>
      <c r="JA289" s="1"/>
      <c r="JB289" s="1"/>
      <c r="JC289" s="1"/>
      <c r="JD289" s="1"/>
      <c r="JE289" s="1"/>
      <c r="JF289" s="1"/>
      <c r="JG289" s="1"/>
      <c r="JH289" s="1"/>
      <c r="JI289" s="1"/>
      <c r="JJ289" s="1"/>
      <c r="JK289" s="1"/>
      <c r="JL289" s="1"/>
      <c r="JM289" s="1"/>
      <c r="JN289" s="1"/>
      <c r="JO289" s="1"/>
      <c r="JP289" s="1"/>
      <c r="JQ289" s="1"/>
      <c r="JR289" s="1"/>
      <c r="JS289" s="1"/>
      <c r="JT289" s="1"/>
      <c r="JU289" s="1"/>
      <c r="JV289" s="1"/>
      <c r="JW289" s="1"/>
      <c r="JX289" s="1"/>
      <c r="JY289" s="1"/>
      <c r="JZ289" s="1"/>
      <c r="KA289" s="1"/>
      <c r="KB289" s="1"/>
      <c r="KC289" s="1"/>
      <c r="KD289" s="1"/>
      <c r="KE289" s="1"/>
      <c r="KF289" s="1"/>
      <c r="KG289" s="1"/>
      <c r="KH289" s="1"/>
      <c r="KI289" s="1"/>
      <c r="KJ289" s="1"/>
      <c r="KK289" s="1"/>
      <c r="KL289" s="1"/>
      <c r="KM289" s="1"/>
      <c r="KN289" s="1"/>
      <c r="KO289" s="1"/>
      <c r="KP289" s="1"/>
      <c r="KQ289" s="1"/>
      <c r="KR289" s="1"/>
      <c r="KS289" s="1"/>
      <c r="KT289" s="1"/>
      <c r="KU289" s="1"/>
      <c r="KV289" s="1"/>
      <c r="KW289" s="1"/>
      <c r="KX289" s="1"/>
      <c r="KY289" s="1"/>
      <c r="KZ289" s="1"/>
      <c r="LA289" s="1"/>
      <c r="LB289" s="1"/>
      <c r="LC289" s="1"/>
      <c r="LD289" s="1"/>
      <c r="LE289" s="1"/>
      <c r="LF289" s="1"/>
      <c r="LG289" s="1"/>
      <c r="LH289" s="1"/>
      <c r="LI289" s="1"/>
      <c r="LJ289" s="1"/>
      <c r="LK289" s="1"/>
      <c r="LL289" s="1"/>
      <c r="LM289" s="1"/>
      <c r="LN289" s="1"/>
      <c r="LO289" s="1"/>
      <c r="LP289" s="1"/>
      <c r="LQ289" s="1"/>
      <c r="LR289" s="1"/>
      <c r="LS289" s="1"/>
      <c r="LT289" s="1"/>
      <c r="LU289" s="1"/>
      <c r="LV289" s="1"/>
      <c r="LW289" s="1"/>
      <c r="LX289" s="1"/>
      <c r="LY289" s="1"/>
      <c r="LZ289" s="1"/>
      <c r="MA289" s="1"/>
      <c r="MB289" s="1"/>
      <c r="MC289" s="1"/>
      <c r="MD289" s="1"/>
      <c r="ME289" s="1"/>
      <c r="MF289" s="1"/>
      <c r="MG289" s="1"/>
      <c r="MH289" s="1"/>
      <c r="MI289" s="1"/>
      <c r="MJ289" s="1"/>
      <c r="MK289" s="1"/>
      <c r="ML289" s="1"/>
      <c r="MM289" s="1"/>
      <c r="MN289" s="1"/>
      <c r="MO289" s="1"/>
      <c r="MP289" s="1"/>
      <c r="MQ289" s="1"/>
      <c r="MR289" s="1"/>
      <c r="MS289" s="1"/>
      <c r="MT289" s="1"/>
      <c r="MU289" s="1"/>
      <c r="MV289" s="1"/>
      <c r="MW289" s="1"/>
      <c r="MX289" s="1"/>
      <c r="MY289" s="1"/>
      <c r="MZ289" s="1"/>
      <c r="NA289" s="1"/>
      <c r="NB289" s="1"/>
      <c r="NC289" s="1"/>
      <c r="ND289" s="1"/>
      <c r="NE289" s="1"/>
      <c r="NF289" s="1"/>
      <c r="NG289" s="1"/>
      <c r="NH289" s="1"/>
      <c r="NI289" s="1"/>
      <c r="NJ289" s="1"/>
      <c r="NK289" s="1"/>
      <c r="NL289" s="1"/>
      <c r="NM289" s="1"/>
      <c r="NN289" s="1"/>
      <c r="NO289" s="1"/>
      <c r="NP289" s="1"/>
      <c r="NQ289" s="1"/>
      <c r="NR289" s="1"/>
      <c r="NS289" s="1"/>
      <c r="NT289" s="1"/>
      <c r="NU289" s="1"/>
      <c r="NV289" s="1"/>
      <c r="NW289" s="1"/>
      <c r="NX289" s="1"/>
      <c r="NY289" s="1"/>
      <c r="NZ289" s="1"/>
      <c r="OA289" s="1"/>
      <c r="OB289" s="1"/>
      <c r="OC289" s="1"/>
      <c r="OD289" s="1"/>
      <c r="OE289" s="1"/>
      <c r="OF289" s="1"/>
      <c r="OG289" s="1"/>
      <c r="OH289" s="1"/>
      <c r="OI289" s="1"/>
      <c r="OJ289" s="1"/>
      <c r="OK289" s="1"/>
      <c r="OL289" s="1"/>
      <c r="OM289" s="1"/>
      <c r="ON289" s="1"/>
      <c r="OO289" s="1"/>
      <c r="OP289" s="1"/>
      <c r="OQ289" s="1"/>
      <c r="OR289" s="1"/>
      <c r="OS289" s="1"/>
      <c r="OT289" s="1"/>
      <c r="OU289" s="1"/>
      <c r="OV289" s="1"/>
      <c r="OW289" s="1"/>
      <c r="OX289" s="1"/>
      <c r="OY289" s="1"/>
      <c r="OZ289" s="1"/>
      <c r="PA289" s="1"/>
      <c r="PB289" s="1"/>
      <c r="PC289" s="1"/>
      <c r="PD289" s="1"/>
      <c r="PE289" s="1"/>
      <c r="PF289" s="1"/>
      <c r="PG289" s="1"/>
      <c r="PH289" s="1"/>
      <c r="PI289" s="1"/>
      <c r="PJ289" s="1"/>
      <c r="PK289" s="1"/>
      <c r="PL289" s="1"/>
      <c r="PM289" s="1"/>
      <c r="PN289" s="1"/>
      <c r="PO289" s="1"/>
      <c r="PP289" s="1"/>
      <c r="PQ289" s="1"/>
      <c r="PR289" s="1"/>
      <c r="PS289" s="1"/>
      <c r="PT289" s="1"/>
      <c r="PU289" s="1"/>
      <c r="PV289" s="1"/>
      <c r="PW289" s="1"/>
      <c r="PX289" s="1"/>
      <c r="PY289" s="1"/>
      <c r="PZ289" s="1"/>
      <c r="QA289" s="1"/>
      <c r="QB289" s="1"/>
      <c r="QC289" s="1"/>
      <c r="QD289" s="1"/>
      <c r="QE289" s="1"/>
      <c r="QF289" s="1"/>
      <c r="QG289" s="1"/>
      <c r="QH289" s="1"/>
      <c r="QI289" s="1"/>
      <c r="QJ289" s="1"/>
      <c r="QK289" s="1"/>
      <c r="QL289" s="1"/>
      <c r="QM289" s="1"/>
      <c r="QN289" s="1"/>
      <c r="QO289" s="1"/>
      <c r="QP289" s="1"/>
      <c r="QQ289" s="1"/>
      <c r="QR289" s="1"/>
      <c r="QS289" s="1"/>
    </row>
    <row r="290" spans="1:461" s="1" customFormat="1" ht="57.6" customHeight="1" x14ac:dyDescent="0.25">
      <c r="A290" s="932" t="s">
        <v>26</v>
      </c>
      <c r="B290" s="965"/>
      <c r="C290" s="908" t="s">
        <v>28</v>
      </c>
      <c r="D290" s="866">
        <v>8.1999999999999993</v>
      </c>
      <c r="E290" s="715">
        <v>4</v>
      </c>
      <c r="F290" s="68" t="s">
        <v>844</v>
      </c>
      <c r="G290" s="35" t="s">
        <v>845</v>
      </c>
      <c r="H290" s="88">
        <v>1</v>
      </c>
      <c r="I290" s="30" t="s">
        <v>846</v>
      </c>
      <c r="J290" s="88">
        <v>1</v>
      </c>
      <c r="K290" s="199" t="s">
        <v>847</v>
      </c>
      <c r="L290" s="866" t="s">
        <v>848</v>
      </c>
      <c r="M290" s="962">
        <v>2000000</v>
      </c>
      <c r="N290" s="200"/>
      <c r="O290" s="200"/>
      <c r="P290" s="39">
        <v>0.25</v>
      </c>
      <c r="Q290" s="39"/>
      <c r="R290" s="39"/>
      <c r="S290" s="39">
        <v>0.25</v>
      </c>
      <c r="T290" s="39"/>
      <c r="U290" s="39"/>
      <c r="V290" s="39">
        <v>0.25</v>
      </c>
      <c r="W290" s="39"/>
      <c r="X290" s="39"/>
      <c r="Y290" s="39">
        <v>0.25</v>
      </c>
      <c r="Z290" s="201"/>
      <c r="AA290" s="31" t="s">
        <v>73</v>
      </c>
      <c r="AB290" s="31" t="s">
        <v>73</v>
      </c>
      <c r="AC290" s="31" t="s">
        <v>33</v>
      </c>
    </row>
    <row r="291" spans="1:461" s="1" customFormat="1" ht="63" x14ac:dyDescent="0.25">
      <c r="A291" s="668"/>
      <c r="B291" s="669"/>
      <c r="C291" s="913"/>
      <c r="D291" s="867"/>
      <c r="E291" s="827"/>
      <c r="F291" s="30" t="s">
        <v>849</v>
      </c>
      <c r="G291" s="35" t="s">
        <v>850</v>
      </c>
      <c r="H291" s="88">
        <v>1</v>
      </c>
      <c r="I291" s="30" t="s">
        <v>851</v>
      </c>
      <c r="J291" s="88">
        <v>1</v>
      </c>
      <c r="K291" s="199" t="s">
        <v>852</v>
      </c>
      <c r="L291" s="867"/>
      <c r="M291" s="966"/>
      <c r="N291" s="200"/>
      <c r="O291" s="200"/>
      <c r="P291" s="39">
        <v>0.25</v>
      </c>
      <c r="Q291" s="39"/>
      <c r="R291" s="39"/>
      <c r="S291" s="39">
        <v>0.25</v>
      </c>
      <c r="T291" s="39"/>
      <c r="U291" s="39"/>
      <c r="V291" s="39">
        <v>0.25</v>
      </c>
      <c r="W291" s="39"/>
      <c r="X291" s="39"/>
      <c r="Y291" s="39">
        <v>0.25</v>
      </c>
      <c r="Z291" s="201"/>
      <c r="AA291" s="31" t="s">
        <v>73</v>
      </c>
      <c r="AB291" s="31" t="s">
        <v>73</v>
      </c>
      <c r="AC291" s="31" t="s">
        <v>33</v>
      </c>
    </row>
    <row r="292" spans="1:461" s="1" customFormat="1" ht="47.25" x14ac:dyDescent="0.25">
      <c r="A292" s="668"/>
      <c r="B292" s="669"/>
      <c r="C292" s="913"/>
      <c r="D292" s="867"/>
      <c r="E292" s="827"/>
      <c r="F292" s="30" t="s">
        <v>853</v>
      </c>
      <c r="G292" s="35" t="s">
        <v>854</v>
      </c>
      <c r="H292" s="88">
        <v>1</v>
      </c>
      <c r="I292" s="30" t="s">
        <v>851</v>
      </c>
      <c r="J292" s="88">
        <v>1</v>
      </c>
      <c r="K292" s="199" t="s">
        <v>855</v>
      </c>
      <c r="L292" s="867"/>
      <c r="M292" s="964"/>
      <c r="N292" s="200"/>
      <c r="O292" s="200"/>
      <c r="P292" s="200">
        <v>0.25</v>
      </c>
      <c r="Q292" s="200"/>
      <c r="R292" s="200"/>
      <c r="S292" s="200">
        <v>0.25</v>
      </c>
      <c r="T292" s="200"/>
      <c r="U292" s="200"/>
      <c r="V292" s="200">
        <v>0.25</v>
      </c>
      <c r="W292" s="200"/>
      <c r="X292" s="200"/>
      <c r="Y292" s="200">
        <v>0.25</v>
      </c>
      <c r="Z292" s="201"/>
      <c r="AA292" s="201" t="s">
        <v>73</v>
      </c>
      <c r="AB292" s="201" t="s">
        <v>73</v>
      </c>
      <c r="AC292" s="201" t="s">
        <v>33</v>
      </c>
    </row>
    <row r="293" spans="1:461" s="1" customFormat="1" ht="47.25" x14ac:dyDescent="0.25">
      <c r="A293" s="668"/>
      <c r="B293" s="669"/>
      <c r="C293" s="913"/>
      <c r="D293" s="867"/>
      <c r="E293" s="827"/>
      <c r="F293" s="30" t="s">
        <v>856</v>
      </c>
      <c r="G293" s="35" t="s">
        <v>857</v>
      </c>
      <c r="H293" s="88">
        <v>1</v>
      </c>
      <c r="I293" s="30" t="s">
        <v>851</v>
      </c>
      <c r="J293" s="88">
        <v>1</v>
      </c>
      <c r="K293" s="199" t="s">
        <v>857</v>
      </c>
      <c r="L293" s="867"/>
      <c r="M293" s="203">
        <v>3000000</v>
      </c>
      <c r="N293" s="200"/>
      <c r="O293" s="200"/>
      <c r="P293" s="39">
        <v>0.25</v>
      </c>
      <c r="Q293" s="39"/>
      <c r="R293" s="39"/>
      <c r="S293" s="39">
        <v>0.25</v>
      </c>
      <c r="T293" s="39"/>
      <c r="U293" s="39"/>
      <c r="V293" s="39">
        <v>0.25</v>
      </c>
      <c r="W293" s="39"/>
      <c r="X293" s="39"/>
      <c r="Y293" s="39">
        <v>0.25</v>
      </c>
      <c r="Z293" s="201"/>
      <c r="AA293" s="31" t="s">
        <v>73</v>
      </c>
      <c r="AB293" s="31" t="s">
        <v>73</v>
      </c>
      <c r="AC293" s="31" t="s">
        <v>33</v>
      </c>
    </row>
    <row r="294" spans="1:461" s="1" customFormat="1" ht="31.5" x14ac:dyDescent="0.25">
      <c r="A294" s="668"/>
      <c r="B294" s="669"/>
      <c r="C294" s="913"/>
      <c r="D294" s="867"/>
      <c r="E294" s="827"/>
      <c r="F294" s="30" t="s">
        <v>858</v>
      </c>
      <c r="G294" s="68" t="s">
        <v>859</v>
      </c>
      <c r="H294" s="88">
        <v>1</v>
      </c>
      <c r="I294" s="30" t="s">
        <v>860</v>
      </c>
      <c r="J294" s="88">
        <v>1</v>
      </c>
      <c r="K294" s="204" t="s">
        <v>861</v>
      </c>
      <c r="L294" s="867"/>
      <c r="M294" s="962">
        <v>6000000</v>
      </c>
      <c r="N294" s="200"/>
      <c r="O294" s="200"/>
      <c r="P294" s="39">
        <v>0.25</v>
      </c>
      <c r="Q294" s="39"/>
      <c r="R294" s="39"/>
      <c r="S294" s="39">
        <v>0.25</v>
      </c>
      <c r="T294" s="39"/>
      <c r="U294" s="39"/>
      <c r="V294" s="39">
        <v>0.25</v>
      </c>
      <c r="W294" s="39"/>
      <c r="X294" s="39"/>
      <c r="Y294" s="39">
        <v>0.25</v>
      </c>
      <c r="Z294" s="201"/>
      <c r="AA294" s="31" t="s">
        <v>73</v>
      </c>
      <c r="AB294" s="31" t="s">
        <v>73</v>
      </c>
      <c r="AC294" s="31" t="s">
        <v>33</v>
      </c>
    </row>
    <row r="295" spans="1:461" s="1" customFormat="1" ht="47.25" x14ac:dyDescent="0.25">
      <c r="A295" s="668"/>
      <c r="B295" s="669"/>
      <c r="C295" s="913"/>
      <c r="D295" s="867"/>
      <c r="E295" s="827"/>
      <c r="F295" s="30" t="s">
        <v>862</v>
      </c>
      <c r="G295" s="68" t="s">
        <v>863</v>
      </c>
      <c r="H295" s="88">
        <v>1</v>
      </c>
      <c r="I295" s="30" t="s">
        <v>860</v>
      </c>
      <c r="J295" s="88">
        <v>1</v>
      </c>
      <c r="K295" s="205" t="s">
        <v>864</v>
      </c>
      <c r="L295" s="867"/>
      <c r="M295" s="966"/>
      <c r="N295" s="200"/>
      <c r="O295" s="200"/>
      <c r="P295" s="39">
        <v>0.25</v>
      </c>
      <c r="Q295" s="39"/>
      <c r="R295" s="39"/>
      <c r="S295" s="39">
        <v>0.25</v>
      </c>
      <c r="T295" s="39"/>
      <c r="U295" s="39"/>
      <c r="V295" s="39">
        <v>0.25</v>
      </c>
      <c r="W295" s="39"/>
      <c r="X295" s="39"/>
      <c r="Y295" s="39">
        <v>0.25</v>
      </c>
      <c r="Z295" s="201"/>
      <c r="AA295" s="31" t="s">
        <v>73</v>
      </c>
      <c r="AB295" s="31" t="s">
        <v>73</v>
      </c>
      <c r="AC295" s="31" t="s">
        <v>33</v>
      </c>
    </row>
    <row r="296" spans="1:461" s="1" customFormat="1" ht="47.25" x14ac:dyDescent="0.25">
      <c r="A296" s="668"/>
      <c r="B296" s="669"/>
      <c r="C296" s="913"/>
      <c r="D296" s="867"/>
      <c r="E296" s="827"/>
      <c r="F296" s="30" t="s">
        <v>865</v>
      </c>
      <c r="G296" s="35" t="s">
        <v>866</v>
      </c>
      <c r="H296" s="88">
        <v>1</v>
      </c>
      <c r="I296" s="30" t="s">
        <v>867</v>
      </c>
      <c r="J296" s="88">
        <v>1</v>
      </c>
      <c r="K296" s="199" t="s">
        <v>868</v>
      </c>
      <c r="L296" s="867"/>
      <c r="M296" s="966"/>
      <c r="N296" s="200"/>
      <c r="O296" s="200"/>
      <c r="P296" s="200">
        <v>0.25</v>
      </c>
      <c r="Q296" s="200"/>
      <c r="R296" s="200"/>
      <c r="S296" s="200">
        <v>0.25</v>
      </c>
      <c r="T296" s="200"/>
      <c r="U296" s="200"/>
      <c r="V296" s="200">
        <v>0.25</v>
      </c>
      <c r="W296" s="200"/>
      <c r="X296" s="200"/>
      <c r="Y296" s="200">
        <v>0.25</v>
      </c>
      <c r="Z296" s="201"/>
      <c r="AA296" s="201" t="s">
        <v>73</v>
      </c>
      <c r="AB296" s="201" t="s">
        <v>73</v>
      </c>
      <c r="AC296" s="201" t="s">
        <v>33</v>
      </c>
    </row>
    <row r="297" spans="1:461" s="1" customFormat="1" ht="47.25" x14ac:dyDescent="0.25">
      <c r="A297" s="668"/>
      <c r="B297" s="669"/>
      <c r="C297" s="913"/>
      <c r="D297" s="867"/>
      <c r="E297" s="827"/>
      <c r="F297" s="30" t="s">
        <v>869</v>
      </c>
      <c r="G297" s="147" t="s">
        <v>870</v>
      </c>
      <c r="H297" s="88">
        <v>1</v>
      </c>
      <c r="I297" s="30" t="s">
        <v>867</v>
      </c>
      <c r="J297" s="88">
        <v>1</v>
      </c>
      <c r="K297" s="199" t="s">
        <v>871</v>
      </c>
      <c r="L297" s="867"/>
      <c r="M297" s="964"/>
      <c r="N297" s="200"/>
      <c r="O297" s="200"/>
      <c r="P297" s="39">
        <v>0.25</v>
      </c>
      <c r="Q297" s="39"/>
      <c r="R297" s="39"/>
      <c r="S297" s="39">
        <v>0.25</v>
      </c>
      <c r="T297" s="39"/>
      <c r="U297" s="39"/>
      <c r="V297" s="39">
        <v>0.25</v>
      </c>
      <c r="W297" s="39"/>
      <c r="X297" s="39"/>
      <c r="Y297" s="39">
        <v>0.25</v>
      </c>
      <c r="Z297" s="201"/>
      <c r="AA297" s="31" t="s">
        <v>73</v>
      </c>
      <c r="AB297" s="31" t="s">
        <v>73</v>
      </c>
      <c r="AC297" s="31" t="s">
        <v>33</v>
      </c>
    </row>
    <row r="298" spans="1:461" s="1" customFormat="1" ht="47.25" x14ac:dyDescent="0.25">
      <c r="A298" s="668"/>
      <c r="B298" s="669"/>
      <c r="C298" s="913"/>
      <c r="D298" s="867"/>
      <c r="E298" s="827"/>
      <c r="F298" s="31" t="s">
        <v>872</v>
      </c>
      <c r="G298" s="35" t="s">
        <v>873</v>
      </c>
      <c r="H298" s="88">
        <v>1</v>
      </c>
      <c r="I298" s="30" t="s">
        <v>874</v>
      </c>
      <c r="J298" s="88">
        <v>1</v>
      </c>
      <c r="K298" s="199" t="s">
        <v>875</v>
      </c>
      <c r="L298" s="867"/>
      <c r="M298" s="962">
        <v>13000000</v>
      </c>
      <c r="N298" s="200"/>
      <c r="O298" s="200"/>
      <c r="P298" s="39">
        <v>0.25</v>
      </c>
      <c r="Q298" s="39"/>
      <c r="R298" s="39"/>
      <c r="S298" s="39">
        <v>0.25</v>
      </c>
      <c r="T298" s="39"/>
      <c r="U298" s="39"/>
      <c r="V298" s="39">
        <v>0.25</v>
      </c>
      <c r="W298" s="39"/>
      <c r="X298" s="39"/>
      <c r="Y298" s="39">
        <v>0.25</v>
      </c>
      <c r="Z298" s="201"/>
      <c r="AA298" s="31" t="s">
        <v>73</v>
      </c>
      <c r="AB298" s="31" t="s">
        <v>73</v>
      </c>
      <c r="AC298" s="31" t="s">
        <v>33</v>
      </c>
    </row>
    <row r="299" spans="1:461" s="1" customFormat="1" ht="47.25" x14ac:dyDescent="0.25">
      <c r="A299" s="668"/>
      <c r="B299" s="669"/>
      <c r="C299" s="913"/>
      <c r="D299" s="867"/>
      <c r="E299" s="827"/>
      <c r="F299" s="31" t="s">
        <v>876</v>
      </c>
      <c r="G299" s="35" t="s">
        <v>873</v>
      </c>
      <c r="H299" s="88">
        <v>1</v>
      </c>
      <c r="I299" s="30" t="s">
        <v>874</v>
      </c>
      <c r="J299" s="88">
        <v>1</v>
      </c>
      <c r="K299" s="199" t="s">
        <v>875</v>
      </c>
      <c r="L299" s="867"/>
      <c r="M299" s="966"/>
      <c r="N299" s="200"/>
      <c r="O299" s="200"/>
      <c r="P299" s="39">
        <v>0.25</v>
      </c>
      <c r="Q299" s="39"/>
      <c r="R299" s="39"/>
      <c r="S299" s="39">
        <v>0.25</v>
      </c>
      <c r="T299" s="39"/>
      <c r="U299" s="39"/>
      <c r="V299" s="39">
        <v>0.25</v>
      </c>
      <c r="W299" s="39"/>
      <c r="X299" s="39"/>
      <c r="Y299" s="39">
        <v>0.25</v>
      </c>
      <c r="Z299" s="201"/>
      <c r="AA299" s="31" t="s">
        <v>73</v>
      </c>
      <c r="AB299" s="31" t="s">
        <v>73</v>
      </c>
      <c r="AC299" s="31" t="s">
        <v>33</v>
      </c>
    </row>
    <row r="300" spans="1:461" s="1" customFormat="1" ht="47.25" x14ac:dyDescent="0.25">
      <c r="A300" s="668"/>
      <c r="B300" s="669"/>
      <c r="C300" s="909"/>
      <c r="D300" s="891"/>
      <c r="E300" s="716"/>
      <c r="F300" s="31" t="s">
        <v>877</v>
      </c>
      <c r="G300" s="35" t="s">
        <v>873</v>
      </c>
      <c r="H300" s="88">
        <v>1</v>
      </c>
      <c r="I300" s="30" t="s">
        <v>867</v>
      </c>
      <c r="J300" s="88">
        <v>1</v>
      </c>
      <c r="K300" s="199" t="s">
        <v>875</v>
      </c>
      <c r="L300" s="891"/>
      <c r="M300" s="964"/>
      <c r="N300" s="200"/>
      <c r="O300" s="200"/>
      <c r="P300" s="39">
        <v>0.25</v>
      </c>
      <c r="Q300" s="39"/>
      <c r="R300" s="39"/>
      <c r="S300" s="39">
        <v>0.25</v>
      </c>
      <c r="T300" s="39"/>
      <c r="U300" s="39"/>
      <c r="V300" s="39">
        <v>0.25</v>
      </c>
      <c r="W300" s="39"/>
      <c r="X300" s="39"/>
      <c r="Y300" s="39">
        <v>0.25</v>
      </c>
      <c r="Z300" s="201"/>
      <c r="AA300" s="31" t="s">
        <v>73</v>
      </c>
      <c r="AB300" s="31" t="s">
        <v>73</v>
      </c>
      <c r="AC300" s="31" t="s">
        <v>33</v>
      </c>
    </row>
    <row r="301" spans="1:461" s="1" customFormat="1" ht="31.15" customHeight="1" x14ac:dyDescent="0.25">
      <c r="A301" s="668"/>
      <c r="B301" s="669"/>
      <c r="C301" s="619" t="s">
        <v>28</v>
      </c>
      <c r="D301" s="689">
        <v>8.1999999999999993</v>
      </c>
      <c r="E301" s="694">
        <v>4</v>
      </c>
      <c r="F301" s="755" t="s">
        <v>878</v>
      </c>
      <c r="G301" s="68" t="s">
        <v>879</v>
      </c>
      <c r="H301" s="88">
        <v>1</v>
      </c>
      <c r="I301" s="689" t="s">
        <v>880</v>
      </c>
      <c r="J301" s="88">
        <f>N301+O301+P301+Q301+R301+S301+T301+U301+V301+W301+X301+Y301</f>
        <v>1</v>
      </c>
      <c r="K301" s="739" t="s">
        <v>881</v>
      </c>
      <c r="L301" s="739" t="s">
        <v>882</v>
      </c>
      <c r="M301" s="960">
        <v>0</v>
      </c>
      <c r="N301" s="31"/>
      <c r="O301" s="31"/>
      <c r="P301" s="39">
        <v>0.25</v>
      </c>
      <c r="Q301" s="39"/>
      <c r="R301" s="39"/>
      <c r="S301" s="39">
        <v>0.25</v>
      </c>
      <c r="T301" s="39"/>
      <c r="U301" s="39"/>
      <c r="V301" s="39">
        <v>0.25</v>
      </c>
      <c r="W301" s="39"/>
      <c r="X301" s="39"/>
      <c r="Y301" s="39">
        <v>0.25</v>
      </c>
      <c r="Z301" s="75"/>
      <c r="AA301" s="31" t="s">
        <v>73</v>
      </c>
      <c r="AB301" s="31" t="s">
        <v>73</v>
      </c>
      <c r="AC301" s="31" t="s">
        <v>33</v>
      </c>
    </row>
    <row r="302" spans="1:461" s="1" customFormat="1" ht="78.75" x14ac:dyDescent="0.25">
      <c r="A302" s="668"/>
      <c r="B302" s="669"/>
      <c r="C302" s="620"/>
      <c r="D302" s="689"/>
      <c r="E302" s="694"/>
      <c r="F302" s="755"/>
      <c r="G302" s="68" t="s">
        <v>883</v>
      </c>
      <c r="H302" s="88">
        <v>1</v>
      </c>
      <c r="I302" s="689"/>
      <c r="J302" s="88">
        <v>1</v>
      </c>
      <c r="K302" s="739"/>
      <c r="L302" s="739"/>
      <c r="M302" s="960"/>
      <c r="N302" s="66"/>
      <c r="O302" s="72"/>
      <c r="P302" s="39">
        <v>0.25</v>
      </c>
      <c r="Q302" s="39"/>
      <c r="R302" s="39"/>
      <c r="S302" s="39">
        <v>0.25</v>
      </c>
      <c r="T302" s="39"/>
      <c r="U302" s="39"/>
      <c r="V302" s="39">
        <v>0.25</v>
      </c>
      <c r="W302" s="39"/>
      <c r="X302" s="39"/>
      <c r="Y302" s="39">
        <v>0.25</v>
      </c>
      <c r="Z302" s="75"/>
      <c r="AA302" s="31" t="s">
        <v>73</v>
      </c>
      <c r="AB302" s="31" t="s">
        <v>73</v>
      </c>
      <c r="AC302" s="31" t="s">
        <v>33</v>
      </c>
    </row>
    <row r="303" spans="1:461" s="1" customFormat="1" ht="78" customHeight="1" x14ac:dyDescent="0.25">
      <c r="A303" s="668"/>
      <c r="B303" s="669"/>
      <c r="C303" s="620"/>
      <c r="D303" s="689"/>
      <c r="E303" s="694"/>
      <c r="F303" s="739" t="s">
        <v>884</v>
      </c>
      <c r="G303" s="68" t="s">
        <v>879</v>
      </c>
      <c r="H303" s="88">
        <v>1</v>
      </c>
      <c r="I303" s="689" t="s">
        <v>880</v>
      </c>
      <c r="J303" s="88">
        <f t="shared" ref="J303:J330" si="2">N303+O303+P303+Q303+R303+S303+T303+U303+V303+W303+X303+Y303</f>
        <v>1</v>
      </c>
      <c r="K303" s="739" t="s">
        <v>881</v>
      </c>
      <c r="L303" s="739" t="s">
        <v>885</v>
      </c>
      <c r="M303" s="960"/>
      <c r="N303" s="60"/>
      <c r="O303" s="60"/>
      <c r="P303" s="39">
        <v>0.25</v>
      </c>
      <c r="Q303" s="39"/>
      <c r="R303" s="39"/>
      <c r="S303" s="39">
        <v>0.25</v>
      </c>
      <c r="T303" s="39"/>
      <c r="U303" s="39"/>
      <c r="V303" s="39">
        <v>0.25</v>
      </c>
      <c r="W303" s="39"/>
      <c r="X303" s="39"/>
      <c r="Y303" s="39">
        <v>0.25</v>
      </c>
      <c r="Z303" s="75"/>
      <c r="AA303" s="31" t="s">
        <v>73</v>
      </c>
      <c r="AB303" s="31" t="s">
        <v>73</v>
      </c>
      <c r="AC303" s="31" t="s">
        <v>33</v>
      </c>
    </row>
    <row r="304" spans="1:461" s="1" customFormat="1" ht="78.75" x14ac:dyDescent="0.25">
      <c r="A304" s="668"/>
      <c r="B304" s="669"/>
      <c r="C304" s="620"/>
      <c r="D304" s="689"/>
      <c r="E304" s="694"/>
      <c r="F304" s="739"/>
      <c r="G304" s="68" t="s">
        <v>883</v>
      </c>
      <c r="H304" s="88">
        <v>1</v>
      </c>
      <c r="I304" s="689"/>
      <c r="J304" s="88">
        <f t="shared" si="2"/>
        <v>1</v>
      </c>
      <c r="K304" s="739"/>
      <c r="L304" s="739"/>
      <c r="M304" s="203">
        <v>0</v>
      </c>
      <c r="N304" s="206"/>
      <c r="O304" s="206"/>
      <c r="P304" s="39">
        <v>0.25</v>
      </c>
      <c r="Q304" s="39"/>
      <c r="R304" s="39"/>
      <c r="S304" s="39">
        <v>0.25</v>
      </c>
      <c r="T304" s="39"/>
      <c r="U304" s="39"/>
      <c r="V304" s="39">
        <v>0.25</v>
      </c>
      <c r="W304" s="39"/>
      <c r="X304" s="39"/>
      <c r="Y304" s="39">
        <v>0.25</v>
      </c>
      <c r="Z304" s="75"/>
      <c r="AA304" s="31" t="s">
        <v>73</v>
      </c>
      <c r="AB304" s="31" t="s">
        <v>73</v>
      </c>
      <c r="AC304" s="31" t="s">
        <v>33</v>
      </c>
    </row>
    <row r="305" spans="1:29" s="1" customFormat="1" ht="31.15" customHeight="1" x14ac:dyDescent="0.25">
      <c r="A305" s="668"/>
      <c r="B305" s="669"/>
      <c r="C305" s="620"/>
      <c r="D305" s="689"/>
      <c r="E305" s="694"/>
      <c r="F305" s="739" t="s">
        <v>886</v>
      </c>
      <c r="G305" s="68" t="s">
        <v>879</v>
      </c>
      <c r="H305" s="88">
        <v>1</v>
      </c>
      <c r="I305" s="689" t="s">
        <v>880</v>
      </c>
      <c r="J305" s="88">
        <f t="shared" si="2"/>
        <v>1</v>
      </c>
      <c r="K305" s="739" t="s">
        <v>881</v>
      </c>
      <c r="L305" s="739" t="s">
        <v>887</v>
      </c>
      <c r="M305" s="960">
        <v>0</v>
      </c>
      <c r="N305" s="66"/>
      <c r="O305" s="66"/>
      <c r="P305" s="39">
        <v>0.25</v>
      </c>
      <c r="Q305" s="39"/>
      <c r="R305" s="39"/>
      <c r="S305" s="39">
        <v>0.25</v>
      </c>
      <c r="T305" s="39"/>
      <c r="U305" s="39"/>
      <c r="V305" s="39">
        <v>0.25</v>
      </c>
      <c r="W305" s="39"/>
      <c r="X305" s="39"/>
      <c r="Y305" s="39">
        <v>0.25</v>
      </c>
      <c r="Z305" s="75"/>
      <c r="AA305" s="31" t="s">
        <v>73</v>
      </c>
      <c r="AB305" s="31" t="s">
        <v>73</v>
      </c>
      <c r="AC305" s="31" t="s">
        <v>33</v>
      </c>
    </row>
    <row r="306" spans="1:29" s="1" customFormat="1" ht="78.75" x14ac:dyDescent="0.25">
      <c r="A306" s="668"/>
      <c r="B306" s="669"/>
      <c r="C306" s="620"/>
      <c r="D306" s="689"/>
      <c r="E306" s="694"/>
      <c r="F306" s="739"/>
      <c r="G306" s="68" t="s">
        <v>883</v>
      </c>
      <c r="H306" s="88">
        <v>1</v>
      </c>
      <c r="I306" s="689"/>
      <c r="J306" s="88">
        <f t="shared" si="2"/>
        <v>1</v>
      </c>
      <c r="K306" s="739"/>
      <c r="L306" s="739"/>
      <c r="M306" s="960"/>
      <c r="N306" s="207"/>
      <c r="O306" s="207"/>
      <c r="P306" s="39">
        <v>0.25</v>
      </c>
      <c r="Q306" s="39"/>
      <c r="R306" s="39"/>
      <c r="S306" s="39">
        <v>0.25</v>
      </c>
      <c r="T306" s="39"/>
      <c r="U306" s="39"/>
      <c r="V306" s="39">
        <v>0.25</v>
      </c>
      <c r="W306" s="39"/>
      <c r="X306" s="39"/>
      <c r="Y306" s="39">
        <v>0.25</v>
      </c>
      <c r="Z306" s="75"/>
      <c r="AA306" s="31" t="s">
        <v>73</v>
      </c>
      <c r="AB306" s="31" t="s">
        <v>73</v>
      </c>
      <c r="AC306" s="31" t="s">
        <v>33</v>
      </c>
    </row>
    <row r="307" spans="1:29" s="1" customFormat="1" ht="31.15" customHeight="1" x14ac:dyDescent="0.25">
      <c r="A307" s="668"/>
      <c r="B307" s="669"/>
      <c r="C307" s="620"/>
      <c r="D307" s="689"/>
      <c r="E307" s="694"/>
      <c r="F307" s="739" t="s">
        <v>888</v>
      </c>
      <c r="G307" s="68" t="s">
        <v>889</v>
      </c>
      <c r="H307" s="88">
        <v>1</v>
      </c>
      <c r="I307" s="689" t="s">
        <v>880</v>
      </c>
      <c r="J307" s="88">
        <f t="shared" si="2"/>
        <v>1</v>
      </c>
      <c r="K307" s="739" t="s">
        <v>881</v>
      </c>
      <c r="L307" s="739" t="s">
        <v>890</v>
      </c>
      <c r="M307" s="960">
        <v>2500000</v>
      </c>
      <c r="N307" s="60"/>
      <c r="O307" s="60"/>
      <c r="P307" s="39">
        <v>0.25</v>
      </c>
      <c r="Q307" s="39"/>
      <c r="R307" s="39"/>
      <c r="S307" s="39">
        <v>0.25</v>
      </c>
      <c r="T307" s="39"/>
      <c r="U307" s="39"/>
      <c r="V307" s="39">
        <v>0.25</v>
      </c>
      <c r="W307" s="39"/>
      <c r="X307" s="39"/>
      <c r="Y307" s="39">
        <v>0.25</v>
      </c>
      <c r="Z307" s="75"/>
      <c r="AA307" s="31" t="s">
        <v>73</v>
      </c>
      <c r="AB307" s="31" t="s">
        <v>73</v>
      </c>
      <c r="AC307" s="31" t="s">
        <v>33</v>
      </c>
    </row>
    <row r="308" spans="1:29" s="1" customFormat="1" ht="63" x14ac:dyDescent="0.25">
      <c r="A308" s="668"/>
      <c r="B308" s="669"/>
      <c r="C308" s="620"/>
      <c r="D308" s="689"/>
      <c r="E308" s="694"/>
      <c r="F308" s="739"/>
      <c r="G308" s="68" t="s">
        <v>891</v>
      </c>
      <c r="H308" s="88">
        <v>1</v>
      </c>
      <c r="I308" s="689"/>
      <c r="J308" s="88">
        <f t="shared" si="2"/>
        <v>1</v>
      </c>
      <c r="K308" s="739"/>
      <c r="L308" s="739"/>
      <c r="M308" s="960"/>
      <c r="N308" s="60"/>
      <c r="O308" s="206"/>
      <c r="P308" s="39">
        <v>0.25</v>
      </c>
      <c r="Q308" s="39"/>
      <c r="R308" s="39"/>
      <c r="S308" s="39">
        <v>0.25</v>
      </c>
      <c r="T308" s="39"/>
      <c r="U308" s="39"/>
      <c r="V308" s="39">
        <v>0.25</v>
      </c>
      <c r="W308" s="39"/>
      <c r="X308" s="39"/>
      <c r="Y308" s="39">
        <v>0.25</v>
      </c>
      <c r="Z308" s="75"/>
      <c r="AA308" s="31" t="s">
        <v>73</v>
      </c>
      <c r="AB308" s="31" t="s">
        <v>73</v>
      </c>
      <c r="AC308" s="31" t="s">
        <v>33</v>
      </c>
    </row>
    <row r="309" spans="1:29" s="1" customFormat="1" ht="62.45" customHeight="1" x14ac:dyDescent="0.25">
      <c r="A309" s="668"/>
      <c r="B309" s="669"/>
      <c r="C309" s="620"/>
      <c r="D309" s="689"/>
      <c r="E309" s="694"/>
      <c r="F309" s="739" t="s">
        <v>892</v>
      </c>
      <c r="G309" s="68" t="s">
        <v>879</v>
      </c>
      <c r="H309" s="88">
        <v>1</v>
      </c>
      <c r="I309" s="689" t="s">
        <v>880</v>
      </c>
      <c r="J309" s="88">
        <f t="shared" si="2"/>
        <v>1</v>
      </c>
      <c r="K309" s="739" t="s">
        <v>881</v>
      </c>
      <c r="L309" s="739" t="s">
        <v>892</v>
      </c>
      <c r="M309" s="960">
        <v>0</v>
      </c>
      <c r="N309" s="60"/>
      <c r="O309" s="206"/>
      <c r="P309" s="39">
        <v>0.25</v>
      </c>
      <c r="Q309" s="39"/>
      <c r="R309" s="39"/>
      <c r="S309" s="39">
        <v>0.25</v>
      </c>
      <c r="T309" s="39"/>
      <c r="U309" s="39"/>
      <c r="V309" s="39">
        <v>0.25</v>
      </c>
      <c r="W309" s="39"/>
      <c r="X309" s="39"/>
      <c r="Y309" s="39">
        <v>0.25</v>
      </c>
      <c r="Z309" s="75"/>
      <c r="AA309" s="31" t="s">
        <v>73</v>
      </c>
      <c r="AB309" s="31" t="s">
        <v>73</v>
      </c>
      <c r="AC309" s="31" t="s">
        <v>33</v>
      </c>
    </row>
    <row r="310" spans="1:29" s="1" customFormat="1" ht="78.75" x14ac:dyDescent="0.25">
      <c r="A310" s="668"/>
      <c r="B310" s="669"/>
      <c r="C310" s="620"/>
      <c r="D310" s="689"/>
      <c r="E310" s="694"/>
      <c r="F310" s="739"/>
      <c r="G310" s="68" t="s">
        <v>883</v>
      </c>
      <c r="H310" s="88">
        <v>1</v>
      </c>
      <c r="I310" s="689"/>
      <c r="J310" s="88">
        <f t="shared" si="2"/>
        <v>1</v>
      </c>
      <c r="K310" s="739"/>
      <c r="L310" s="739"/>
      <c r="M310" s="960"/>
      <c r="N310" s="60"/>
      <c r="O310" s="206"/>
      <c r="P310" s="39">
        <v>0.25</v>
      </c>
      <c r="Q310" s="39"/>
      <c r="R310" s="39"/>
      <c r="S310" s="39">
        <v>0.25</v>
      </c>
      <c r="T310" s="39"/>
      <c r="U310" s="39"/>
      <c r="V310" s="39">
        <v>0.25</v>
      </c>
      <c r="W310" s="39"/>
      <c r="X310" s="39"/>
      <c r="Y310" s="39">
        <v>0.25</v>
      </c>
      <c r="Z310" s="75"/>
      <c r="AA310" s="31" t="s">
        <v>73</v>
      </c>
      <c r="AB310" s="31" t="s">
        <v>73</v>
      </c>
      <c r="AC310" s="31" t="s">
        <v>33</v>
      </c>
    </row>
    <row r="311" spans="1:29" s="1" customFormat="1" ht="78" customHeight="1" x14ac:dyDescent="0.25">
      <c r="A311" s="668"/>
      <c r="B311" s="669"/>
      <c r="C311" s="620"/>
      <c r="D311" s="689"/>
      <c r="E311" s="694"/>
      <c r="F311" s="739" t="s">
        <v>893</v>
      </c>
      <c r="G311" s="68" t="s">
        <v>879</v>
      </c>
      <c r="H311" s="88">
        <v>1</v>
      </c>
      <c r="I311" s="689" t="s">
        <v>880</v>
      </c>
      <c r="J311" s="88">
        <f t="shared" si="2"/>
        <v>1</v>
      </c>
      <c r="K311" s="739" t="s">
        <v>881</v>
      </c>
      <c r="L311" s="739" t="s">
        <v>894</v>
      </c>
      <c r="M311" s="960">
        <v>0</v>
      </c>
      <c r="N311" s="60"/>
      <c r="O311" s="206"/>
      <c r="P311" s="39">
        <v>0.25</v>
      </c>
      <c r="Q311" s="39"/>
      <c r="R311" s="39"/>
      <c r="S311" s="39">
        <v>0.25</v>
      </c>
      <c r="T311" s="39"/>
      <c r="U311" s="39"/>
      <c r="V311" s="39">
        <v>0.25</v>
      </c>
      <c r="W311" s="39"/>
      <c r="X311" s="39"/>
      <c r="Y311" s="39">
        <v>0.25</v>
      </c>
      <c r="Z311" s="75"/>
      <c r="AA311" s="31" t="s">
        <v>73</v>
      </c>
      <c r="AB311" s="31" t="s">
        <v>73</v>
      </c>
      <c r="AC311" s="31" t="s">
        <v>33</v>
      </c>
    </row>
    <row r="312" spans="1:29" s="1" customFormat="1" ht="137.25" customHeight="1" x14ac:dyDescent="0.25">
      <c r="A312" s="668"/>
      <c r="B312" s="669"/>
      <c r="C312" s="620"/>
      <c r="D312" s="689"/>
      <c r="E312" s="694"/>
      <c r="F312" s="739"/>
      <c r="G312" s="68" t="s">
        <v>883</v>
      </c>
      <c r="H312" s="88">
        <v>1</v>
      </c>
      <c r="I312" s="689"/>
      <c r="J312" s="88">
        <f t="shared" si="2"/>
        <v>1</v>
      </c>
      <c r="K312" s="739"/>
      <c r="L312" s="739"/>
      <c r="M312" s="960"/>
      <c r="N312" s="60"/>
      <c r="O312" s="206"/>
      <c r="P312" s="39">
        <v>0.25</v>
      </c>
      <c r="Q312" s="39"/>
      <c r="R312" s="39"/>
      <c r="S312" s="39">
        <v>0.25</v>
      </c>
      <c r="T312" s="39"/>
      <c r="U312" s="39"/>
      <c r="V312" s="39">
        <v>0.25</v>
      </c>
      <c r="W312" s="39"/>
      <c r="X312" s="39"/>
      <c r="Y312" s="39">
        <v>0.25</v>
      </c>
      <c r="Z312" s="75"/>
      <c r="AA312" s="31" t="s">
        <v>73</v>
      </c>
      <c r="AB312" s="31" t="s">
        <v>73</v>
      </c>
      <c r="AC312" s="31" t="s">
        <v>33</v>
      </c>
    </row>
    <row r="313" spans="1:29" s="1" customFormat="1" ht="46.9" customHeight="1" x14ac:dyDescent="0.25">
      <c r="A313" s="668"/>
      <c r="B313" s="669"/>
      <c r="C313" s="620"/>
      <c r="D313" s="689"/>
      <c r="E313" s="694"/>
      <c r="F313" s="739" t="s">
        <v>895</v>
      </c>
      <c r="G313" s="68" t="s">
        <v>879</v>
      </c>
      <c r="H313" s="88">
        <v>1</v>
      </c>
      <c r="I313" s="689" t="s">
        <v>880</v>
      </c>
      <c r="J313" s="88">
        <f t="shared" si="2"/>
        <v>1</v>
      </c>
      <c r="K313" s="739" t="s">
        <v>881</v>
      </c>
      <c r="L313" s="739" t="s">
        <v>896</v>
      </c>
      <c r="M313" s="960">
        <v>0</v>
      </c>
      <c r="N313" s="60"/>
      <c r="O313" s="60"/>
      <c r="P313" s="39">
        <v>0.25</v>
      </c>
      <c r="Q313" s="39"/>
      <c r="R313" s="39"/>
      <c r="S313" s="39">
        <v>0.25</v>
      </c>
      <c r="T313" s="39"/>
      <c r="U313" s="39"/>
      <c r="V313" s="39">
        <v>0.25</v>
      </c>
      <c r="W313" s="39"/>
      <c r="X313" s="39"/>
      <c r="Y313" s="39">
        <v>0.25</v>
      </c>
      <c r="Z313" s="75"/>
      <c r="AA313" s="31" t="s">
        <v>73</v>
      </c>
      <c r="AB313" s="31" t="s">
        <v>73</v>
      </c>
      <c r="AC313" s="31" t="s">
        <v>33</v>
      </c>
    </row>
    <row r="314" spans="1:29" s="1" customFormat="1" ht="58.15" customHeight="1" x14ac:dyDescent="0.25">
      <c r="A314" s="668"/>
      <c r="B314" s="669"/>
      <c r="C314" s="678"/>
      <c r="D314" s="689"/>
      <c r="E314" s="694"/>
      <c r="F314" s="739"/>
      <c r="G314" s="68" t="s">
        <v>883</v>
      </c>
      <c r="H314" s="88">
        <v>1</v>
      </c>
      <c r="I314" s="689"/>
      <c r="J314" s="88">
        <f t="shared" si="2"/>
        <v>1</v>
      </c>
      <c r="K314" s="739"/>
      <c r="L314" s="739"/>
      <c r="M314" s="960"/>
      <c r="N314" s="60"/>
      <c r="O314" s="60"/>
      <c r="P314" s="39">
        <v>0.25</v>
      </c>
      <c r="Q314" s="39"/>
      <c r="R314" s="39"/>
      <c r="S314" s="39">
        <v>0.25</v>
      </c>
      <c r="T314" s="39"/>
      <c r="U314" s="39"/>
      <c r="V314" s="39">
        <v>0.25</v>
      </c>
      <c r="W314" s="39"/>
      <c r="X314" s="39"/>
      <c r="Y314" s="39">
        <v>0.25</v>
      </c>
      <c r="Z314" s="75"/>
      <c r="AA314" s="31" t="s">
        <v>73</v>
      </c>
      <c r="AB314" s="31" t="s">
        <v>73</v>
      </c>
      <c r="AC314" s="31" t="s">
        <v>33</v>
      </c>
    </row>
    <row r="315" spans="1:29" s="1" customFormat="1" ht="31.5" x14ac:dyDescent="0.25">
      <c r="A315" s="668"/>
      <c r="B315" s="669"/>
      <c r="C315" s="689" t="s">
        <v>28</v>
      </c>
      <c r="D315" s="689">
        <v>8.1999999999999993</v>
      </c>
      <c r="E315" s="694">
        <v>1</v>
      </c>
      <c r="F315" s="739" t="s">
        <v>897</v>
      </c>
      <c r="G315" s="68" t="s">
        <v>879</v>
      </c>
      <c r="H315" s="88">
        <v>1</v>
      </c>
      <c r="I315" s="715" t="s">
        <v>898</v>
      </c>
      <c r="J315" s="88">
        <f t="shared" si="2"/>
        <v>1</v>
      </c>
      <c r="K315" s="35" t="s">
        <v>899</v>
      </c>
      <c r="L315" s="619" t="s">
        <v>900</v>
      </c>
      <c r="M315" s="960">
        <v>4000000</v>
      </c>
      <c r="N315" s="206"/>
      <c r="O315" s="206"/>
      <c r="P315" s="39">
        <v>0.25</v>
      </c>
      <c r="Q315" s="39"/>
      <c r="R315" s="39"/>
      <c r="S315" s="39">
        <v>0.25</v>
      </c>
      <c r="T315" s="39"/>
      <c r="U315" s="39"/>
      <c r="V315" s="39">
        <v>0.25</v>
      </c>
      <c r="W315" s="39"/>
      <c r="X315" s="39"/>
      <c r="Y315" s="39">
        <v>0.25</v>
      </c>
      <c r="Z315" s="208"/>
      <c r="AA315" s="31" t="s">
        <v>73</v>
      </c>
      <c r="AB315" s="31" t="s">
        <v>73</v>
      </c>
      <c r="AC315" s="31" t="s">
        <v>33</v>
      </c>
    </row>
    <row r="316" spans="1:29" s="1" customFormat="1" ht="78.75" x14ac:dyDescent="0.25">
      <c r="A316" s="668"/>
      <c r="B316" s="669"/>
      <c r="C316" s="689"/>
      <c r="D316" s="689"/>
      <c r="E316" s="694"/>
      <c r="F316" s="739"/>
      <c r="G316" s="68" t="s">
        <v>883</v>
      </c>
      <c r="H316" s="88">
        <v>1</v>
      </c>
      <c r="I316" s="827"/>
      <c r="J316" s="88">
        <f t="shared" si="2"/>
        <v>1</v>
      </c>
      <c r="K316" s="35" t="s">
        <v>901</v>
      </c>
      <c r="L316" s="620"/>
      <c r="M316" s="960"/>
      <c r="N316" s="206"/>
      <c r="O316" s="206"/>
      <c r="P316" s="39">
        <v>0.25</v>
      </c>
      <c r="Q316" s="39"/>
      <c r="R316" s="39"/>
      <c r="S316" s="39">
        <v>0.25</v>
      </c>
      <c r="T316" s="39"/>
      <c r="U316" s="39"/>
      <c r="V316" s="39">
        <v>0.25</v>
      </c>
      <c r="W316" s="39"/>
      <c r="X316" s="39"/>
      <c r="Y316" s="39">
        <v>0.25</v>
      </c>
      <c r="Z316" s="208"/>
      <c r="AA316" s="31" t="s">
        <v>73</v>
      </c>
      <c r="AB316" s="31" t="s">
        <v>73</v>
      </c>
      <c r="AC316" s="31" t="s">
        <v>33</v>
      </c>
    </row>
    <row r="317" spans="1:29" s="1" customFormat="1" ht="31.5" x14ac:dyDescent="0.25">
      <c r="A317" s="668"/>
      <c r="B317" s="669"/>
      <c r="C317" s="689"/>
      <c r="D317" s="689"/>
      <c r="E317" s="694"/>
      <c r="F317" s="739" t="s">
        <v>902</v>
      </c>
      <c r="G317" s="68" t="s">
        <v>879</v>
      </c>
      <c r="H317" s="88">
        <v>1</v>
      </c>
      <c r="I317" s="827"/>
      <c r="J317" s="88">
        <f t="shared" si="2"/>
        <v>1</v>
      </c>
      <c r="K317" s="35" t="s">
        <v>899</v>
      </c>
      <c r="L317" s="620"/>
      <c r="M317" s="960">
        <v>6000000</v>
      </c>
      <c r="N317" s="206"/>
      <c r="O317" s="206"/>
      <c r="P317" s="39">
        <v>0.25</v>
      </c>
      <c r="Q317" s="39"/>
      <c r="R317" s="39"/>
      <c r="S317" s="39">
        <v>0.25</v>
      </c>
      <c r="T317" s="39"/>
      <c r="U317" s="39"/>
      <c r="V317" s="39">
        <v>0.25</v>
      </c>
      <c r="W317" s="39"/>
      <c r="X317" s="39"/>
      <c r="Y317" s="39">
        <v>0.25</v>
      </c>
      <c r="Z317" s="208"/>
      <c r="AA317" s="31" t="s">
        <v>73</v>
      </c>
      <c r="AB317" s="31" t="s">
        <v>73</v>
      </c>
      <c r="AC317" s="31" t="s">
        <v>33</v>
      </c>
    </row>
    <row r="318" spans="1:29" s="1" customFormat="1" ht="47.25" x14ac:dyDescent="0.25">
      <c r="A318" s="668"/>
      <c r="B318" s="669"/>
      <c r="C318" s="689"/>
      <c r="D318" s="689"/>
      <c r="E318" s="694"/>
      <c r="F318" s="739"/>
      <c r="G318" s="68" t="s">
        <v>903</v>
      </c>
      <c r="H318" s="88">
        <v>1</v>
      </c>
      <c r="I318" s="827"/>
      <c r="J318" s="88">
        <f t="shared" si="2"/>
        <v>1</v>
      </c>
      <c r="K318" s="35" t="s">
        <v>901</v>
      </c>
      <c r="L318" s="620"/>
      <c r="M318" s="960"/>
      <c r="N318" s="206"/>
      <c r="O318" s="206"/>
      <c r="P318" s="39">
        <v>0.25</v>
      </c>
      <c r="Q318" s="39"/>
      <c r="R318" s="39"/>
      <c r="S318" s="39">
        <v>0.25</v>
      </c>
      <c r="T318" s="39"/>
      <c r="U318" s="39"/>
      <c r="V318" s="39">
        <v>0.25</v>
      </c>
      <c r="W318" s="39"/>
      <c r="X318" s="39"/>
      <c r="Y318" s="39">
        <v>0.25</v>
      </c>
      <c r="Z318" s="208"/>
      <c r="AA318" s="31" t="s">
        <v>73</v>
      </c>
      <c r="AB318" s="31" t="s">
        <v>73</v>
      </c>
      <c r="AC318" s="31" t="s">
        <v>33</v>
      </c>
    </row>
    <row r="319" spans="1:29" s="1" customFormat="1" ht="31.15" customHeight="1" x14ac:dyDescent="0.25">
      <c r="A319" s="668"/>
      <c r="B319" s="669"/>
      <c r="C319" s="689"/>
      <c r="D319" s="689"/>
      <c r="E319" s="694"/>
      <c r="F319" s="739" t="s">
        <v>904</v>
      </c>
      <c r="G319" s="68" t="s">
        <v>879</v>
      </c>
      <c r="H319" s="88">
        <v>1</v>
      </c>
      <c r="I319" s="827"/>
      <c r="J319" s="88">
        <f t="shared" si="2"/>
        <v>1</v>
      </c>
      <c r="K319" s="35" t="s">
        <v>899</v>
      </c>
      <c r="L319" s="620"/>
      <c r="M319" s="960">
        <v>4000000</v>
      </c>
      <c r="N319" s="206"/>
      <c r="O319" s="206"/>
      <c r="P319" s="39">
        <v>0.25</v>
      </c>
      <c r="Q319" s="39"/>
      <c r="R319" s="39"/>
      <c r="S319" s="39">
        <v>0.25</v>
      </c>
      <c r="T319" s="39"/>
      <c r="U319" s="39"/>
      <c r="V319" s="39">
        <v>0.25</v>
      </c>
      <c r="W319" s="39"/>
      <c r="X319" s="39"/>
      <c r="Y319" s="39">
        <v>0.25</v>
      </c>
      <c r="Z319" s="208"/>
      <c r="AA319" s="31" t="s">
        <v>73</v>
      </c>
      <c r="AB319" s="31" t="s">
        <v>73</v>
      </c>
      <c r="AC319" s="31" t="s">
        <v>33</v>
      </c>
    </row>
    <row r="320" spans="1:29" s="1" customFormat="1" ht="78.75" x14ac:dyDescent="0.25">
      <c r="A320" s="668"/>
      <c r="B320" s="669"/>
      <c r="C320" s="689"/>
      <c r="D320" s="689"/>
      <c r="E320" s="694"/>
      <c r="F320" s="739"/>
      <c r="G320" s="68" t="s">
        <v>883</v>
      </c>
      <c r="H320" s="88">
        <v>1</v>
      </c>
      <c r="I320" s="827"/>
      <c r="J320" s="88">
        <f t="shared" si="2"/>
        <v>1</v>
      </c>
      <c r="K320" s="35" t="s">
        <v>901</v>
      </c>
      <c r="L320" s="620"/>
      <c r="M320" s="960"/>
      <c r="N320" s="206"/>
      <c r="O320" s="206"/>
      <c r="P320" s="39">
        <v>0.25</v>
      </c>
      <c r="Q320" s="39"/>
      <c r="R320" s="39"/>
      <c r="S320" s="39">
        <v>0.25</v>
      </c>
      <c r="T320" s="39"/>
      <c r="U320" s="39"/>
      <c r="V320" s="39">
        <v>0.25</v>
      </c>
      <c r="W320" s="39"/>
      <c r="X320" s="39"/>
      <c r="Y320" s="39">
        <v>0.25</v>
      </c>
      <c r="Z320" s="208"/>
      <c r="AA320" s="31" t="s">
        <v>73</v>
      </c>
      <c r="AB320" s="31" t="s">
        <v>73</v>
      </c>
      <c r="AC320" s="31" t="s">
        <v>33</v>
      </c>
    </row>
    <row r="321" spans="1:29" s="1" customFormat="1" ht="31.15" customHeight="1" x14ac:dyDescent="0.25">
      <c r="A321" s="668"/>
      <c r="B321" s="669"/>
      <c r="C321" s="689"/>
      <c r="D321" s="689"/>
      <c r="E321" s="694"/>
      <c r="F321" s="739" t="s">
        <v>905</v>
      </c>
      <c r="G321" s="68" t="s">
        <v>879</v>
      </c>
      <c r="H321" s="88">
        <v>1</v>
      </c>
      <c r="I321" s="827"/>
      <c r="J321" s="88">
        <f t="shared" si="2"/>
        <v>1</v>
      </c>
      <c r="K321" s="35" t="s">
        <v>899</v>
      </c>
      <c r="L321" s="620"/>
      <c r="M321" s="960">
        <v>5000000</v>
      </c>
      <c r="N321" s="206"/>
      <c r="O321" s="206"/>
      <c r="P321" s="39">
        <v>0.25</v>
      </c>
      <c r="Q321" s="39"/>
      <c r="R321" s="39"/>
      <c r="S321" s="39">
        <v>0.25</v>
      </c>
      <c r="T321" s="39"/>
      <c r="U321" s="39"/>
      <c r="V321" s="39">
        <v>0.25</v>
      </c>
      <c r="W321" s="39"/>
      <c r="X321" s="39"/>
      <c r="Y321" s="39">
        <v>0.25</v>
      </c>
      <c r="Z321" s="208"/>
      <c r="AA321" s="31" t="s">
        <v>73</v>
      </c>
      <c r="AB321" s="31" t="s">
        <v>73</v>
      </c>
      <c r="AC321" s="31" t="s">
        <v>33</v>
      </c>
    </row>
    <row r="322" spans="1:29" s="1" customFormat="1" ht="47.25" x14ac:dyDescent="0.25">
      <c r="A322" s="668"/>
      <c r="B322" s="669"/>
      <c r="C322" s="689"/>
      <c r="D322" s="689"/>
      <c r="E322" s="694"/>
      <c r="F322" s="739"/>
      <c r="G322" s="68" t="s">
        <v>903</v>
      </c>
      <c r="H322" s="88">
        <v>1</v>
      </c>
      <c r="I322" s="827"/>
      <c r="J322" s="88">
        <f t="shared" si="2"/>
        <v>1</v>
      </c>
      <c r="K322" s="35" t="s">
        <v>901</v>
      </c>
      <c r="L322" s="620"/>
      <c r="M322" s="960"/>
      <c r="N322" s="206"/>
      <c r="O322" s="206"/>
      <c r="P322" s="39">
        <v>0.25</v>
      </c>
      <c r="Q322" s="39"/>
      <c r="R322" s="39"/>
      <c r="S322" s="39">
        <v>0.25</v>
      </c>
      <c r="T322" s="39"/>
      <c r="U322" s="39"/>
      <c r="V322" s="39">
        <v>0.25</v>
      </c>
      <c r="W322" s="39"/>
      <c r="X322" s="39"/>
      <c r="Y322" s="39">
        <v>0.25</v>
      </c>
      <c r="Z322" s="208"/>
      <c r="AA322" s="31" t="s">
        <v>73</v>
      </c>
      <c r="AB322" s="31" t="s">
        <v>73</v>
      </c>
      <c r="AC322" s="31" t="s">
        <v>33</v>
      </c>
    </row>
    <row r="323" spans="1:29" s="1" customFormat="1" ht="31.15" customHeight="1" x14ac:dyDescent="0.25">
      <c r="A323" s="668"/>
      <c r="B323" s="669"/>
      <c r="C323" s="689"/>
      <c r="D323" s="689"/>
      <c r="E323" s="694"/>
      <c r="F323" s="739" t="s">
        <v>906</v>
      </c>
      <c r="G323" s="68" t="s">
        <v>879</v>
      </c>
      <c r="H323" s="88">
        <v>1</v>
      </c>
      <c r="I323" s="827"/>
      <c r="J323" s="88">
        <f t="shared" si="2"/>
        <v>1</v>
      </c>
      <c r="K323" s="35" t="s">
        <v>899</v>
      </c>
      <c r="L323" s="620"/>
      <c r="M323" s="960">
        <v>9000000</v>
      </c>
      <c r="N323" s="206"/>
      <c r="O323" s="206"/>
      <c r="P323" s="39">
        <v>0.25</v>
      </c>
      <c r="Q323" s="39"/>
      <c r="R323" s="39"/>
      <c r="S323" s="39">
        <v>0.25</v>
      </c>
      <c r="T323" s="39"/>
      <c r="U323" s="39"/>
      <c r="V323" s="39">
        <v>0.25</v>
      </c>
      <c r="W323" s="39"/>
      <c r="X323" s="39"/>
      <c r="Y323" s="39">
        <v>0.25</v>
      </c>
      <c r="Z323" s="208"/>
      <c r="AA323" s="31" t="s">
        <v>73</v>
      </c>
      <c r="AB323" s="31" t="s">
        <v>73</v>
      </c>
      <c r="AC323" s="31" t="s">
        <v>33</v>
      </c>
    </row>
    <row r="324" spans="1:29" s="1" customFormat="1" ht="78.75" x14ac:dyDescent="0.25">
      <c r="A324" s="668"/>
      <c r="B324" s="669"/>
      <c r="C324" s="689"/>
      <c r="D324" s="689"/>
      <c r="E324" s="694"/>
      <c r="F324" s="739"/>
      <c r="G324" s="68" t="s">
        <v>883</v>
      </c>
      <c r="H324" s="88">
        <v>1</v>
      </c>
      <c r="I324" s="827"/>
      <c r="J324" s="88">
        <f t="shared" si="2"/>
        <v>1</v>
      </c>
      <c r="K324" s="35" t="s">
        <v>901</v>
      </c>
      <c r="L324" s="620"/>
      <c r="M324" s="960"/>
      <c r="N324" s="206"/>
      <c r="O324" s="206"/>
      <c r="P324" s="39">
        <v>0.25</v>
      </c>
      <c r="Q324" s="39"/>
      <c r="R324" s="39"/>
      <c r="S324" s="39">
        <v>0.25</v>
      </c>
      <c r="T324" s="39"/>
      <c r="U324" s="39"/>
      <c r="V324" s="39">
        <v>0.25</v>
      </c>
      <c r="W324" s="39"/>
      <c r="X324" s="39"/>
      <c r="Y324" s="39">
        <v>0.25</v>
      </c>
      <c r="Z324" s="208"/>
      <c r="AA324" s="31" t="s">
        <v>73</v>
      </c>
      <c r="AB324" s="31" t="s">
        <v>73</v>
      </c>
      <c r="AC324" s="31" t="s">
        <v>33</v>
      </c>
    </row>
    <row r="325" spans="1:29" s="1" customFormat="1" ht="32.25" customHeight="1" x14ac:dyDescent="0.25">
      <c r="A325" s="668"/>
      <c r="B325" s="669"/>
      <c r="C325" s="689"/>
      <c r="D325" s="689"/>
      <c r="E325" s="677">
        <v>2</v>
      </c>
      <c r="F325" s="715" t="s">
        <v>907</v>
      </c>
      <c r="G325" s="68" t="s">
        <v>879</v>
      </c>
      <c r="H325" s="88">
        <v>1</v>
      </c>
      <c r="I325" s="827"/>
      <c r="J325" s="88">
        <f t="shared" si="2"/>
        <v>1</v>
      </c>
      <c r="K325" s="35" t="s">
        <v>899</v>
      </c>
      <c r="L325" s="620"/>
      <c r="M325" s="962">
        <v>7000000</v>
      </c>
      <c r="N325" s="206"/>
      <c r="O325" s="206"/>
      <c r="P325" s="39">
        <v>0.25</v>
      </c>
      <c r="Q325" s="39"/>
      <c r="R325" s="39"/>
      <c r="S325" s="39">
        <v>0.25</v>
      </c>
      <c r="T325" s="39"/>
      <c r="U325" s="39"/>
      <c r="V325" s="39">
        <v>0.25</v>
      </c>
      <c r="W325" s="39"/>
      <c r="X325" s="39"/>
      <c r="Y325" s="39">
        <v>0.25</v>
      </c>
      <c r="Z325" s="208"/>
      <c r="AA325" s="31" t="s">
        <v>73</v>
      </c>
      <c r="AB325" s="31" t="s">
        <v>73</v>
      </c>
      <c r="AC325" s="31" t="s">
        <v>33</v>
      </c>
    </row>
    <row r="326" spans="1:29" s="1" customFormat="1" ht="46.9" customHeight="1" x14ac:dyDescent="0.25">
      <c r="A326" s="668"/>
      <c r="B326" s="669"/>
      <c r="C326" s="689"/>
      <c r="D326" s="689"/>
      <c r="E326" s="626"/>
      <c r="F326" s="716"/>
      <c r="G326" s="68" t="s">
        <v>883</v>
      </c>
      <c r="H326" s="88">
        <v>1</v>
      </c>
      <c r="I326" s="827"/>
      <c r="J326" s="88">
        <f t="shared" si="2"/>
        <v>1</v>
      </c>
      <c r="K326" s="35" t="s">
        <v>901</v>
      </c>
      <c r="L326" s="620"/>
      <c r="M326" s="964"/>
      <c r="N326" s="206"/>
      <c r="O326" s="206"/>
      <c r="P326" s="39">
        <v>0.25</v>
      </c>
      <c r="Q326" s="39"/>
      <c r="R326" s="39"/>
      <c r="S326" s="39">
        <v>0.25</v>
      </c>
      <c r="T326" s="39"/>
      <c r="U326" s="39"/>
      <c r="V326" s="39">
        <v>0.25</v>
      </c>
      <c r="W326" s="39"/>
      <c r="X326" s="39"/>
      <c r="Y326" s="39">
        <v>0.25</v>
      </c>
      <c r="Z326" s="208"/>
      <c r="AA326" s="31" t="s">
        <v>73</v>
      </c>
      <c r="AB326" s="31" t="s">
        <v>73</v>
      </c>
      <c r="AC326" s="31" t="s">
        <v>33</v>
      </c>
    </row>
    <row r="327" spans="1:29" s="1" customFormat="1" ht="32.25" customHeight="1" x14ac:dyDescent="0.25">
      <c r="A327" s="668"/>
      <c r="B327" s="669"/>
      <c r="C327" s="689"/>
      <c r="D327" s="689"/>
      <c r="E327" s="677">
        <v>4</v>
      </c>
      <c r="F327" s="715" t="s">
        <v>908</v>
      </c>
      <c r="G327" s="68" t="s">
        <v>879</v>
      </c>
      <c r="H327" s="88">
        <v>1</v>
      </c>
      <c r="I327" s="827"/>
      <c r="J327" s="88">
        <f t="shared" si="2"/>
        <v>1</v>
      </c>
      <c r="K327" s="35" t="s">
        <v>899</v>
      </c>
      <c r="L327" s="620"/>
      <c r="M327" s="962">
        <v>2000000</v>
      </c>
      <c r="N327" s="206"/>
      <c r="O327" s="206"/>
      <c r="P327" s="39">
        <v>0.25</v>
      </c>
      <c r="Q327" s="39"/>
      <c r="R327" s="39"/>
      <c r="S327" s="39">
        <v>0.25</v>
      </c>
      <c r="T327" s="39"/>
      <c r="U327" s="39"/>
      <c r="V327" s="39">
        <v>0.25</v>
      </c>
      <c r="W327" s="39"/>
      <c r="X327" s="39"/>
      <c r="Y327" s="39">
        <v>0.25</v>
      </c>
      <c r="Z327" s="208"/>
      <c r="AA327" s="31" t="s">
        <v>73</v>
      </c>
      <c r="AB327" s="31" t="s">
        <v>73</v>
      </c>
      <c r="AC327" s="31" t="s">
        <v>33</v>
      </c>
    </row>
    <row r="328" spans="1:29" s="1" customFormat="1" ht="46.9" customHeight="1" x14ac:dyDescent="0.25">
      <c r="A328" s="668"/>
      <c r="B328" s="669"/>
      <c r="C328" s="689"/>
      <c r="D328" s="689"/>
      <c r="E328" s="626"/>
      <c r="F328" s="716"/>
      <c r="G328" s="68" t="s">
        <v>883</v>
      </c>
      <c r="H328" s="88">
        <v>1</v>
      </c>
      <c r="I328" s="827"/>
      <c r="J328" s="88">
        <f t="shared" si="2"/>
        <v>1</v>
      </c>
      <c r="K328" s="35" t="s">
        <v>901</v>
      </c>
      <c r="L328" s="620"/>
      <c r="M328" s="964"/>
      <c r="N328" s="206"/>
      <c r="O328" s="206"/>
      <c r="P328" s="39">
        <v>0.25</v>
      </c>
      <c r="Q328" s="39"/>
      <c r="R328" s="39"/>
      <c r="S328" s="39">
        <v>0.25</v>
      </c>
      <c r="T328" s="39"/>
      <c r="U328" s="39"/>
      <c r="V328" s="39">
        <v>0.25</v>
      </c>
      <c r="W328" s="39"/>
      <c r="X328" s="39"/>
      <c r="Y328" s="39">
        <v>0.25</v>
      </c>
      <c r="Z328" s="208"/>
      <c r="AA328" s="31" t="s">
        <v>73</v>
      </c>
      <c r="AB328" s="31" t="s">
        <v>73</v>
      </c>
      <c r="AC328" s="31" t="s">
        <v>33</v>
      </c>
    </row>
    <row r="329" spans="1:29" s="1" customFormat="1" ht="31.15" customHeight="1" x14ac:dyDescent="0.25">
      <c r="A329" s="668"/>
      <c r="B329" s="669"/>
      <c r="C329" s="689"/>
      <c r="D329" s="689"/>
      <c r="E329" s="694">
        <v>4</v>
      </c>
      <c r="F329" s="739" t="s">
        <v>909</v>
      </c>
      <c r="G329" s="68" t="s">
        <v>879</v>
      </c>
      <c r="H329" s="88">
        <v>1</v>
      </c>
      <c r="I329" s="827"/>
      <c r="J329" s="88">
        <f t="shared" si="2"/>
        <v>1</v>
      </c>
      <c r="K329" s="35" t="s">
        <v>899</v>
      </c>
      <c r="L329" s="620"/>
      <c r="M329" s="960">
        <v>1500000</v>
      </c>
      <c r="N329" s="206"/>
      <c r="O329" s="206"/>
      <c r="P329" s="39">
        <v>0.25</v>
      </c>
      <c r="Q329" s="39"/>
      <c r="R329" s="39"/>
      <c r="S329" s="39">
        <v>0.25</v>
      </c>
      <c r="T329" s="39"/>
      <c r="U329" s="39"/>
      <c r="V329" s="39">
        <v>0.25</v>
      </c>
      <c r="W329" s="39"/>
      <c r="X329" s="39"/>
      <c r="Y329" s="39">
        <v>0.25</v>
      </c>
      <c r="Z329" s="208"/>
      <c r="AA329" s="31" t="s">
        <v>73</v>
      </c>
      <c r="AB329" s="31" t="s">
        <v>73</v>
      </c>
      <c r="AC329" s="31" t="s">
        <v>33</v>
      </c>
    </row>
    <row r="330" spans="1:29" s="1" customFormat="1" ht="78.75" x14ac:dyDescent="0.25">
      <c r="A330" s="668"/>
      <c r="B330" s="669"/>
      <c r="C330" s="689"/>
      <c r="D330" s="689"/>
      <c r="E330" s="694"/>
      <c r="F330" s="739"/>
      <c r="G330" s="68" t="s">
        <v>883</v>
      </c>
      <c r="H330" s="88">
        <v>1</v>
      </c>
      <c r="I330" s="716"/>
      <c r="J330" s="88">
        <f t="shared" si="2"/>
        <v>1</v>
      </c>
      <c r="K330" s="35" t="s">
        <v>901</v>
      </c>
      <c r="L330" s="620"/>
      <c r="M330" s="960"/>
      <c r="N330" s="206"/>
      <c r="O330" s="206"/>
      <c r="P330" s="39">
        <v>0.25</v>
      </c>
      <c r="Q330" s="39"/>
      <c r="R330" s="39"/>
      <c r="S330" s="39">
        <v>0.25</v>
      </c>
      <c r="T330" s="39"/>
      <c r="U330" s="39"/>
      <c r="V330" s="39">
        <v>0.25</v>
      </c>
      <c r="W330" s="39"/>
      <c r="X330" s="39"/>
      <c r="Y330" s="39">
        <v>0.25</v>
      </c>
      <c r="Z330" s="75"/>
      <c r="AA330" s="31" t="s">
        <v>73</v>
      </c>
      <c r="AB330" s="31" t="s">
        <v>73</v>
      </c>
      <c r="AC330" s="31" t="s">
        <v>33</v>
      </c>
    </row>
    <row r="331" spans="1:29" s="1" customFormat="1" ht="47.25" x14ac:dyDescent="0.25">
      <c r="A331" s="668"/>
      <c r="B331" s="669"/>
      <c r="C331" s="689" t="s">
        <v>28</v>
      </c>
      <c r="D331" s="689">
        <v>8.1999999999999993</v>
      </c>
      <c r="E331" s="694">
        <v>4</v>
      </c>
      <c r="F331" s="747" t="s">
        <v>910</v>
      </c>
      <c r="G331" s="30" t="s">
        <v>911</v>
      </c>
      <c r="H331" s="31" t="s">
        <v>912</v>
      </c>
      <c r="I331" s="715" t="s">
        <v>898</v>
      </c>
      <c r="J331" s="31" t="s">
        <v>912</v>
      </c>
      <c r="K331" s="35" t="s">
        <v>875</v>
      </c>
      <c r="L331" s="620"/>
      <c r="M331" s="209">
        <v>385000</v>
      </c>
      <c r="N331" s="210"/>
      <c r="O331" s="60"/>
      <c r="P331" s="39">
        <v>0.25</v>
      </c>
      <c r="Q331" s="39"/>
      <c r="R331" s="39"/>
      <c r="S331" s="39">
        <v>0.25</v>
      </c>
      <c r="T331" s="39"/>
      <c r="U331" s="39"/>
      <c r="V331" s="39">
        <v>0.25</v>
      </c>
      <c r="W331" s="39"/>
      <c r="X331" s="39"/>
      <c r="Y331" s="39">
        <v>0.25</v>
      </c>
      <c r="Z331" s="39"/>
      <c r="AA331" s="31" t="s">
        <v>73</v>
      </c>
      <c r="AB331" s="31" t="s">
        <v>73</v>
      </c>
      <c r="AC331" s="31" t="s">
        <v>33</v>
      </c>
    </row>
    <row r="332" spans="1:29" s="1" customFormat="1" ht="47.25" x14ac:dyDescent="0.25">
      <c r="A332" s="668"/>
      <c r="B332" s="669"/>
      <c r="C332" s="689"/>
      <c r="D332" s="689"/>
      <c r="E332" s="694"/>
      <c r="F332" s="747"/>
      <c r="G332" s="30" t="s">
        <v>913</v>
      </c>
      <c r="H332" s="31" t="s">
        <v>914</v>
      </c>
      <c r="I332" s="827"/>
      <c r="J332" s="31" t="s">
        <v>914</v>
      </c>
      <c r="K332" s="35" t="s">
        <v>875</v>
      </c>
      <c r="L332" s="620"/>
      <c r="M332" s="209">
        <v>330000</v>
      </c>
      <c r="N332" s="210"/>
      <c r="O332" s="60"/>
      <c r="P332" s="39">
        <v>0.5</v>
      </c>
      <c r="Q332" s="39"/>
      <c r="R332" s="39"/>
      <c r="S332" s="39"/>
      <c r="T332" s="39"/>
      <c r="U332" s="39"/>
      <c r="V332" s="39">
        <v>0.5</v>
      </c>
      <c r="W332" s="39"/>
      <c r="X332" s="39"/>
      <c r="Y332" s="39"/>
      <c r="Z332" s="39"/>
      <c r="AA332" s="31" t="s">
        <v>73</v>
      </c>
      <c r="AB332" s="31" t="s">
        <v>73</v>
      </c>
      <c r="AC332" s="31" t="s">
        <v>33</v>
      </c>
    </row>
    <row r="333" spans="1:29" s="1" customFormat="1" ht="47.25" x14ac:dyDescent="0.25">
      <c r="A333" s="668"/>
      <c r="B333" s="669"/>
      <c r="C333" s="689"/>
      <c r="D333" s="689"/>
      <c r="E333" s="694"/>
      <c r="F333" s="747"/>
      <c r="G333" s="30" t="s">
        <v>915</v>
      </c>
      <c r="H333" s="31" t="s">
        <v>916</v>
      </c>
      <c r="I333" s="827"/>
      <c r="J333" s="31" t="s">
        <v>916</v>
      </c>
      <c r="K333" s="35" t="s">
        <v>875</v>
      </c>
      <c r="L333" s="620"/>
      <c r="M333" s="209">
        <v>110000</v>
      </c>
      <c r="N333" s="210"/>
      <c r="O333" s="60"/>
      <c r="P333" s="39">
        <v>0.4</v>
      </c>
      <c r="Q333" s="39"/>
      <c r="R333" s="39"/>
      <c r="S333" s="39"/>
      <c r="T333" s="39"/>
      <c r="U333" s="39"/>
      <c r="V333" s="39">
        <v>0.6</v>
      </c>
      <c r="W333" s="39"/>
      <c r="X333" s="39"/>
      <c r="Y333" s="39"/>
      <c r="Z333" s="39"/>
      <c r="AA333" s="31" t="s">
        <v>73</v>
      </c>
      <c r="AB333" s="31" t="s">
        <v>73</v>
      </c>
      <c r="AC333" s="31" t="s">
        <v>33</v>
      </c>
    </row>
    <row r="334" spans="1:29" s="1" customFormat="1" ht="47.25" x14ac:dyDescent="0.25">
      <c r="A334" s="668"/>
      <c r="B334" s="669"/>
      <c r="C334" s="689"/>
      <c r="D334" s="689"/>
      <c r="E334" s="694"/>
      <c r="F334" s="747"/>
      <c r="G334" s="30" t="s">
        <v>917</v>
      </c>
      <c r="H334" s="31" t="s">
        <v>916</v>
      </c>
      <c r="I334" s="827"/>
      <c r="J334" s="31" t="s">
        <v>916</v>
      </c>
      <c r="K334" s="35" t="s">
        <v>875</v>
      </c>
      <c r="L334" s="620"/>
      <c r="M334" s="209">
        <v>110000</v>
      </c>
      <c r="N334" s="210"/>
      <c r="O334" s="60"/>
      <c r="P334" s="39">
        <v>0.25</v>
      </c>
      <c r="Q334" s="39"/>
      <c r="R334" s="39"/>
      <c r="S334" s="39">
        <v>0.25</v>
      </c>
      <c r="T334" s="39"/>
      <c r="U334" s="39"/>
      <c r="V334" s="39">
        <v>0.25</v>
      </c>
      <c r="W334" s="39"/>
      <c r="X334" s="39"/>
      <c r="Y334" s="39">
        <v>0.25</v>
      </c>
      <c r="Z334" s="39"/>
      <c r="AA334" s="31" t="s">
        <v>73</v>
      </c>
      <c r="AB334" s="31" t="s">
        <v>73</v>
      </c>
      <c r="AC334" s="31" t="s">
        <v>33</v>
      </c>
    </row>
    <row r="335" spans="1:29" s="1" customFormat="1" ht="47.25" x14ac:dyDescent="0.25">
      <c r="A335" s="668"/>
      <c r="B335" s="669"/>
      <c r="C335" s="689"/>
      <c r="D335" s="689"/>
      <c r="E335" s="694"/>
      <c r="F335" s="747"/>
      <c r="G335" s="30" t="s">
        <v>918</v>
      </c>
      <c r="H335" s="31" t="s">
        <v>916</v>
      </c>
      <c r="I335" s="827"/>
      <c r="J335" s="31" t="s">
        <v>916</v>
      </c>
      <c r="K335" s="35" t="s">
        <v>875</v>
      </c>
      <c r="L335" s="620"/>
      <c r="M335" s="209">
        <v>82500</v>
      </c>
      <c r="N335" s="210"/>
      <c r="O335" s="60"/>
      <c r="P335" s="39">
        <v>0.25</v>
      </c>
      <c r="Q335" s="39"/>
      <c r="R335" s="39"/>
      <c r="S335" s="39">
        <v>0.25</v>
      </c>
      <c r="T335" s="39"/>
      <c r="U335" s="39"/>
      <c r="V335" s="39">
        <v>0.25</v>
      </c>
      <c r="W335" s="39"/>
      <c r="X335" s="39"/>
      <c r="Y335" s="39">
        <v>0.25</v>
      </c>
      <c r="Z335" s="39"/>
      <c r="AA335" s="31" t="s">
        <v>73</v>
      </c>
      <c r="AB335" s="31" t="s">
        <v>73</v>
      </c>
      <c r="AC335" s="31" t="s">
        <v>33</v>
      </c>
    </row>
    <row r="336" spans="1:29" s="1" customFormat="1" ht="47.25" x14ac:dyDescent="0.25">
      <c r="A336" s="668"/>
      <c r="B336" s="669"/>
      <c r="C336" s="689"/>
      <c r="D336" s="689"/>
      <c r="E336" s="694"/>
      <c r="F336" s="747"/>
      <c r="G336" s="30" t="s">
        <v>919</v>
      </c>
      <c r="H336" s="31" t="s">
        <v>912</v>
      </c>
      <c r="I336" s="827"/>
      <c r="J336" s="31" t="s">
        <v>912</v>
      </c>
      <c r="K336" s="35" t="s">
        <v>875</v>
      </c>
      <c r="L336" s="620"/>
      <c r="M336" s="209">
        <v>22000</v>
      </c>
      <c r="N336" s="210"/>
      <c r="O336" s="60"/>
      <c r="P336" s="39">
        <v>0.25</v>
      </c>
      <c r="Q336" s="39"/>
      <c r="R336" s="39"/>
      <c r="S336" s="39">
        <v>0.25</v>
      </c>
      <c r="T336" s="39"/>
      <c r="U336" s="39"/>
      <c r="V336" s="39">
        <v>0.25</v>
      </c>
      <c r="W336" s="39"/>
      <c r="X336" s="39"/>
      <c r="Y336" s="39">
        <v>0.25</v>
      </c>
      <c r="Z336" s="39"/>
      <c r="AA336" s="31" t="s">
        <v>73</v>
      </c>
      <c r="AB336" s="31" t="s">
        <v>73</v>
      </c>
      <c r="AC336" s="31" t="s">
        <v>33</v>
      </c>
    </row>
    <row r="337" spans="1:463" s="1" customFormat="1" ht="47.25" x14ac:dyDescent="0.25">
      <c r="A337" s="668"/>
      <c r="B337" s="669"/>
      <c r="C337" s="689"/>
      <c r="D337" s="689"/>
      <c r="E337" s="694"/>
      <c r="F337" s="747"/>
      <c r="G337" s="30" t="s">
        <v>920</v>
      </c>
      <c r="H337" s="31" t="s">
        <v>914</v>
      </c>
      <c r="I337" s="827"/>
      <c r="J337" s="31" t="s">
        <v>914</v>
      </c>
      <c r="K337" s="35" t="s">
        <v>875</v>
      </c>
      <c r="L337" s="620"/>
      <c r="M337" s="209">
        <v>165000</v>
      </c>
      <c r="N337" s="210"/>
      <c r="O337" s="60"/>
      <c r="P337" s="39">
        <v>0.25</v>
      </c>
      <c r="Q337" s="39"/>
      <c r="R337" s="39"/>
      <c r="S337" s="39">
        <v>0.25</v>
      </c>
      <c r="T337" s="39"/>
      <c r="U337" s="39"/>
      <c r="V337" s="39">
        <v>0.25</v>
      </c>
      <c r="W337" s="39"/>
      <c r="X337" s="39"/>
      <c r="Y337" s="39">
        <v>0.25</v>
      </c>
      <c r="Z337" s="39"/>
      <c r="AA337" s="31" t="s">
        <v>73</v>
      </c>
      <c r="AB337" s="31" t="s">
        <v>73</v>
      </c>
      <c r="AC337" s="31" t="s">
        <v>33</v>
      </c>
    </row>
    <row r="338" spans="1:463" s="1" customFormat="1" ht="47.25" x14ac:dyDescent="0.25">
      <c r="A338" s="668"/>
      <c r="B338" s="669"/>
      <c r="C338" s="689"/>
      <c r="D338" s="689"/>
      <c r="E338" s="694"/>
      <c r="F338" s="747"/>
      <c r="G338" s="30" t="s">
        <v>921</v>
      </c>
      <c r="H338" s="31" t="s">
        <v>922</v>
      </c>
      <c r="I338" s="827"/>
      <c r="J338" s="31" t="s">
        <v>922</v>
      </c>
      <c r="K338" s="35" t="s">
        <v>875</v>
      </c>
      <c r="L338" s="620"/>
      <c r="M338" s="209">
        <v>110000</v>
      </c>
      <c r="N338" s="210"/>
      <c r="O338" s="66"/>
      <c r="P338" s="39">
        <v>0.25</v>
      </c>
      <c r="Q338" s="39"/>
      <c r="R338" s="39"/>
      <c r="S338" s="39">
        <v>0.25</v>
      </c>
      <c r="T338" s="39"/>
      <c r="U338" s="39"/>
      <c r="V338" s="39">
        <v>0.25</v>
      </c>
      <c r="W338" s="39"/>
      <c r="X338" s="39"/>
      <c r="Y338" s="39">
        <v>0.25</v>
      </c>
      <c r="Z338" s="39"/>
      <c r="AA338" s="31" t="s">
        <v>73</v>
      </c>
      <c r="AB338" s="31" t="s">
        <v>73</v>
      </c>
      <c r="AC338" s="31" t="s">
        <v>33</v>
      </c>
    </row>
    <row r="339" spans="1:463" s="1" customFormat="1" ht="60.6" customHeight="1" x14ac:dyDescent="0.25">
      <c r="A339" s="668"/>
      <c r="B339" s="669"/>
      <c r="C339" s="689"/>
      <c r="D339" s="689"/>
      <c r="E339" s="694"/>
      <c r="F339" s="747"/>
      <c r="G339" s="30" t="s">
        <v>923</v>
      </c>
      <c r="H339" s="31" t="s">
        <v>914</v>
      </c>
      <c r="I339" s="716"/>
      <c r="J339" s="31" t="s">
        <v>914</v>
      </c>
      <c r="K339" s="35" t="s">
        <v>875</v>
      </c>
      <c r="L339" s="678"/>
      <c r="M339" s="209">
        <v>220000</v>
      </c>
      <c r="N339" s="210"/>
      <c r="O339" s="206"/>
      <c r="P339" s="39">
        <v>0.25</v>
      </c>
      <c r="Q339" s="39"/>
      <c r="R339" s="39"/>
      <c r="S339" s="39">
        <v>0.25</v>
      </c>
      <c r="T339" s="39"/>
      <c r="U339" s="39"/>
      <c r="V339" s="39">
        <v>0.25</v>
      </c>
      <c r="W339" s="39"/>
      <c r="X339" s="39"/>
      <c r="Y339" s="39">
        <v>0.25</v>
      </c>
      <c r="Z339" s="39"/>
      <c r="AA339" s="31" t="s">
        <v>73</v>
      </c>
      <c r="AB339" s="31" t="s">
        <v>73</v>
      </c>
      <c r="AC339" s="31" t="s">
        <v>33</v>
      </c>
    </row>
    <row r="340" spans="1:463" s="1" customFormat="1" ht="31.5" x14ac:dyDescent="0.25">
      <c r="A340" s="668"/>
      <c r="B340" s="669"/>
      <c r="C340" s="689" t="s">
        <v>28</v>
      </c>
      <c r="D340" s="689"/>
      <c r="E340" s="694">
        <v>3</v>
      </c>
      <c r="F340" s="755" t="s">
        <v>924</v>
      </c>
      <c r="G340" s="68" t="s">
        <v>925</v>
      </c>
      <c r="H340" s="88">
        <v>1</v>
      </c>
      <c r="I340" s="739" t="s">
        <v>926</v>
      </c>
      <c r="J340" s="88">
        <f t="shared" ref="H340:J347" si="3">N340+O340+P340+Q340+R340+S340+T340+U340+V340+W340+X340+Y340</f>
        <v>1</v>
      </c>
      <c r="K340" s="35" t="s">
        <v>927</v>
      </c>
      <c r="L340" s="619" t="s">
        <v>928</v>
      </c>
      <c r="M340" s="960">
        <v>2000000</v>
      </c>
      <c r="N340" s="206"/>
      <c r="O340" s="206"/>
      <c r="P340" s="39">
        <v>0.25</v>
      </c>
      <c r="Q340" s="39"/>
      <c r="R340" s="39"/>
      <c r="S340" s="39">
        <v>0.25</v>
      </c>
      <c r="T340" s="39"/>
      <c r="U340" s="39"/>
      <c r="V340" s="39">
        <v>0.25</v>
      </c>
      <c r="W340" s="39"/>
      <c r="X340" s="39"/>
      <c r="Y340" s="39">
        <v>0.25</v>
      </c>
      <c r="Z340" s="208"/>
      <c r="AA340" s="31" t="s">
        <v>73</v>
      </c>
      <c r="AB340" s="31" t="s">
        <v>73</v>
      </c>
      <c r="AC340" s="31" t="s">
        <v>33</v>
      </c>
    </row>
    <row r="341" spans="1:463" s="1" customFormat="1" ht="47.25" x14ac:dyDescent="0.25">
      <c r="A341" s="668"/>
      <c r="B341" s="669"/>
      <c r="C341" s="689"/>
      <c r="D341" s="689"/>
      <c r="E341" s="694"/>
      <c r="F341" s="755"/>
      <c r="G341" s="68" t="s">
        <v>929</v>
      </c>
      <c r="H341" s="88">
        <f t="shared" si="3"/>
        <v>0.75</v>
      </c>
      <c r="I341" s="739"/>
      <c r="J341" s="88">
        <f t="shared" si="3"/>
        <v>1</v>
      </c>
      <c r="K341" s="35" t="s">
        <v>930</v>
      </c>
      <c r="L341" s="620"/>
      <c r="M341" s="960"/>
      <c r="N341" s="206"/>
      <c r="O341" s="206"/>
      <c r="P341" s="39">
        <v>0.25</v>
      </c>
      <c r="Q341" s="39"/>
      <c r="R341" s="39"/>
      <c r="S341" s="39">
        <v>0.25</v>
      </c>
      <c r="T341" s="39"/>
      <c r="U341" s="39"/>
      <c r="V341" s="39">
        <v>0.25</v>
      </c>
      <c r="W341" s="39"/>
      <c r="X341" s="39"/>
      <c r="Y341" s="39">
        <v>0.25</v>
      </c>
      <c r="Z341" s="208"/>
      <c r="AA341" s="31" t="s">
        <v>73</v>
      </c>
      <c r="AB341" s="31" t="s">
        <v>73</v>
      </c>
      <c r="AC341" s="31" t="s">
        <v>33</v>
      </c>
    </row>
    <row r="342" spans="1:463" s="305" customFormat="1" ht="31.5" x14ac:dyDescent="0.25">
      <c r="A342" s="668"/>
      <c r="B342" s="669"/>
      <c r="C342" s="689"/>
      <c r="D342" s="689"/>
      <c r="E342" s="694"/>
      <c r="F342" s="755"/>
      <c r="G342" s="157" t="s">
        <v>931</v>
      </c>
      <c r="H342" s="88">
        <f t="shared" si="3"/>
        <v>0.75</v>
      </c>
      <c r="I342" s="739"/>
      <c r="J342" s="88">
        <f t="shared" si="3"/>
        <v>1</v>
      </c>
      <c r="K342" s="211" t="s">
        <v>932</v>
      </c>
      <c r="L342" s="620"/>
      <c r="M342" s="960"/>
      <c r="N342" s="206"/>
      <c r="O342" s="206"/>
      <c r="P342" s="39">
        <v>0.25</v>
      </c>
      <c r="Q342" s="39"/>
      <c r="R342" s="39"/>
      <c r="S342" s="39">
        <v>0.25</v>
      </c>
      <c r="T342" s="39"/>
      <c r="U342" s="39"/>
      <c r="V342" s="39">
        <v>0.25</v>
      </c>
      <c r="W342" s="39"/>
      <c r="X342" s="39"/>
      <c r="Y342" s="39">
        <v>0.25</v>
      </c>
      <c r="Z342" s="208"/>
      <c r="AA342" s="31" t="s">
        <v>73</v>
      </c>
      <c r="AB342" s="31" t="s">
        <v>73</v>
      </c>
      <c r="AC342" s="31" t="s">
        <v>33</v>
      </c>
      <c r="AD342" s="1"/>
      <c r="AE342" s="1"/>
      <c r="AF342" s="1"/>
      <c r="AG342" s="1"/>
      <c r="AH342" s="1"/>
      <c r="AI342" s="1"/>
      <c r="AJ342" s="1"/>
      <c r="AK342" s="1"/>
      <c r="AL342" s="1"/>
      <c r="AM342" s="1"/>
      <c r="AN342" s="1"/>
      <c r="AO342" s="1"/>
      <c r="AP342" s="1"/>
      <c r="AQ342" s="1"/>
      <c r="AR342" s="1"/>
      <c r="AS342" s="1"/>
      <c r="AT342" s="1"/>
      <c r="AU342" s="1"/>
      <c r="AV342" s="1"/>
      <c r="AW342" s="1"/>
      <c r="AX342" s="1"/>
      <c r="AY342" s="1"/>
      <c r="AZ342" s="1"/>
      <c r="BA342" s="1"/>
      <c r="BB342" s="1"/>
      <c r="BC342" s="1"/>
      <c r="BD342" s="1"/>
      <c r="BE342" s="1"/>
      <c r="BF342" s="1"/>
      <c r="BG342" s="1"/>
      <c r="BH342" s="1"/>
      <c r="BI342" s="1"/>
      <c r="BJ342" s="1"/>
      <c r="BK342" s="1"/>
      <c r="BL342" s="1"/>
      <c r="BM342" s="1"/>
      <c r="BN342" s="1"/>
      <c r="BO342" s="1"/>
      <c r="BP342" s="1"/>
      <c r="BQ342" s="1"/>
      <c r="BR342" s="1"/>
      <c r="BS342" s="1"/>
      <c r="BT342" s="1"/>
      <c r="BU342" s="1"/>
      <c r="BV342" s="1"/>
      <c r="BW342" s="1"/>
      <c r="BX342" s="1"/>
      <c r="BY342" s="1"/>
      <c r="BZ342" s="1"/>
      <c r="CA342" s="1"/>
      <c r="CB342" s="1"/>
      <c r="CC342" s="1"/>
      <c r="CD342" s="1"/>
      <c r="CE342" s="1"/>
      <c r="CF342" s="1"/>
      <c r="CG342" s="1"/>
      <c r="CH342" s="1"/>
      <c r="CI342" s="1"/>
      <c r="CJ342" s="1"/>
      <c r="CK342" s="1"/>
      <c r="CL342" s="1"/>
      <c r="CM342" s="1"/>
      <c r="CN342" s="1"/>
      <c r="CO342" s="1"/>
      <c r="CP342" s="1"/>
      <c r="CQ342" s="1"/>
      <c r="CR342" s="1"/>
      <c r="CS342" s="1"/>
      <c r="CT342" s="1"/>
      <c r="CU342" s="1"/>
      <c r="CV342" s="1"/>
      <c r="CW342" s="1"/>
      <c r="CX342" s="1"/>
      <c r="CY342" s="1"/>
      <c r="CZ342" s="1"/>
      <c r="DA342" s="1"/>
      <c r="DB342" s="1"/>
      <c r="DC342" s="1"/>
      <c r="DD342" s="1"/>
      <c r="DE342" s="1"/>
      <c r="DF342" s="1"/>
      <c r="DG342" s="1"/>
      <c r="DH342" s="1"/>
      <c r="DI342" s="1"/>
      <c r="DJ342" s="1"/>
      <c r="DK342" s="1"/>
      <c r="DL342" s="1"/>
      <c r="DM342" s="1"/>
      <c r="DN342" s="1"/>
      <c r="DO342" s="1"/>
      <c r="DP342" s="1"/>
      <c r="DQ342" s="1"/>
      <c r="DR342" s="1"/>
      <c r="DS342" s="1"/>
      <c r="DT342" s="1"/>
      <c r="DU342" s="1"/>
      <c r="DV342" s="1"/>
      <c r="DW342" s="1"/>
      <c r="DX342" s="1"/>
      <c r="DY342" s="1"/>
      <c r="DZ342" s="1"/>
      <c r="EA342" s="1"/>
      <c r="EB342" s="1"/>
      <c r="EC342" s="1"/>
      <c r="ED342" s="1"/>
      <c r="EE342" s="1"/>
      <c r="EF342" s="1"/>
      <c r="EG342" s="1"/>
      <c r="EH342" s="1"/>
      <c r="EI342" s="1"/>
      <c r="EJ342" s="1"/>
      <c r="EK342" s="1"/>
      <c r="EL342" s="1"/>
      <c r="EM342" s="1"/>
      <c r="EN342" s="1"/>
      <c r="EO342" s="1"/>
      <c r="EP342" s="1"/>
      <c r="EQ342" s="1"/>
      <c r="ER342" s="1"/>
      <c r="ES342" s="1"/>
      <c r="ET342" s="1"/>
      <c r="EU342" s="1"/>
      <c r="EV342" s="1"/>
      <c r="EW342" s="1"/>
      <c r="EX342" s="1"/>
      <c r="EY342" s="1"/>
      <c r="EZ342" s="1"/>
      <c r="FA342" s="1"/>
      <c r="FB342" s="1"/>
      <c r="FC342" s="1"/>
      <c r="FD342" s="1"/>
      <c r="FE342" s="1"/>
      <c r="FF342" s="1"/>
      <c r="FG342" s="1"/>
      <c r="FH342" s="1"/>
      <c r="FI342" s="1"/>
      <c r="FJ342" s="1"/>
      <c r="FK342" s="1"/>
      <c r="FL342" s="1"/>
      <c r="FM342" s="1"/>
      <c r="FN342" s="1"/>
      <c r="FO342" s="1"/>
      <c r="FP342" s="1"/>
      <c r="FQ342" s="1"/>
      <c r="FR342" s="1"/>
      <c r="FS342" s="1"/>
      <c r="FT342" s="1"/>
      <c r="FU342" s="1"/>
      <c r="FV342" s="1"/>
      <c r="FW342" s="1"/>
      <c r="FX342" s="1"/>
      <c r="FY342" s="1"/>
      <c r="FZ342" s="1"/>
      <c r="GA342" s="1"/>
      <c r="GB342" s="1"/>
      <c r="GC342" s="1"/>
      <c r="GD342" s="1"/>
      <c r="GE342" s="1"/>
      <c r="GF342" s="1"/>
      <c r="GG342" s="1"/>
      <c r="GH342" s="1"/>
      <c r="GI342" s="1"/>
      <c r="GJ342" s="1"/>
      <c r="GK342" s="1"/>
      <c r="GL342" s="1"/>
      <c r="GM342" s="1"/>
      <c r="GN342" s="1"/>
      <c r="GO342" s="1"/>
      <c r="GP342" s="1"/>
      <c r="GQ342" s="1"/>
      <c r="GR342" s="1"/>
      <c r="GS342" s="1"/>
      <c r="GT342" s="1"/>
      <c r="GU342" s="1"/>
      <c r="GV342" s="1"/>
      <c r="GW342" s="1"/>
      <c r="GX342" s="1"/>
      <c r="GY342" s="1"/>
      <c r="GZ342" s="1"/>
      <c r="HA342" s="1"/>
      <c r="HB342" s="1"/>
      <c r="HC342" s="1"/>
      <c r="HD342" s="1"/>
      <c r="HE342" s="1"/>
      <c r="HF342" s="1"/>
      <c r="HG342" s="1"/>
      <c r="HH342" s="1"/>
      <c r="HI342" s="1"/>
      <c r="HJ342" s="1"/>
      <c r="HK342" s="1"/>
      <c r="HL342" s="1"/>
      <c r="HM342" s="1"/>
      <c r="HN342" s="1"/>
      <c r="HO342" s="1"/>
      <c r="HP342" s="1"/>
      <c r="HQ342" s="1"/>
      <c r="HR342" s="1"/>
      <c r="HS342" s="1"/>
      <c r="HT342" s="1"/>
      <c r="HU342" s="1"/>
      <c r="HV342" s="1"/>
      <c r="HW342" s="1"/>
      <c r="HX342" s="1"/>
      <c r="HY342" s="1"/>
      <c r="HZ342" s="1"/>
      <c r="IA342" s="1"/>
      <c r="IB342" s="1"/>
      <c r="IC342" s="1"/>
      <c r="ID342" s="1"/>
      <c r="IE342" s="1"/>
      <c r="IF342" s="1"/>
      <c r="IG342" s="1"/>
      <c r="IH342" s="1"/>
      <c r="II342" s="1"/>
      <c r="IJ342" s="1"/>
      <c r="IK342" s="1"/>
      <c r="IL342" s="1"/>
      <c r="IM342" s="1"/>
      <c r="IN342" s="1"/>
      <c r="IO342" s="1"/>
      <c r="IP342" s="1"/>
      <c r="IQ342" s="1"/>
      <c r="IR342" s="1"/>
      <c r="IS342" s="1"/>
      <c r="IT342" s="1"/>
      <c r="IU342" s="1"/>
      <c r="IV342" s="1"/>
      <c r="IW342" s="1"/>
      <c r="IX342" s="1"/>
      <c r="IY342" s="1"/>
      <c r="IZ342" s="1"/>
      <c r="JA342" s="1"/>
      <c r="JB342" s="1"/>
      <c r="JC342" s="1"/>
      <c r="JD342" s="1"/>
      <c r="JE342" s="1"/>
      <c r="JF342" s="1"/>
      <c r="JG342" s="1"/>
      <c r="JH342" s="1"/>
      <c r="JI342" s="1"/>
      <c r="JJ342" s="1"/>
      <c r="JK342" s="1"/>
      <c r="JL342" s="1"/>
      <c r="JM342" s="1"/>
      <c r="JN342" s="1"/>
      <c r="JO342" s="1"/>
      <c r="JP342" s="1"/>
      <c r="JQ342" s="1"/>
      <c r="JR342" s="1"/>
      <c r="JS342" s="1"/>
      <c r="JT342" s="1"/>
      <c r="JU342" s="1"/>
      <c r="JV342" s="1"/>
      <c r="JW342" s="1"/>
      <c r="JX342" s="1"/>
      <c r="JY342" s="1"/>
      <c r="JZ342" s="1"/>
      <c r="KA342" s="1"/>
      <c r="KB342" s="1"/>
      <c r="KC342" s="1"/>
      <c r="KD342" s="1"/>
      <c r="KE342" s="1"/>
      <c r="KF342" s="1"/>
      <c r="KG342" s="1"/>
      <c r="KH342" s="1"/>
      <c r="KI342" s="1"/>
      <c r="KJ342" s="1"/>
      <c r="KK342" s="1"/>
      <c r="KL342" s="1"/>
      <c r="KM342" s="1"/>
      <c r="KN342" s="1"/>
      <c r="KO342" s="1"/>
      <c r="KP342" s="1"/>
      <c r="KQ342" s="1"/>
      <c r="KR342" s="1"/>
      <c r="KS342" s="1"/>
      <c r="KT342" s="1"/>
      <c r="KU342" s="1"/>
      <c r="KV342" s="1"/>
      <c r="KW342" s="1"/>
      <c r="KX342" s="1"/>
      <c r="KY342" s="1"/>
      <c r="KZ342" s="1"/>
      <c r="LA342" s="1"/>
      <c r="LB342" s="1"/>
      <c r="LC342" s="1"/>
      <c r="LD342" s="1"/>
      <c r="LE342" s="1"/>
      <c r="LF342" s="1"/>
      <c r="LG342" s="1"/>
      <c r="LH342" s="1"/>
      <c r="LI342" s="1"/>
      <c r="LJ342" s="1"/>
      <c r="LK342" s="1"/>
      <c r="LL342" s="1"/>
      <c r="LM342" s="1"/>
      <c r="LN342" s="1"/>
      <c r="LO342" s="1"/>
      <c r="LP342" s="1"/>
      <c r="LQ342" s="1"/>
      <c r="LR342" s="1"/>
      <c r="LS342" s="1"/>
      <c r="LT342" s="1"/>
      <c r="LU342" s="1"/>
      <c r="LV342" s="1"/>
      <c r="LW342" s="1"/>
      <c r="LX342" s="1"/>
      <c r="LY342" s="1"/>
      <c r="LZ342" s="1"/>
      <c r="MA342" s="1"/>
      <c r="MB342" s="1"/>
      <c r="MC342" s="1"/>
      <c r="MD342" s="1"/>
      <c r="ME342" s="1"/>
      <c r="MF342" s="1"/>
      <c r="MG342" s="1"/>
      <c r="MH342" s="1"/>
      <c r="MI342" s="1"/>
      <c r="MJ342" s="1"/>
      <c r="MK342" s="1"/>
      <c r="ML342" s="1"/>
      <c r="MM342" s="1"/>
      <c r="MN342" s="1"/>
      <c r="MO342" s="1"/>
      <c r="MP342" s="1"/>
      <c r="MQ342" s="1"/>
      <c r="MR342" s="1"/>
      <c r="MS342" s="1"/>
      <c r="MT342" s="1"/>
      <c r="MU342" s="1"/>
      <c r="MV342" s="1"/>
      <c r="MW342" s="1"/>
      <c r="MX342" s="1"/>
      <c r="MY342" s="1"/>
      <c r="MZ342" s="1"/>
      <c r="NA342" s="1"/>
      <c r="NB342" s="1"/>
      <c r="NC342" s="1"/>
      <c r="ND342" s="1"/>
      <c r="NE342" s="1"/>
      <c r="NF342" s="1"/>
      <c r="NG342" s="1"/>
      <c r="NH342" s="1"/>
      <c r="NI342" s="1"/>
      <c r="NJ342" s="1"/>
      <c r="NK342" s="1"/>
      <c r="NL342" s="1"/>
      <c r="NM342" s="1"/>
      <c r="NN342" s="1"/>
      <c r="NO342" s="1"/>
      <c r="NP342" s="1"/>
      <c r="NQ342" s="1"/>
      <c r="NR342" s="1"/>
      <c r="NS342" s="1"/>
      <c r="NT342" s="1"/>
      <c r="NU342" s="1"/>
      <c r="NV342" s="1"/>
      <c r="NW342" s="1"/>
      <c r="NX342" s="1"/>
      <c r="NY342" s="1"/>
      <c r="NZ342" s="1"/>
      <c r="OA342" s="1"/>
      <c r="OB342" s="1"/>
      <c r="OC342" s="1"/>
      <c r="OD342" s="1"/>
      <c r="OE342" s="1"/>
      <c r="OF342" s="1"/>
      <c r="OG342" s="1"/>
      <c r="OH342" s="1"/>
      <c r="OI342" s="1"/>
      <c r="OJ342" s="1"/>
      <c r="OK342" s="1"/>
      <c r="OL342" s="1"/>
      <c r="OM342" s="1"/>
      <c r="ON342" s="1"/>
      <c r="OO342" s="1"/>
      <c r="OP342" s="1"/>
      <c r="OQ342" s="1"/>
      <c r="OR342" s="1"/>
      <c r="OS342" s="1"/>
      <c r="OT342" s="1"/>
      <c r="OU342" s="1"/>
      <c r="OV342" s="1"/>
      <c r="OW342" s="1"/>
      <c r="OX342" s="1"/>
      <c r="OY342" s="1"/>
      <c r="OZ342" s="1"/>
      <c r="PA342" s="1"/>
      <c r="PB342" s="1"/>
      <c r="PC342" s="1"/>
      <c r="PD342" s="1"/>
      <c r="PE342" s="1"/>
      <c r="PF342" s="1"/>
      <c r="PG342" s="1"/>
      <c r="PH342" s="1"/>
      <c r="PI342" s="1"/>
      <c r="PJ342" s="1"/>
      <c r="PK342" s="1"/>
      <c r="PL342" s="1"/>
      <c r="PM342" s="1"/>
      <c r="PN342" s="1"/>
      <c r="PO342" s="1"/>
      <c r="PP342" s="1"/>
      <c r="PQ342" s="1"/>
      <c r="PR342" s="1"/>
      <c r="PS342" s="1"/>
      <c r="PT342" s="1"/>
      <c r="PU342" s="1"/>
      <c r="PV342" s="1"/>
      <c r="PW342" s="1"/>
      <c r="PX342" s="1"/>
      <c r="PY342" s="1"/>
      <c r="PZ342" s="1"/>
      <c r="QA342" s="1"/>
      <c r="QB342" s="1"/>
      <c r="QC342" s="1"/>
      <c r="QD342" s="1"/>
      <c r="QE342" s="1"/>
      <c r="QF342" s="1"/>
      <c r="QG342" s="1"/>
      <c r="QH342" s="1"/>
      <c r="QI342" s="1"/>
      <c r="QJ342" s="1"/>
      <c r="QK342" s="1"/>
      <c r="QL342" s="1"/>
      <c r="QM342" s="1"/>
      <c r="QN342" s="1"/>
      <c r="QO342" s="1"/>
      <c r="QP342" s="1"/>
      <c r="QQ342" s="1"/>
      <c r="QR342" s="1"/>
      <c r="QS342" s="1"/>
      <c r="QT342" s="1"/>
      <c r="QU342" s="533"/>
    </row>
    <row r="343" spans="1:463" s="75" customFormat="1" ht="42" customHeight="1" x14ac:dyDescent="0.25">
      <c r="A343" s="668"/>
      <c r="B343" s="669"/>
      <c r="C343" s="689"/>
      <c r="D343" s="689"/>
      <c r="E343" s="694"/>
      <c r="F343" s="755"/>
      <c r="G343" s="157" t="s">
        <v>933</v>
      </c>
      <c r="H343" s="88">
        <f t="shared" si="3"/>
        <v>0.75</v>
      </c>
      <c r="I343" s="739"/>
      <c r="J343" s="88">
        <f t="shared" si="3"/>
        <v>1</v>
      </c>
      <c r="K343" s="68" t="s">
        <v>934</v>
      </c>
      <c r="L343" s="678"/>
      <c r="M343" s="960"/>
      <c r="N343" s="206"/>
      <c r="O343" s="206"/>
      <c r="P343" s="39">
        <v>0.25</v>
      </c>
      <c r="Q343" s="39"/>
      <c r="R343" s="39"/>
      <c r="S343" s="39">
        <v>0.25</v>
      </c>
      <c r="T343" s="39"/>
      <c r="U343" s="39"/>
      <c r="V343" s="39">
        <v>0.25</v>
      </c>
      <c r="W343" s="39"/>
      <c r="X343" s="39"/>
      <c r="Y343" s="39">
        <v>0.25</v>
      </c>
      <c r="Z343" s="208"/>
      <c r="AA343" s="31" t="s">
        <v>73</v>
      </c>
      <c r="AB343" s="31" t="s">
        <v>73</v>
      </c>
      <c r="AC343" s="31" t="s">
        <v>33</v>
      </c>
      <c r="AD343" s="1"/>
      <c r="AE343" s="1"/>
      <c r="AF343" s="1"/>
      <c r="AG343" s="1"/>
      <c r="AH343" s="1"/>
      <c r="AI343" s="1"/>
      <c r="AJ343" s="1"/>
      <c r="AK343" s="1"/>
      <c r="AL343" s="1"/>
      <c r="AM343" s="1"/>
      <c r="AN343" s="1"/>
      <c r="AO343" s="1"/>
      <c r="AP343" s="1"/>
      <c r="AQ343" s="1"/>
      <c r="AR343" s="1"/>
      <c r="AS343" s="1"/>
      <c r="AT343" s="1"/>
      <c r="AU343" s="1"/>
      <c r="AV343" s="1"/>
      <c r="AW343" s="1"/>
      <c r="AX343" s="1"/>
      <c r="AY343" s="1"/>
      <c r="AZ343" s="1"/>
      <c r="BA343" s="1"/>
      <c r="BB343" s="1"/>
      <c r="BC343" s="1"/>
      <c r="BD343" s="1"/>
      <c r="BE343" s="1"/>
      <c r="BF343" s="1"/>
      <c r="BG343" s="1"/>
      <c r="BH343" s="1"/>
      <c r="BI343" s="1"/>
      <c r="BJ343" s="1"/>
      <c r="BK343" s="1"/>
      <c r="BL343" s="1"/>
      <c r="BM343" s="1"/>
      <c r="BN343" s="1"/>
      <c r="BO343" s="1"/>
      <c r="BP343" s="1"/>
      <c r="BQ343" s="1"/>
      <c r="BR343" s="1"/>
      <c r="BS343" s="1"/>
      <c r="BT343" s="1"/>
      <c r="BU343" s="1"/>
      <c r="BV343" s="1"/>
      <c r="BW343" s="1"/>
      <c r="BX343" s="1"/>
      <c r="BY343" s="1"/>
      <c r="BZ343" s="1"/>
      <c r="CA343" s="1"/>
      <c r="CB343" s="1"/>
      <c r="CC343" s="1"/>
      <c r="CD343" s="1"/>
      <c r="CE343" s="1"/>
      <c r="CF343" s="1"/>
      <c r="CG343" s="1"/>
      <c r="CH343" s="1"/>
      <c r="CI343" s="1"/>
      <c r="CJ343" s="1"/>
      <c r="CK343" s="1"/>
      <c r="CL343" s="1"/>
      <c r="CM343" s="1"/>
      <c r="CN343" s="1"/>
      <c r="CO343" s="1"/>
      <c r="CP343" s="1"/>
      <c r="CQ343" s="1"/>
      <c r="CR343" s="1"/>
      <c r="CS343" s="1"/>
      <c r="CT343" s="1"/>
      <c r="CU343" s="1"/>
      <c r="CV343" s="1"/>
      <c r="CW343" s="1"/>
      <c r="CX343" s="1"/>
      <c r="CY343" s="1"/>
      <c r="CZ343" s="1"/>
      <c r="DA343" s="1"/>
      <c r="DB343" s="1"/>
      <c r="DC343" s="1"/>
      <c r="DD343" s="1"/>
      <c r="DE343" s="1"/>
      <c r="DF343" s="1"/>
      <c r="DG343" s="1"/>
      <c r="DH343" s="1"/>
      <c r="DI343" s="1"/>
      <c r="DJ343" s="1"/>
      <c r="DK343" s="1"/>
      <c r="DL343" s="1"/>
      <c r="DM343" s="1"/>
      <c r="DN343" s="1"/>
      <c r="DO343" s="1"/>
      <c r="DP343" s="1"/>
      <c r="DQ343" s="1"/>
      <c r="DR343" s="1"/>
      <c r="DS343" s="1"/>
      <c r="DT343" s="1"/>
      <c r="DU343" s="1"/>
      <c r="DV343" s="1"/>
      <c r="DW343" s="1"/>
      <c r="DX343" s="1"/>
      <c r="DY343" s="1"/>
      <c r="DZ343" s="1"/>
      <c r="EA343" s="1"/>
      <c r="EB343" s="1"/>
      <c r="EC343" s="1"/>
      <c r="ED343" s="1"/>
      <c r="EE343" s="1"/>
      <c r="EF343" s="1"/>
      <c r="EG343" s="1"/>
      <c r="EH343" s="1"/>
      <c r="EI343" s="1"/>
      <c r="EJ343" s="1"/>
      <c r="EK343" s="1"/>
      <c r="EL343" s="1"/>
      <c r="EM343" s="1"/>
      <c r="EN343" s="1"/>
      <c r="EO343" s="1"/>
      <c r="EP343" s="1"/>
      <c r="EQ343" s="1"/>
      <c r="ER343" s="1"/>
      <c r="ES343" s="1"/>
      <c r="ET343" s="1"/>
      <c r="EU343" s="1"/>
      <c r="EV343" s="1"/>
      <c r="EW343" s="1"/>
      <c r="EX343" s="1"/>
      <c r="EY343" s="1"/>
      <c r="EZ343" s="1"/>
      <c r="FA343" s="1"/>
      <c r="FB343" s="1"/>
      <c r="FC343" s="1"/>
      <c r="FD343" s="1"/>
      <c r="FE343" s="1"/>
      <c r="FF343" s="1"/>
      <c r="FG343" s="1"/>
      <c r="FH343" s="1"/>
      <c r="FI343" s="1"/>
      <c r="FJ343" s="1"/>
      <c r="FK343" s="1"/>
      <c r="FL343" s="1"/>
      <c r="FM343" s="1"/>
      <c r="FN343" s="1"/>
      <c r="FO343" s="1"/>
      <c r="FP343" s="1"/>
      <c r="FQ343" s="1"/>
      <c r="FR343" s="1"/>
      <c r="FS343" s="1"/>
      <c r="FT343" s="1"/>
      <c r="FU343" s="1"/>
      <c r="FV343" s="1"/>
      <c r="FW343" s="1"/>
      <c r="FX343" s="1"/>
      <c r="FY343" s="1"/>
      <c r="FZ343" s="1"/>
      <c r="GA343" s="1"/>
      <c r="GB343" s="1"/>
      <c r="GC343" s="1"/>
      <c r="GD343" s="1"/>
      <c r="GE343" s="1"/>
      <c r="GF343" s="1"/>
      <c r="GG343" s="1"/>
      <c r="GH343" s="1"/>
      <c r="GI343" s="1"/>
      <c r="GJ343" s="1"/>
      <c r="GK343" s="1"/>
      <c r="GL343" s="1"/>
      <c r="GM343" s="1"/>
      <c r="GN343" s="1"/>
      <c r="GO343" s="1"/>
      <c r="GP343" s="1"/>
      <c r="GQ343" s="1"/>
      <c r="GR343" s="1"/>
      <c r="GS343" s="1"/>
      <c r="GT343" s="1"/>
      <c r="GU343" s="1"/>
      <c r="GV343" s="1"/>
      <c r="GW343" s="1"/>
      <c r="GX343" s="1"/>
      <c r="GY343" s="1"/>
      <c r="GZ343" s="1"/>
      <c r="HA343" s="1"/>
      <c r="HB343" s="1"/>
      <c r="HC343" s="1"/>
      <c r="HD343" s="1"/>
      <c r="HE343" s="1"/>
      <c r="HF343" s="1"/>
      <c r="HG343" s="1"/>
      <c r="HH343" s="1"/>
      <c r="HI343" s="1"/>
      <c r="HJ343" s="1"/>
      <c r="HK343" s="1"/>
      <c r="HL343" s="1"/>
      <c r="HM343" s="1"/>
      <c r="HN343" s="1"/>
      <c r="HO343" s="1"/>
      <c r="HP343" s="1"/>
      <c r="HQ343" s="1"/>
      <c r="HR343" s="1"/>
      <c r="HS343" s="1"/>
      <c r="HT343" s="1"/>
      <c r="HU343" s="1"/>
      <c r="HV343" s="1"/>
      <c r="HW343" s="1"/>
      <c r="HX343" s="1"/>
      <c r="HY343" s="1"/>
      <c r="HZ343" s="1"/>
      <c r="IA343" s="1"/>
      <c r="IB343" s="1"/>
      <c r="IC343" s="1"/>
      <c r="ID343" s="1"/>
      <c r="IE343" s="1"/>
      <c r="IF343" s="1"/>
      <c r="IG343" s="1"/>
      <c r="IH343" s="1"/>
      <c r="II343" s="1"/>
      <c r="IJ343" s="1"/>
      <c r="IK343" s="1"/>
      <c r="IL343" s="1"/>
      <c r="IM343" s="1"/>
      <c r="IN343" s="1"/>
      <c r="IO343" s="1"/>
      <c r="IP343" s="1"/>
      <c r="IQ343" s="1"/>
      <c r="IR343" s="1"/>
      <c r="IS343" s="1"/>
      <c r="IT343" s="1"/>
      <c r="IU343" s="1"/>
      <c r="IV343" s="1"/>
      <c r="IW343" s="1"/>
      <c r="IX343" s="1"/>
      <c r="IY343" s="1"/>
      <c r="IZ343" s="1"/>
      <c r="JA343" s="1"/>
      <c r="JB343" s="1"/>
      <c r="JC343" s="1"/>
      <c r="JD343" s="1"/>
      <c r="JE343" s="1"/>
      <c r="JF343" s="1"/>
      <c r="JG343" s="1"/>
      <c r="JH343" s="1"/>
      <c r="JI343" s="1"/>
      <c r="JJ343" s="1"/>
      <c r="JK343" s="1"/>
      <c r="JL343" s="1"/>
      <c r="JM343" s="1"/>
      <c r="JN343" s="1"/>
      <c r="JO343" s="1"/>
      <c r="JP343" s="1"/>
      <c r="JQ343" s="1"/>
      <c r="JR343" s="1"/>
      <c r="JS343" s="1"/>
      <c r="JT343" s="1"/>
      <c r="JU343" s="1"/>
      <c r="JV343" s="1"/>
      <c r="JW343" s="1"/>
      <c r="JX343" s="1"/>
      <c r="JY343" s="1"/>
      <c r="JZ343" s="1"/>
      <c r="KA343" s="1"/>
      <c r="KB343" s="1"/>
      <c r="KC343" s="1"/>
      <c r="KD343" s="1"/>
      <c r="KE343" s="1"/>
      <c r="KF343" s="1"/>
      <c r="KG343" s="1"/>
      <c r="KH343" s="1"/>
      <c r="KI343" s="1"/>
      <c r="KJ343" s="1"/>
      <c r="KK343" s="1"/>
      <c r="KL343" s="1"/>
      <c r="KM343" s="1"/>
      <c r="KN343" s="1"/>
      <c r="KO343" s="1"/>
      <c r="KP343" s="1"/>
      <c r="KQ343" s="1"/>
      <c r="KR343" s="1"/>
      <c r="KS343" s="1"/>
      <c r="KT343" s="1"/>
      <c r="KU343" s="1"/>
      <c r="KV343" s="1"/>
      <c r="KW343" s="1"/>
      <c r="KX343" s="1"/>
      <c r="KY343" s="1"/>
      <c r="KZ343" s="1"/>
      <c r="LA343" s="1"/>
      <c r="LB343" s="1"/>
      <c r="LC343" s="1"/>
      <c r="LD343" s="1"/>
      <c r="LE343" s="1"/>
      <c r="LF343" s="1"/>
      <c r="LG343" s="1"/>
      <c r="LH343" s="1"/>
      <c r="LI343" s="1"/>
      <c r="LJ343" s="1"/>
      <c r="LK343" s="1"/>
      <c r="LL343" s="1"/>
      <c r="LM343" s="1"/>
      <c r="LN343" s="1"/>
      <c r="LO343" s="1"/>
      <c r="LP343" s="1"/>
      <c r="LQ343" s="1"/>
      <c r="LR343" s="1"/>
      <c r="LS343" s="1"/>
      <c r="LT343" s="1"/>
      <c r="LU343" s="1"/>
      <c r="LV343" s="1"/>
      <c r="LW343" s="1"/>
      <c r="LX343" s="1"/>
      <c r="LY343" s="1"/>
      <c r="LZ343" s="1"/>
      <c r="MA343" s="1"/>
      <c r="MB343" s="1"/>
      <c r="MC343" s="1"/>
      <c r="MD343" s="1"/>
      <c r="ME343" s="1"/>
      <c r="MF343" s="1"/>
      <c r="MG343" s="1"/>
      <c r="MH343" s="1"/>
      <c r="MI343" s="1"/>
      <c r="MJ343" s="1"/>
      <c r="MK343" s="1"/>
      <c r="ML343" s="1"/>
      <c r="MM343" s="1"/>
      <c r="MN343" s="1"/>
      <c r="MO343" s="1"/>
      <c r="MP343" s="1"/>
      <c r="MQ343" s="1"/>
      <c r="MR343" s="1"/>
      <c r="MS343" s="1"/>
      <c r="MT343" s="1"/>
      <c r="MU343" s="1"/>
      <c r="MV343" s="1"/>
      <c r="MW343" s="1"/>
      <c r="MX343" s="1"/>
      <c r="MY343" s="1"/>
      <c r="MZ343" s="1"/>
      <c r="NA343" s="1"/>
      <c r="NB343" s="1"/>
      <c r="NC343" s="1"/>
      <c r="ND343" s="1"/>
      <c r="NE343" s="1"/>
      <c r="NF343" s="1"/>
      <c r="NG343" s="1"/>
      <c r="NH343" s="1"/>
      <c r="NI343" s="1"/>
      <c r="NJ343" s="1"/>
      <c r="NK343" s="1"/>
      <c r="NL343" s="1"/>
      <c r="NM343" s="1"/>
      <c r="NN343" s="1"/>
      <c r="NO343" s="1"/>
      <c r="NP343" s="1"/>
      <c r="NQ343" s="1"/>
      <c r="NR343" s="1"/>
      <c r="NS343" s="1"/>
      <c r="NT343" s="1"/>
      <c r="NU343" s="1"/>
      <c r="NV343" s="1"/>
      <c r="NW343" s="1"/>
      <c r="NX343" s="1"/>
      <c r="NY343" s="1"/>
      <c r="NZ343" s="1"/>
      <c r="OA343" s="1"/>
      <c r="OB343" s="1"/>
      <c r="OC343" s="1"/>
      <c r="OD343" s="1"/>
      <c r="OE343" s="1"/>
      <c r="OF343" s="1"/>
      <c r="OG343" s="1"/>
      <c r="OH343" s="1"/>
      <c r="OI343" s="1"/>
      <c r="OJ343" s="1"/>
      <c r="OK343" s="1"/>
      <c r="OL343" s="1"/>
      <c r="OM343" s="1"/>
      <c r="ON343" s="1"/>
      <c r="OO343" s="1"/>
      <c r="OP343" s="1"/>
      <c r="OQ343" s="1"/>
      <c r="OR343" s="1"/>
      <c r="OS343" s="1"/>
      <c r="OT343" s="1"/>
      <c r="OU343" s="1"/>
      <c r="OV343" s="1"/>
      <c r="OW343" s="1"/>
      <c r="OX343" s="1"/>
      <c r="OY343" s="1"/>
      <c r="OZ343" s="1"/>
      <c r="PA343" s="1"/>
      <c r="PB343" s="1"/>
      <c r="PC343" s="1"/>
      <c r="PD343" s="1"/>
      <c r="PE343" s="1"/>
      <c r="PF343" s="1"/>
      <c r="PG343" s="1"/>
      <c r="PH343" s="1"/>
      <c r="PI343" s="1"/>
      <c r="PJ343" s="1"/>
      <c r="PK343" s="1"/>
      <c r="PL343" s="1"/>
      <c r="PM343" s="1"/>
      <c r="PN343" s="1"/>
      <c r="PO343" s="1"/>
      <c r="PP343" s="1"/>
      <c r="PQ343" s="1"/>
      <c r="PR343" s="1"/>
      <c r="PS343" s="1"/>
      <c r="PT343" s="1"/>
      <c r="PU343" s="1"/>
      <c r="PV343" s="1"/>
      <c r="PW343" s="1"/>
      <c r="PX343" s="1"/>
      <c r="PY343" s="1"/>
      <c r="PZ343" s="1"/>
      <c r="QA343" s="1"/>
      <c r="QB343" s="1"/>
      <c r="QC343" s="1"/>
      <c r="QD343" s="1"/>
      <c r="QE343" s="1"/>
      <c r="QF343" s="1"/>
      <c r="QG343" s="1"/>
      <c r="QH343" s="1"/>
      <c r="QI343" s="1"/>
      <c r="QJ343" s="1"/>
      <c r="QK343" s="1"/>
      <c r="QL343" s="1"/>
      <c r="QM343" s="1"/>
      <c r="QN343" s="1"/>
      <c r="QO343" s="1"/>
      <c r="QP343" s="1"/>
      <c r="QQ343" s="1"/>
      <c r="QR343" s="1"/>
      <c r="QS343" s="1"/>
      <c r="QT343" s="1"/>
      <c r="QU343" s="129"/>
    </row>
    <row r="344" spans="1:463" s="75" customFormat="1" ht="109.15" customHeight="1" x14ac:dyDescent="0.25">
      <c r="A344" s="668"/>
      <c r="B344" s="669"/>
      <c r="C344" s="689"/>
      <c r="D344" s="689"/>
      <c r="E344" s="694">
        <v>3</v>
      </c>
      <c r="F344" s="815" t="s">
        <v>935</v>
      </c>
      <c r="G344" s="68" t="s">
        <v>925</v>
      </c>
      <c r="H344" s="88">
        <v>1</v>
      </c>
      <c r="I344" s="739"/>
      <c r="J344" s="88">
        <f t="shared" si="3"/>
        <v>1</v>
      </c>
      <c r="K344" s="35" t="s">
        <v>927</v>
      </c>
      <c r="L344" s="619" t="s">
        <v>936</v>
      </c>
      <c r="M344" s="960">
        <v>60000000</v>
      </c>
      <c r="N344" s="206"/>
      <c r="O344" s="206"/>
      <c r="P344" s="39">
        <v>0</v>
      </c>
      <c r="Q344" s="39"/>
      <c r="R344" s="39"/>
      <c r="S344" s="39">
        <v>0</v>
      </c>
      <c r="T344" s="39"/>
      <c r="U344" s="39"/>
      <c r="V344" s="39">
        <v>0.5</v>
      </c>
      <c r="W344" s="39"/>
      <c r="X344" s="39"/>
      <c r="Y344" s="39">
        <v>0.5</v>
      </c>
      <c r="Z344" s="208"/>
      <c r="AA344" s="31" t="s">
        <v>73</v>
      </c>
      <c r="AB344" s="31" t="s">
        <v>73</v>
      </c>
      <c r="AC344" s="31" t="s">
        <v>33</v>
      </c>
      <c r="AD344" s="1"/>
      <c r="AE344" s="1"/>
      <c r="AF344" s="1"/>
      <c r="AG344" s="1"/>
      <c r="AH344" s="1"/>
      <c r="AI344" s="1"/>
      <c r="AJ344" s="1"/>
      <c r="AK344" s="1"/>
      <c r="AL344" s="1"/>
      <c r="AM344" s="1"/>
      <c r="AN344" s="1"/>
      <c r="AO344" s="1"/>
      <c r="AP344" s="1"/>
      <c r="AQ344" s="1"/>
      <c r="AR344" s="1"/>
      <c r="AS344" s="1"/>
      <c r="AT344" s="1"/>
      <c r="AU344" s="1"/>
      <c r="AV344" s="1"/>
      <c r="AW344" s="1"/>
      <c r="AX344" s="1"/>
      <c r="AY344" s="1"/>
      <c r="AZ344" s="1"/>
      <c r="BA344" s="1"/>
      <c r="BB344" s="1"/>
      <c r="BC344" s="1"/>
      <c r="BD344" s="1"/>
      <c r="BE344" s="1"/>
      <c r="BF344" s="1"/>
      <c r="BG344" s="1"/>
      <c r="BH344" s="1"/>
      <c r="BI344" s="1"/>
      <c r="BJ344" s="1"/>
      <c r="BK344" s="1"/>
      <c r="BL344" s="1"/>
      <c r="BM344" s="1"/>
      <c r="BN344" s="1"/>
      <c r="BO344" s="1"/>
      <c r="BP344" s="1"/>
      <c r="BQ344" s="1"/>
      <c r="BR344" s="1"/>
      <c r="BS344" s="1"/>
      <c r="BT344" s="1"/>
      <c r="BU344" s="1"/>
      <c r="BV344" s="1"/>
      <c r="BW344" s="1"/>
      <c r="BX344" s="1"/>
      <c r="BY344" s="1"/>
      <c r="BZ344" s="1"/>
      <c r="CA344" s="1"/>
      <c r="CB344" s="1"/>
      <c r="CC344" s="1"/>
      <c r="CD344" s="1"/>
      <c r="CE344" s="1"/>
      <c r="CF344" s="1"/>
      <c r="CG344" s="1"/>
      <c r="CH344" s="1"/>
      <c r="CI344" s="1"/>
      <c r="CJ344" s="1"/>
      <c r="CK344" s="1"/>
      <c r="CL344" s="1"/>
      <c r="CM344" s="1"/>
      <c r="CN344" s="1"/>
      <c r="CO344" s="1"/>
      <c r="CP344" s="1"/>
      <c r="CQ344" s="1"/>
      <c r="CR344" s="1"/>
      <c r="CS344" s="1"/>
      <c r="CT344" s="1"/>
      <c r="CU344" s="1"/>
      <c r="CV344" s="1"/>
      <c r="CW344" s="1"/>
      <c r="CX344" s="1"/>
      <c r="CY344" s="1"/>
      <c r="CZ344" s="1"/>
      <c r="DA344" s="1"/>
      <c r="DB344" s="1"/>
      <c r="DC344" s="1"/>
      <c r="DD344" s="1"/>
      <c r="DE344" s="1"/>
      <c r="DF344" s="1"/>
      <c r="DG344" s="1"/>
      <c r="DH344" s="1"/>
      <c r="DI344" s="1"/>
      <c r="DJ344" s="1"/>
      <c r="DK344" s="1"/>
      <c r="DL344" s="1"/>
      <c r="DM344" s="1"/>
      <c r="DN344" s="1"/>
      <c r="DO344" s="1"/>
      <c r="DP344" s="1"/>
      <c r="DQ344" s="1"/>
      <c r="DR344" s="1"/>
      <c r="DS344" s="1"/>
      <c r="DT344" s="1"/>
      <c r="DU344" s="1"/>
      <c r="DV344" s="1"/>
      <c r="DW344" s="1"/>
      <c r="DX344" s="1"/>
      <c r="DY344" s="1"/>
      <c r="DZ344" s="1"/>
      <c r="EA344" s="1"/>
      <c r="EB344" s="1"/>
      <c r="EC344" s="1"/>
      <c r="ED344" s="1"/>
      <c r="EE344" s="1"/>
      <c r="EF344" s="1"/>
      <c r="EG344" s="1"/>
      <c r="EH344" s="1"/>
      <c r="EI344" s="1"/>
      <c r="EJ344" s="1"/>
      <c r="EK344" s="1"/>
      <c r="EL344" s="1"/>
      <c r="EM344" s="1"/>
      <c r="EN344" s="1"/>
      <c r="EO344" s="1"/>
      <c r="EP344" s="1"/>
      <c r="EQ344" s="1"/>
      <c r="ER344" s="1"/>
      <c r="ES344" s="1"/>
      <c r="ET344" s="1"/>
      <c r="EU344" s="1"/>
      <c r="EV344" s="1"/>
      <c r="EW344" s="1"/>
      <c r="EX344" s="1"/>
      <c r="EY344" s="1"/>
      <c r="EZ344" s="1"/>
      <c r="FA344" s="1"/>
      <c r="FB344" s="1"/>
      <c r="FC344" s="1"/>
      <c r="FD344" s="1"/>
      <c r="FE344" s="1"/>
      <c r="FF344" s="1"/>
      <c r="FG344" s="1"/>
      <c r="FH344" s="1"/>
      <c r="FI344" s="1"/>
      <c r="FJ344" s="1"/>
      <c r="FK344" s="1"/>
      <c r="FL344" s="1"/>
      <c r="FM344" s="1"/>
      <c r="FN344" s="1"/>
      <c r="FO344" s="1"/>
      <c r="FP344" s="1"/>
      <c r="FQ344" s="1"/>
      <c r="FR344" s="1"/>
      <c r="FS344" s="1"/>
      <c r="FT344" s="1"/>
      <c r="FU344" s="1"/>
      <c r="FV344" s="1"/>
      <c r="FW344" s="1"/>
      <c r="FX344" s="1"/>
      <c r="FY344" s="1"/>
      <c r="FZ344" s="1"/>
      <c r="GA344" s="1"/>
      <c r="GB344" s="1"/>
      <c r="GC344" s="1"/>
      <c r="GD344" s="1"/>
      <c r="GE344" s="1"/>
      <c r="GF344" s="1"/>
      <c r="GG344" s="1"/>
      <c r="GH344" s="1"/>
      <c r="GI344" s="1"/>
      <c r="GJ344" s="1"/>
      <c r="GK344" s="1"/>
      <c r="GL344" s="1"/>
      <c r="GM344" s="1"/>
      <c r="GN344" s="1"/>
      <c r="GO344" s="1"/>
      <c r="GP344" s="1"/>
      <c r="GQ344" s="1"/>
      <c r="GR344" s="1"/>
      <c r="GS344" s="1"/>
      <c r="GT344" s="1"/>
      <c r="GU344" s="1"/>
      <c r="GV344" s="1"/>
      <c r="GW344" s="1"/>
      <c r="GX344" s="1"/>
      <c r="GY344" s="1"/>
      <c r="GZ344" s="1"/>
      <c r="HA344" s="1"/>
      <c r="HB344" s="1"/>
      <c r="HC344" s="1"/>
      <c r="HD344" s="1"/>
      <c r="HE344" s="1"/>
      <c r="HF344" s="1"/>
      <c r="HG344" s="1"/>
      <c r="HH344" s="1"/>
      <c r="HI344" s="1"/>
      <c r="HJ344" s="1"/>
      <c r="HK344" s="1"/>
      <c r="HL344" s="1"/>
      <c r="HM344" s="1"/>
      <c r="HN344" s="1"/>
      <c r="HO344" s="1"/>
      <c r="HP344" s="1"/>
      <c r="HQ344" s="1"/>
      <c r="HR344" s="1"/>
      <c r="HS344" s="1"/>
      <c r="HT344" s="1"/>
      <c r="HU344" s="1"/>
      <c r="HV344" s="1"/>
      <c r="HW344" s="1"/>
      <c r="HX344" s="1"/>
      <c r="HY344" s="1"/>
      <c r="HZ344" s="1"/>
      <c r="IA344" s="1"/>
      <c r="IB344" s="1"/>
      <c r="IC344" s="1"/>
      <c r="ID344" s="1"/>
      <c r="IE344" s="1"/>
      <c r="IF344" s="1"/>
      <c r="IG344" s="1"/>
      <c r="IH344" s="1"/>
      <c r="II344" s="1"/>
      <c r="IJ344" s="1"/>
      <c r="IK344" s="1"/>
      <c r="IL344" s="1"/>
      <c r="IM344" s="1"/>
      <c r="IN344" s="1"/>
      <c r="IO344" s="1"/>
      <c r="IP344" s="1"/>
      <c r="IQ344" s="1"/>
      <c r="IR344" s="1"/>
      <c r="IS344" s="1"/>
      <c r="IT344" s="1"/>
      <c r="IU344" s="1"/>
      <c r="IV344" s="1"/>
      <c r="IW344" s="1"/>
      <c r="IX344" s="1"/>
      <c r="IY344" s="1"/>
      <c r="IZ344" s="1"/>
      <c r="JA344" s="1"/>
      <c r="JB344" s="1"/>
      <c r="JC344" s="1"/>
      <c r="JD344" s="1"/>
      <c r="JE344" s="1"/>
      <c r="JF344" s="1"/>
      <c r="JG344" s="1"/>
      <c r="JH344" s="1"/>
      <c r="JI344" s="1"/>
      <c r="JJ344" s="1"/>
      <c r="JK344" s="1"/>
      <c r="JL344" s="1"/>
      <c r="JM344" s="1"/>
      <c r="JN344" s="1"/>
      <c r="JO344" s="1"/>
      <c r="JP344" s="1"/>
      <c r="JQ344" s="1"/>
      <c r="JR344" s="1"/>
      <c r="JS344" s="1"/>
      <c r="JT344" s="1"/>
      <c r="JU344" s="1"/>
      <c r="JV344" s="1"/>
      <c r="JW344" s="1"/>
      <c r="JX344" s="1"/>
      <c r="JY344" s="1"/>
      <c r="JZ344" s="1"/>
      <c r="KA344" s="1"/>
      <c r="KB344" s="1"/>
      <c r="KC344" s="1"/>
      <c r="KD344" s="1"/>
      <c r="KE344" s="1"/>
      <c r="KF344" s="1"/>
      <c r="KG344" s="1"/>
      <c r="KH344" s="1"/>
      <c r="KI344" s="1"/>
      <c r="KJ344" s="1"/>
      <c r="KK344" s="1"/>
      <c r="KL344" s="1"/>
      <c r="KM344" s="1"/>
      <c r="KN344" s="1"/>
      <c r="KO344" s="1"/>
      <c r="KP344" s="1"/>
      <c r="KQ344" s="1"/>
      <c r="KR344" s="1"/>
      <c r="KS344" s="1"/>
      <c r="KT344" s="1"/>
      <c r="KU344" s="1"/>
      <c r="KV344" s="1"/>
      <c r="KW344" s="1"/>
      <c r="KX344" s="1"/>
      <c r="KY344" s="1"/>
      <c r="KZ344" s="1"/>
      <c r="LA344" s="1"/>
      <c r="LB344" s="1"/>
      <c r="LC344" s="1"/>
      <c r="LD344" s="1"/>
      <c r="LE344" s="1"/>
      <c r="LF344" s="1"/>
      <c r="LG344" s="1"/>
      <c r="LH344" s="1"/>
      <c r="LI344" s="1"/>
      <c r="LJ344" s="1"/>
      <c r="LK344" s="1"/>
      <c r="LL344" s="1"/>
      <c r="LM344" s="1"/>
      <c r="LN344" s="1"/>
      <c r="LO344" s="1"/>
      <c r="LP344" s="1"/>
      <c r="LQ344" s="1"/>
      <c r="LR344" s="1"/>
      <c r="LS344" s="1"/>
      <c r="LT344" s="1"/>
      <c r="LU344" s="1"/>
      <c r="LV344" s="1"/>
      <c r="LW344" s="1"/>
      <c r="LX344" s="1"/>
      <c r="LY344" s="1"/>
      <c r="LZ344" s="1"/>
      <c r="MA344" s="1"/>
      <c r="MB344" s="1"/>
      <c r="MC344" s="1"/>
      <c r="MD344" s="1"/>
      <c r="ME344" s="1"/>
      <c r="MF344" s="1"/>
      <c r="MG344" s="1"/>
      <c r="MH344" s="1"/>
      <c r="MI344" s="1"/>
      <c r="MJ344" s="1"/>
      <c r="MK344" s="1"/>
      <c r="ML344" s="1"/>
      <c r="MM344" s="1"/>
      <c r="MN344" s="1"/>
      <c r="MO344" s="1"/>
      <c r="MP344" s="1"/>
      <c r="MQ344" s="1"/>
      <c r="MR344" s="1"/>
      <c r="MS344" s="1"/>
      <c r="MT344" s="1"/>
      <c r="MU344" s="1"/>
      <c r="MV344" s="1"/>
      <c r="MW344" s="1"/>
      <c r="MX344" s="1"/>
      <c r="MY344" s="1"/>
      <c r="MZ344" s="1"/>
      <c r="NA344" s="1"/>
      <c r="NB344" s="1"/>
      <c r="NC344" s="1"/>
      <c r="ND344" s="1"/>
      <c r="NE344" s="1"/>
      <c r="NF344" s="1"/>
      <c r="NG344" s="1"/>
      <c r="NH344" s="1"/>
      <c r="NI344" s="1"/>
      <c r="NJ344" s="1"/>
      <c r="NK344" s="1"/>
      <c r="NL344" s="1"/>
      <c r="NM344" s="1"/>
      <c r="NN344" s="1"/>
      <c r="NO344" s="1"/>
      <c r="NP344" s="1"/>
      <c r="NQ344" s="1"/>
      <c r="NR344" s="1"/>
      <c r="NS344" s="1"/>
      <c r="NT344" s="1"/>
      <c r="NU344" s="1"/>
      <c r="NV344" s="1"/>
      <c r="NW344" s="1"/>
      <c r="NX344" s="1"/>
      <c r="NY344" s="1"/>
      <c r="NZ344" s="1"/>
      <c r="OA344" s="1"/>
      <c r="OB344" s="1"/>
      <c r="OC344" s="1"/>
      <c r="OD344" s="1"/>
      <c r="OE344" s="1"/>
      <c r="OF344" s="1"/>
      <c r="OG344" s="1"/>
      <c r="OH344" s="1"/>
      <c r="OI344" s="1"/>
      <c r="OJ344" s="1"/>
      <c r="OK344" s="1"/>
      <c r="OL344" s="1"/>
      <c r="OM344" s="1"/>
      <c r="ON344" s="1"/>
      <c r="OO344" s="1"/>
      <c r="OP344" s="1"/>
      <c r="OQ344" s="1"/>
      <c r="OR344" s="1"/>
      <c r="OS344" s="1"/>
      <c r="OT344" s="1"/>
      <c r="OU344" s="1"/>
      <c r="OV344" s="1"/>
      <c r="OW344" s="1"/>
      <c r="OX344" s="1"/>
      <c r="OY344" s="1"/>
      <c r="OZ344" s="1"/>
      <c r="PA344" s="1"/>
      <c r="PB344" s="1"/>
      <c r="PC344" s="1"/>
      <c r="PD344" s="1"/>
      <c r="PE344" s="1"/>
      <c r="PF344" s="1"/>
      <c r="PG344" s="1"/>
      <c r="PH344" s="1"/>
      <c r="PI344" s="1"/>
      <c r="PJ344" s="1"/>
      <c r="PK344" s="1"/>
      <c r="PL344" s="1"/>
      <c r="PM344" s="1"/>
      <c r="PN344" s="1"/>
      <c r="PO344" s="1"/>
      <c r="PP344" s="1"/>
      <c r="PQ344" s="1"/>
      <c r="PR344" s="1"/>
      <c r="PS344" s="1"/>
      <c r="PT344" s="1"/>
      <c r="PU344" s="1"/>
      <c r="PV344" s="1"/>
      <c r="PW344" s="1"/>
      <c r="PX344" s="1"/>
      <c r="PY344" s="1"/>
      <c r="PZ344" s="1"/>
      <c r="QA344" s="1"/>
      <c r="QB344" s="1"/>
      <c r="QC344" s="1"/>
      <c r="QD344" s="1"/>
      <c r="QE344" s="1"/>
      <c r="QF344" s="1"/>
      <c r="QG344" s="1"/>
      <c r="QH344" s="1"/>
      <c r="QI344" s="1"/>
      <c r="QJ344" s="1"/>
      <c r="QK344" s="1"/>
      <c r="QL344" s="1"/>
      <c r="QM344" s="1"/>
      <c r="QN344" s="1"/>
      <c r="QO344" s="1"/>
      <c r="QP344" s="1"/>
      <c r="QQ344" s="1"/>
      <c r="QR344" s="1"/>
      <c r="QS344" s="1"/>
      <c r="QT344" s="1"/>
      <c r="QU344" s="129"/>
    </row>
    <row r="345" spans="1:463" s="75" customFormat="1" ht="15" customHeight="1" x14ac:dyDescent="0.25">
      <c r="A345" s="668"/>
      <c r="B345" s="669"/>
      <c r="C345" s="689"/>
      <c r="D345" s="689"/>
      <c r="E345" s="694"/>
      <c r="F345" s="815"/>
      <c r="G345" s="68" t="s">
        <v>929</v>
      </c>
      <c r="H345" s="88">
        <f t="shared" si="3"/>
        <v>0.75</v>
      </c>
      <c r="I345" s="739"/>
      <c r="J345" s="88">
        <f t="shared" si="3"/>
        <v>1</v>
      </c>
      <c r="K345" s="35" t="s">
        <v>930</v>
      </c>
      <c r="L345" s="620"/>
      <c r="M345" s="960"/>
      <c r="N345" s="206"/>
      <c r="O345" s="206"/>
      <c r="P345" s="39">
        <v>0.25</v>
      </c>
      <c r="Q345" s="39"/>
      <c r="R345" s="39"/>
      <c r="S345" s="39">
        <v>0.25</v>
      </c>
      <c r="T345" s="39"/>
      <c r="U345" s="39"/>
      <c r="V345" s="39">
        <v>0.25</v>
      </c>
      <c r="W345" s="39"/>
      <c r="X345" s="39"/>
      <c r="Y345" s="39">
        <v>0.25</v>
      </c>
      <c r="Z345" s="208"/>
      <c r="AA345" s="31" t="s">
        <v>73</v>
      </c>
      <c r="AB345" s="31" t="s">
        <v>73</v>
      </c>
      <c r="AC345" s="31" t="s">
        <v>33</v>
      </c>
      <c r="AD345" s="1"/>
      <c r="AE345" s="1"/>
      <c r="AF345" s="1"/>
      <c r="AG345" s="1"/>
      <c r="AH345" s="1"/>
      <c r="AI345" s="1"/>
      <c r="AJ345" s="1"/>
      <c r="AK345" s="1"/>
      <c r="AL345" s="1"/>
      <c r="AM345" s="1"/>
      <c r="AN345" s="1"/>
      <c r="AO345" s="1"/>
      <c r="AP345" s="1"/>
      <c r="AQ345" s="1"/>
      <c r="AR345" s="1"/>
      <c r="AS345" s="1"/>
      <c r="AT345" s="1"/>
      <c r="AU345" s="1"/>
      <c r="AV345" s="1"/>
      <c r="AW345" s="1"/>
      <c r="AX345" s="1"/>
      <c r="AY345" s="1"/>
      <c r="AZ345" s="1"/>
      <c r="BA345" s="1"/>
      <c r="BB345" s="1"/>
      <c r="BC345" s="1"/>
      <c r="BD345" s="1"/>
      <c r="BE345" s="1"/>
      <c r="BF345" s="1"/>
      <c r="BG345" s="1"/>
      <c r="BH345" s="1"/>
      <c r="BI345" s="1"/>
      <c r="BJ345" s="1"/>
      <c r="BK345" s="1"/>
      <c r="BL345" s="1"/>
      <c r="BM345" s="1"/>
      <c r="BN345" s="1"/>
      <c r="BO345" s="1"/>
      <c r="BP345" s="1"/>
      <c r="BQ345" s="1"/>
      <c r="BR345" s="1"/>
      <c r="BS345" s="1"/>
      <c r="BT345" s="1"/>
      <c r="BU345" s="1"/>
      <c r="BV345" s="1"/>
      <c r="BW345" s="1"/>
      <c r="BX345" s="1"/>
      <c r="BY345" s="1"/>
      <c r="BZ345" s="1"/>
      <c r="CA345" s="1"/>
      <c r="CB345" s="1"/>
      <c r="CC345" s="1"/>
      <c r="CD345" s="1"/>
      <c r="CE345" s="1"/>
      <c r="CF345" s="1"/>
      <c r="CG345" s="1"/>
      <c r="CH345" s="1"/>
      <c r="CI345" s="1"/>
      <c r="CJ345" s="1"/>
      <c r="CK345" s="1"/>
      <c r="CL345" s="1"/>
      <c r="CM345" s="1"/>
      <c r="CN345" s="1"/>
      <c r="CO345" s="1"/>
      <c r="CP345" s="1"/>
      <c r="CQ345" s="1"/>
      <c r="CR345" s="1"/>
      <c r="CS345" s="1"/>
      <c r="CT345" s="1"/>
      <c r="CU345" s="1"/>
      <c r="CV345" s="1"/>
      <c r="CW345" s="1"/>
      <c r="CX345" s="1"/>
      <c r="CY345" s="1"/>
      <c r="CZ345" s="1"/>
      <c r="DA345" s="1"/>
      <c r="DB345" s="1"/>
      <c r="DC345" s="1"/>
      <c r="DD345" s="1"/>
      <c r="DE345" s="1"/>
      <c r="DF345" s="1"/>
      <c r="DG345" s="1"/>
      <c r="DH345" s="1"/>
      <c r="DI345" s="1"/>
      <c r="DJ345" s="1"/>
      <c r="DK345" s="1"/>
      <c r="DL345" s="1"/>
      <c r="DM345" s="1"/>
      <c r="DN345" s="1"/>
      <c r="DO345" s="1"/>
      <c r="DP345" s="1"/>
      <c r="DQ345" s="1"/>
      <c r="DR345" s="1"/>
      <c r="DS345" s="1"/>
      <c r="DT345" s="1"/>
      <c r="DU345" s="1"/>
      <c r="DV345" s="1"/>
      <c r="DW345" s="1"/>
      <c r="DX345" s="1"/>
      <c r="DY345" s="1"/>
      <c r="DZ345" s="1"/>
      <c r="EA345" s="1"/>
      <c r="EB345" s="1"/>
      <c r="EC345" s="1"/>
      <c r="ED345" s="1"/>
      <c r="EE345" s="1"/>
      <c r="EF345" s="1"/>
      <c r="EG345" s="1"/>
      <c r="EH345" s="1"/>
      <c r="EI345" s="1"/>
      <c r="EJ345" s="1"/>
      <c r="EK345" s="1"/>
      <c r="EL345" s="1"/>
      <c r="EM345" s="1"/>
      <c r="EN345" s="1"/>
      <c r="EO345" s="1"/>
      <c r="EP345" s="1"/>
      <c r="EQ345" s="1"/>
      <c r="ER345" s="1"/>
      <c r="ES345" s="1"/>
      <c r="ET345" s="1"/>
      <c r="EU345" s="1"/>
      <c r="EV345" s="1"/>
      <c r="EW345" s="1"/>
      <c r="EX345" s="1"/>
      <c r="EY345" s="1"/>
      <c r="EZ345" s="1"/>
      <c r="FA345" s="1"/>
      <c r="FB345" s="1"/>
      <c r="FC345" s="1"/>
      <c r="FD345" s="1"/>
      <c r="FE345" s="1"/>
      <c r="FF345" s="1"/>
      <c r="FG345" s="1"/>
      <c r="FH345" s="1"/>
      <c r="FI345" s="1"/>
      <c r="FJ345" s="1"/>
      <c r="FK345" s="1"/>
      <c r="FL345" s="1"/>
      <c r="FM345" s="1"/>
      <c r="FN345" s="1"/>
      <c r="FO345" s="1"/>
      <c r="FP345" s="1"/>
      <c r="FQ345" s="1"/>
      <c r="FR345" s="1"/>
      <c r="FS345" s="1"/>
      <c r="FT345" s="1"/>
      <c r="FU345" s="1"/>
      <c r="FV345" s="1"/>
      <c r="FW345" s="1"/>
      <c r="FX345" s="1"/>
      <c r="FY345" s="1"/>
      <c r="FZ345" s="1"/>
      <c r="GA345" s="1"/>
      <c r="GB345" s="1"/>
      <c r="GC345" s="1"/>
      <c r="GD345" s="1"/>
      <c r="GE345" s="1"/>
      <c r="GF345" s="1"/>
      <c r="GG345" s="1"/>
      <c r="GH345" s="1"/>
      <c r="GI345" s="1"/>
      <c r="GJ345" s="1"/>
      <c r="GK345" s="1"/>
      <c r="GL345" s="1"/>
      <c r="GM345" s="1"/>
      <c r="GN345" s="1"/>
      <c r="GO345" s="1"/>
      <c r="GP345" s="1"/>
      <c r="GQ345" s="1"/>
      <c r="GR345" s="1"/>
      <c r="GS345" s="1"/>
      <c r="GT345" s="1"/>
      <c r="GU345" s="1"/>
      <c r="GV345" s="1"/>
      <c r="GW345" s="1"/>
      <c r="GX345" s="1"/>
      <c r="GY345" s="1"/>
      <c r="GZ345" s="1"/>
      <c r="HA345" s="1"/>
      <c r="HB345" s="1"/>
      <c r="HC345" s="1"/>
      <c r="HD345" s="1"/>
      <c r="HE345" s="1"/>
      <c r="HF345" s="1"/>
      <c r="HG345" s="1"/>
      <c r="HH345" s="1"/>
      <c r="HI345" s="1"/>
      <c r="HJ345" s="1"/>
      <c r="HK345" s="1"/>
      <c r="HL345" s="1"/>
      <c r="HM345" s="1"/>
      <c r="HN345" s="1"/>
      <c r="HO345" s="1"/>
      <c r="HP345" s="1"/>
      <c r="HQ345" s="1"/>
      <c r="HR345" s="1"/>
      <c r="HS345" s="1"/>
      <c r="HT345" s="1"/>
      <c r="HU345" s="1"/>
      <c r="HV345" s="1"/>
      <c r="HW345" s="1"/>
      <c r="HX345" s="1"/>
      <c r="HY345" s="1"/>
      <c r="HZ345" s="1"/>
      <c r="IA345" s="1"/>
      <c r="IB345" s="1"/>
      <c r="IC345" s="1"/>
      <c r="ID345" s="1"/>
      <c r="IE345" s="1"/>
      <c r="IF345" s="1"/>
      <c r="IG345" s="1"/>
      <c r="IH345" s="1"/>
      <c r="II345" s="1"/>
      <c r="IJ345" s="1"/>
      <c r="IK345" s="1"/>
      <c r="IL345" s="1"/>
      <c r="IM345" s="1"/>
      <c r="IN345" s="1"/>
      <c r="IO345" s="1"/>
      <c r="IP345" s="1"/>
      <c r="IQ345" s="1"/>
      <c r="IR345" s="1"/>
      <c r="IS345" s="1"/>
      <c r="IT345" s="1"/>
      <c r="IU345" s="1"/>
      <c r="IV345" s="1"/>
      <c r="IW345" s="1"/>
      <c r="IX345" s="1"/>
      <c r="IY345" s="1"/>
      <c r="IZ345" s="1"/>
      <c r="JA345" s="1"/>
      <c r="JB345" s="1"/>
      <c r="JC345" s="1"/>
      <c r="JD345" s="1"/>
      <c r="JE345" s="1"/>
      <c r="JF345" s="1"/>
      <c r="JG345" s="1"/>
      <c r="JH345" s="1"/>
      <c r="JI345" s="1"/>
      <c r="JJ345" s="1"/>
      <c r="JK345" s="1"/>
      <c r="JL345" s="1"/>
      <c r="JM345" s="1"/>
      <c r="JN345" s="1"/>
      <c r="JO345" s="1"/>
      <c r="JP345" s="1"/>
      <c r="JQ345" s="1"/>
      <c r="JR345" s="1"/>
      <c r="JS345" s="1"/>
      <c r="JT345" s="1"/>
      <c r="JU345" s="1"/>
      <c r="JV345" s="1"/>
      <c r="JW345" s="1"/>
      <c r="JX345" s="1"/>
      <c r="JY345" s="1"/>
      <c r="JZ345" s="1"/>
      <c r="KA345" s="1"/>
      <c r="KB345" s="1"/>
      <c r="KC345" s="1"/>
      <c r="KD345" s="1"/>
      <c r="KE345" s="1"/>
      <c r="KF345" s="1"/>
      <c r="KG345" s="1"/>
      <c r="KH345" s="1"/>
      <c r="KI345" s="1"/>
      <c r="KJ345" s="1"/>
      <c r="KK345" s="1"/>
      <c r="KL345" s="1"/>
      <c r="KM345" s="1"/>
      <c r="KN345" s="1"/>
      <c r="KO345" s="1"/>
      <c r="KP345" s="1"/>
      <c r="KQ345" s="1"/>
      <c r="KR345" s="1"/>
      <c r="KS345" s="1"/>
      <c r="KT345" s="1"/>
      <c r="KU345" s="1"/>
      <c r="KV345" s="1"/>
      <c r="KW345" s="1"/>
      <c r="KX345" s="1"/>
      <c r="KY345" s="1"/>
      <c r="KZ345" s="1"/>
      <c r="LA345" s="1"/>
      <c r="LB345" s="1"/>
      <c r="LC345" s="1"/>
      <c r="LD345" s="1"/>
      <c r="LE345" s="1"/>
      <c r="LF345" s="1"/>
      <c r="LG345" s="1"/>
      <c r="LH345" s="1"/>
      <c r="LI345" s="1"/>
      <c r="LJ345" s="1"/>
      <c r="LK345" s="1"/>
      <c r="LL345" s="1"/>
      <c r="LM345" s="1"/>
      <c r="LN345" s="1"/>
      <c r="LO345" s="1"/>
      <c r="LP345" s="1"/>
      <c r="LQ345" s="1"/>
      <c r="LR345" s="1"/>
      <c r="LS345" s="1"/>
      <c r="LT345" s="1"/>
      <c r="LU345" s="1"/>
      <c r="LV345" s="1"/>
      <c r="LW345" s="1"/>
      <c r="LX345" s="1"/>
      <c r="LY345" s="1"/>
      <c r="LZ345" s="1"/>
      <c r="MA345" s="1"/>
      <c r="MB345" s="1"/>
      <c r="MC345" s="1"/>
      <c r="MD345" s="1"/>
      <c r="ME345" s="1"/>
      <c r="MF345" s="1"/>
      <c r="MG345" s="1"/>
      <c r="MH345" s="1"/>
      <c r="MI345" s="1"/>
      <c r="MJ345" s="1"/>
      <c r="MK345" s="1"/>
      <c r="ML345" s="1"/>
      <c r="MM345" s="1"/>
      <c r="MN345" s="1"/>
      <c r="MO345" s="1"/>
      <c r="MP345" s="1"/>
      <c r="MQ345" s="1"/>
      <c r="MR345" s="1"/>
      <c r="MS345" s="1"/>
      <c r="MT345" s="1"/>
      <c r="MU345" s="1"/>
      <c r="MV345" s="1"/>
      <c r="MW345" s="1"/>
      <c r="MX345" s="1"/>
      <c r="MY345" s="1"/>
      <c r="MZ345" s="1"/>
      <c r="NA345" s="1"/>
      <c r="NB345" s="1"/>
      <c r="NC345" s="1"/>
      <c r="ND345" s="1"/>
      <c r="NE345" s="1"/>
      <c r="NF345" s="1"/>
      <c r="NG345" s="1"/>
      <c r="NH345" s="1"/>
      <c r="NI345" s="1"/>
      <c r="NJ345" s="1"/>
      <c r="NK345" s="1"/>
      <c r="NL345" s="1"/>
      <c r="NM345" s="1"/>
      <c r="NN345" s="1"/>
      <c r="NO345" s="1"/>
      <c r="NP345" s="1"/>
      <c r="NQ345" s="1"/>
      <c r="NR345" s="1"/>
      <c r="NS345" s="1"/>
      <c r="NT345" s="1"/>
      <c r="NU345" s="1"/>
      <c r="NV345" s="1"/>
      <c r="NW345" s="1"/>
      <c r="NX345" s="1"/>
      <c r="NY345" s="1"/>
      <c r="NZ345" s="1"/>
      <c r="OA345" s="1"/>
      <c r="OB345" s="1"/>
      <c r="OC345" s="1"/>
      <c r="OD345" s="1"/>
      <c r="OE345" s="1"/>
      <c r="OF345" s="1"/>
      <c r="OG345" s="1"/>
      <c r="OH345" s="1"/>
      <c r="OI345" s="1"/>
      <c r="OJ345" s="1"/>
      <c r="OK345" s="1"/>
      <c r="OL345" s="1"/>
      <c r="OM345" s="1"/>
      <c r="ON345" s="1"/>
      <c r="OO345" s="1"/>
      <c r="OP345" s="1"/>
      <c r="OQ345" s="1"/>
      <c r="OR345" s="1"/>
      <c r="OS345" s="1"/>
      <c r="OT345" s="1"/>
      <c r="OU345" s="1"/>
      <c r="OV345" s="1"/>
      <c r="OW345" s="1"/>
      <c r="OX345" s="1"/>
      <c r="OY345" s="1"/>
      <c r="OZ345" s="1"/>
      <c r="PA345" s="1"/>
      <c r="PB345" s="1"/>
      <c r="PC345" s="1"/>
      <c r="PD345" s="1"/>
      <c r="PE345" s="1"/>
      <c r="PF345" s="1"/>
      <c r="PG345" s="1"/>
      <c r="PH345" s="1"/>
      <c r="PI345" s="1"/>
      <c r="PJ345" s="1"/>
      <c r="PK345" s="1"/>
      <c r="PL345" s="1"/>
      <c r="PM345" s="1"/>
      <c r="PN345" s="1"/>
      <c r="PO345" s="1"/>
      <c r="PP345" s="1"/>
      <c r="PQ345" s="1"/>
      <c r="PR345" s="1"/>
      <c r="PS345" s="1"/>
      <c r="PT345" s="1"/>
      <c r="PU345" s="1"/>
      <c r="PV345" s="1"/>
      <c r="PW345" s="1"/>
      <c r="PX345" s="1"/>
      <c r="PY345" s="1"/>
      <c r="PZ345" s="1"/>
      <c r="QA345" s="1"/>
      <c r="QB345" s="1"/>
      <c r="QC345" s="1"/>
      <c r="QD345" s="1"/>
      <c r="QE345" s="1"/>
      <c r="QF345" s="1"/>
      <c r="QG345" s="1"/>
      <c r="QH345" s="1"/>
      <c r="QI345" s="1"/>
      <c r="QJ345" s="1"/>
      <c r="QK345" s="1"/>
      <c r="QL345" s="1"/>
      <c r="QM345" s="1"/>
      <c r="QN345" s="1"/>
      <c r="QO345" s="1"/>
      <c r="QP345" s="1"/>
      <c r="QQ345" s="1"/>
      <c r="QR345" s="1"/>
      <c r="QS345" s="1"/>
      <c r="QT345" s="1"/>
      <c r="QU345" s="129"/>
    </row>
    <row r="346" spans="1:463" s="75" customFormat="1" ht="31.5" x14ac:dyDescent="0.25">
      <c r="A346" s="668"/>
      <c r="B346" s="669"/>
      <c r="C346" s="689"/>
      <c r="D346" s="689"/>
      <c r="E346" s="694"/>
      <c r="F346" s="815"/>
      <c r="G346" s="157" t="s">
        <v>931</v>
      </c>
      <c r="H346" s="88">
        <f t="shared" si="3"/>
        <v>0.75</v>
      </c>
      <c r="I346" s="739"/>
      <c r="J346" s="88">
        <f t="shared" si="3"/>
        <v>1</v>
      </c>
      <c r="K346" s="211" t="s">
        <v>932</v>
      </c>
      <c r="L346" s="620"/>
      <c r="M346" s="960"/>
      <c r="N346" s="206"/>
      <c r="O346" s="206"/>
      <c r="P346" s="39">
        <v>0.25</v>
      </c>
      <c r="Q346" s="39"/>
      <c r="R346" s="39"/>
      <c r="S346" s="39">
        <v>0.25</v>
      </c>
      <c r="T346" s="39"/>
      <c r="U346" s="39"/>
      <c r="V346" s="39">
        <v>0.25</v>
      </c>
      <c r="W346" s="39"/>
      <c r="X346" s="39"/>
      <c r="Y346" s="39">
        <v>0.25</v>
      </c>
      <c r="Z346" s="208"/>
      <c r="AA346" s="31" t="s">
        <v>73</v>
      </c>
      <c r="AB346" s="31" t="s">
        <v>73</v>
      </c>
      <c r="AC346" s="31" t="s">
        <v>33</v>
      </c>
      <c r="AD346" s="1"/>
      <c r="AE346" s="1"/>
      <c r="AF346" s="1"/>
      <c r="AG346" s="1"/>
      <c r="AH346" s="1"/>
      <c r="AI346" s="1"/>
      <c r="AJ346" s="1"/>
      <c r="AK346" s="1"/>
      <c r="AL346" s="1"/>
      <c r="AM346" s="1"/>
      <c r="AN346" s="1"/>
      <c r="AO346" s="1"/>
      <c r="AP346" s="1"/>
      <c r="AQ346" s="1"/>
      <c r="AR346" s="1"/>
      <c r="AS346" s="1"/>
      <c r="AT346" s="1"/>
      <c r="AU346" s="1"/>
      <c r="AV346" s="1"/>
      <c r="AW346" s="1"/>
      <c r="AX346" s="1"/>
      <c r="AY346" s="1"/>
      <c r="AZ346" s="1"/>
      <c r="BA346" s="1"/>
      <c r="BB346" s="1"/>
      <c r="BC346" s="1"/>
      <c r="BD346" s="1"/>
      <c r="BE346" s="1"/>
      <c r="BF346" s="1"/>
      <c r="BG346" s="1"/>
      <c r="BH346" s="1"/>
      <c r="BI346" s="1"/>
      <c r="BJ346" s="1"/>
      <c r="BK346" s="1"/>
      <c r="BL346" s="1"/>
      <c r="BM346" s="1"/>
      <c r="BN346" s="1"/>
      <c r="BO346" s="1"/>
      <c r="BP346" s="1"/>
      <c r="BQ346" s="1"/>
      <c r="BR346" s="1"/>
      <c r="BS346" s="1"/>
      <c r="BT346" s="1"/>
      <c r="BU346" s="1"/>
      <c r="BV346" s="1"/>
      <c r="BW346" s="1"/>
      <c r="BX346" s="1"/>
      <c r="BY346" s="1"/>
      <c r="BZ346" s="1"/>
      <c r="CA346" s="1"/>
      <c r="CB346" s="1"/>
      <c r="CC346" s="1"/>
      <c r="CD346" s="1"/>
      <c r="CE346" s="1"/>
      <c r="CF346" s="1"/>
      <c r="CG346" s="1"/>
      <c r="CH346" s="1"/>
      <c r="CI346" s="1"/>
      <c r="CJ346" s="1"/>
      <c r="CK346" s="1"/>
      <c r="CL346" s="1"/>
      <c r="CM346" s="1"/>
      <c r="CN346" s="1"/>
      <c r="CO346" s="1"/>
      <c r="CP346" s="1"/>
      <c r="CQ346" s="1"/>
      <c r="CR346" s="1"/>
      <c r="CS346" s="1"/>
      <c r="CT346" s="1"/>
      <c r="CU346" s="1"/>
      <c r="CV346" s="1"/>
      <c r="CW346" s="1"/>
      <c r="CX346" s="1"/>
      <c r="CY346" s="1"/>
      <c r="CZ346" s="1"/>
      <c r="DA346" s="1"/>
      <c r="DB346" s="1"/>
      <c r="DC346" s="1"/>
      <c r="DD346" s="1"/>
      <c r="DE346" s="1"/>
      <c r="DF346" s="1"/>
      <c r="DG346" s="1"/>
      <c r="DH346" s="1"/>
      <c r="DI346" s="1"/>
      <c r="DJ346" s="1"/>
      <c r="DK346" s="1"/>
      <c r="DL346" s="1"/>
      <c r="DM346" s="1"/>
      <c r="DN346" s="1"/>
      <c r="DO346" s="1"/>
      <c r="DP346" s="1"/>
      <c r="DQ346" s="1"/>
      <c r="DR346" s="1"/>
      <c r="DS346" s="1"/>
      <c r="DT346" s="1"/>
      <c r="DU346" s="1"/>
      <c r="DV346" s="1"/>
      <c r="DW346" s="1"/>
      <c r="DX346" s="1"/>
      <c r="DY346" s="1"/>
      <c r="DZ346" s="1"/>
      <c r="EA346" s="1"/>
      <c r="EB346" s="1"/>
      <c r="EC346" s="1"/>
      <c r="ED346" s="1"/>
      <c r="EE346" s="1"/>
      <c r="EF346" s="1"/>
      <c r="EG346" s="1"/>
      <c r="EH346" s="1"/>
      <c r="EI346" s="1"/>
      <c r="EJ346" s="1"/>
      <c r="EK346" s="1"/>
      <c r="EL346" s="1"/>
      <c r="EM346" s="1"/>
      <c r="EN346" s="1"/>
      <c r="EO346" s="1"/>
      <c r="EP346" s="1"/>
      <c r="EQ346" s="1"/>
      <c r="ER346" s="1"/>
      <c r="ES346" s="1"/>
      <c r="ET346" s="1"/>
      <c r="EU346" s="1"/>
      <c r="EV346" s="1"/>
      <c r="EW346" s="1"/>
      <c r="EX346" s="1"/>
      <c r="EY346" s="1"/>
      <c r="EZ346" s="1"/>
      <c r="FA346" s="1"/>
      <c r="FB346" s="1"/>
      <c r="FC346" s="1"/>
      <c r="FD346" s="1"/>
      <c r="FE346" s="1"/>
      <c r="FF346" s="1"/>
      <c r="FG346" s="1"/>
      <c r="FH346" s="1"/>
      <c r="FI346" s="1"/>
      <c r="FJ346" s="1"/>
      <c r="FK346" s="1"/>
      <c r="FL346" s="1"/>
      <c r="FM346" s="1"/>
      <c r="FN346" s="1"/>
      <c r="FO346" s="1"/>
      <c r="FP346" s="1"/>
      <c r="FQ346" s="1"/>
      <c r="FR346" s="1"/>
      <c r="FS346" s="1"/>
      <c r="FT346" s="1"/>
      <c r="FU346" s="1"/>
      <c r="FV346" s="1"/>
      <c r="FW346" s="1"/>
      <c r="FX346" s="1"/>
      <c r="FY346" s="1"/>
      <c r="FZ346" s="1"/>
      <c r="GA346" s="1"/>
      <c r="GB346" s="1"/>
      <c r="GC346" s="1"/>
      <c r="GD346" s="1"/>
      <c r="GE346" s="1"/>
      <c r="GF346" s="1"/>
      <c r="GG346" s="1"/>
      <c r="GH346" s="1"/>
      <c r="GI346" s="1"/>
      <c r="GJ346" s="1"/>
      <c r="GK346" s="1"/>
      <c r="GL346" s="1"/>
      <c r="GM346" s="1"/>
      <c r="GN346" s="1"/>
      <c r="GO346" s="1"/>
      <c r="GP346" s="1"/>
      <c r="GQ346" s="1"/>
      <c r="GR346" s="1"/>
      <c r="GS346" s="1"/>
      <c r="GT346" s="1"/>
      <c r="GU346" s="1"/>
      <c r="GV346" s="1"/>
      <c r="GW346" s="1"/>
      <c r="GX346" s="1"/>
      <c r="GY346" s="1"/>
      <c r="GZ346" s="1"/>
      <c r="HA346" s="1"/>
      <c r="HB346" s="1"/>
      <c r="HC346" s="1"/>
      <c r="HD346" s="1"/>
      <c r="HE346" s="1"/>
      <c r="HF346" s="1"/>
      <c r="HG346" s="1"/>
      <c r="HH346" s="1"/>
      <c r="HI346" s="1"/>
      <c r="HJ346" s="1"/>
      <c r="HK346" s="1"/>
      <c r="HL346" s="1"/>
      <c r="HM346" s="1"/>
      <c r="HN346" s="1"/>
      <c r="HO346" s="1"/>
      <c r="HP346" s="1"/>
      <c r="HQ346" s="1"/>
      <c r="HR346" s="1"/>
      <c r="HS346" s="1"/>
      <c r="HT346" s="1"/>
      <c r="HU346" s="1"/>
      <c r="HV346" s="1"/>
      <c r="HW346" s="1"/>
      <c r="HX346" s="1"/>
      <c r="HY346" s="1"/>
      <c r="HZ346" s="1"/>
      <c r="IA346" s="1"/>
      <c r="IB346" s="1"/>
      <c r="IC346" s="1"/>
      <c r="ID346" s="1"/>
      <c r="IE346" s="1"/>
      <c r="IF346" s="1"/>
      <c r="IG346" s="1"/>
      <c r="IH346" s="1"/>
      <c r="II346" s="1"/>
      <c r="IJ346" s="1"/>
      <c r="IK346" s="1"/>
      <c r="IL346" s="1"/>
      <c r="IM346" s="1"/>
      <c r="IN346" s="1"/>
      <c r="IO346" s="1"/>
      <c r="IP346" s="1"/>
      <c r="IQ346" s="1"/>
      <c r="IR346" s="1"/>
      <c r="IS346" s="1"/>
      <c r="IT346" s="1"/>
      <c r="IU346" s="1"/>
      <c r="IV346" s="1"/>
      <c r="IW346" s="1"/>
      <c r="IX346" s="1"/>
      <c r="IY346" s="1"/>
      <c r="IZ346" s="1"/>
      <c r="JA346" s="1"/>
      <c r="JB346" s="1"/>
      <c r="JC346" s="1"/>
      <c r="JD346" s="1"/>
      <c r="JE346" s="1"/>
      <c r="JF346" s="1"/>
      <c r="JG346" s="1"/>
      <c r="JH346" s="1"/>
      <c r="JI346" s="1"/>
      <c r="JJ346" s="1"/>
      <c r="JK346" s="1"/>
      <c r="JL346" s="1"/>
      <c r="JM346" s="1"/>
      <c r="JN346" s="1"/>
      <c r="JO346" s="1"/>
      <c r="JP346" s="1"/>
      <c r="JQ346" s="1"/>
      <c r="JR346" s="1"/>
      <c r="JS346" s="1"/>
      <c r="JT346" s="1"/>
      <c r="JU346" s="1"/>
      <c r="JV346" s="1"/>
      <c r="JW346" s="1"/>
      <c r="JX346" s="1"/>
      <c r="JY346" s="1"/>
      <c r="JZ346" s="1"/>
      <c r="KA346" s="1"/>
      <c r="KB346" s="1"/>
      <c r="KC346" s="1"/>
      <c r="KD346" s="1"/>
      <c r="KE346" s="1"/>
      <c r="KF346" s="1"/>
      <c r="KG346" s="1"/>
      <c r="KH346" s="1"/>
      <c r="KI346" s="1"/>
      <c r="KJ346" s="1"/>
      <c r="KK346" s="1"/>
      <c r="KL346" s="1"/>
      <c r="KM346" s="1"/>
      <c r="KN346" s="1"/>
      <c r="KO346" s="1"/>
      <c r="KP346" s="1"/>
      <c r="KQ346" s="1"/>
      <c r="KR346" s="1"/>
      <c r="KS346" s="1"/>
      <c r="KT346" s="1"/>
      <c r="KU346" s="1"/>
      <c r="KV346" s="1"/>
      <c r="KW346" s="1"/>
      <c r="KX346" s="1"/>
      <c r="KY346" s="1"/>
      <c r="KZ346" s="1"/>
      <c r="LA346" s="1"/>
      <c r="LB346" s="1"/>
      <c r="LC346" s="1"/>
      <c r="LD346" s="1"/>
      <c r="LE346" s="1"/>
      <c r="LF346" s="1"/>
      <c r="LG346" s="1"/>
      <c r="LH346" s="1"/>
      <c r="LI346" s="1"/>
      <c r="LJ346" s="1"/>
      <c r="LK346" s="1"/>
      <c r="LL346" s="1"/>
      <c r="LM346" s="1"/>
      <c r="LN346" s="1"/>
      <c r="LO346" s="1"/>
      <c r="LP346" s="1"/>
      <c r="LQ346" s="1"/>
      <c r="LR346" s="1"/>
      <c r="LS346" s="1"/>
      <c r="LT346" s="1"/>
      <c r="LU346" s="1"/>
      <c r="LV346" s="1"/>
      <c r="LW346" s="1"/>
      <c r="LX346" s="1"/>
      <c r="LY346" s="1"/>
      <c r="LZ346" s="1"/>
      <c r="MA346" s="1"/>
      <c r="MB346" s="1"/>
      <c r="MC346" s="1"/>
      <c r="MD346" s="1"/>
      <c r="ME346" s="1"/>
      <c r="MF346" s="1"/>
      <c r="MG346" s="1"/>
      <c r="MH346" s="1"/>
      <c r="MI346" s="1"/>
      <c r="MJ346" s="1"/>
      <c r="MK346" s="1"/>
      <c r="ML346" s="1"/>
      <c r="MM346" s="1"/>
      <c r="MN346" s="1"/>
      <c r="MO346" s="1"/>
      <c r="MP346" s="1"/>
      <c r="MQ346" s="1"/>
      <c r="MR346" s="1"/>
      <c r="MS346" s="1"/>
      <c r="MT346" s="1"/>
      <c r="MU346" s="1"/>
      <c r="MV346" s="1"/>
      <c r="MW346" s="1"/>
      <c r="MX346" s="1"/>
      <c r="MY346" s="1"/>
      <c r="MZ346" s="1"/>
      <c r="NA346" s="1"/>
      <c r="NB346" s="1"/>
      <c r="NC346" s="1"/>
      <c r="ND346" s="1"/>
      <c r="NE346" s="1"/>
      <c r="NF346" s="1"/>
      <c r="NG346" s="1"/>
      <c r="NH346" s="1"/>
      <c r="NI346" s="1"/>
      <c r="NJ346" s="1"/>
      <c r="NK346" s="1"/>
      <c r="NL346" s="1"/>
      <c r="NM346" s="1"/>
      <c r="NN346" s="1"/>
      <c r="NO346" s="1"/>
      <c r="NP346" s="1"/>
      <c r="NQ346" s="1"/>
      <c r="NR346" s="1"/>
      <c r="NS346" s="1"/>
      <c r="NT346" s="1"/>
      <c r="NU346" s="1"/>
      <c r="NV346" s="1"/>
      <c r="NW346" s="1"/>
      <c r="NX346" s="1"/>
      <c r="NY346" s="1"/>
      <c r="NZ346" s="1"/>
      <c r="OA346" s="1"/>
      <c r="OB346" s="1"/>
      <c r="OC346" s="1"/>
      <c r="OD346" s="1"/>
      <c r="OE346" s="1"/>
      <c r="OF346" s="1"/>
      <c r="OG346" s="1"/>
      <c r="OH346" s="1"/>
      <c r="OI346" s="1"/>
      <c r="OJ346" s="1"/>
      <c r="OK346" s="1"/>
      <c r="OL346" s="1"/>
      <c r="OM346" s="1"/>
      <c r="ON346" s="1"/>
      <c r="OO346" s="1"/>
      <c r="OP346" s="1"/>
      <c r="OQ346" s="1"/>
      <c r="OR346" s="1"/>
      <c r="OS346" s="1"/>
      <c r="OT346" s="1"/>
      <c r="OU346" s="1"/>
      <c r="OV346" s="1"/>
      <c r="OW346" s="1"/>
      <c r="OX346" s="1"/>
      <c r="OY346" s="1"/>
      <c r="OZ346" s="1"/>
      <c r="PA346" s="1"/>
      <c r="PB346" s="1"/>
      <c r="PC346" s="1"/>
      <c r="PD346" s="1"/>
      <c r="PE346" s="1"/>
      <c r="PF346" s="1"/>
      <c r="PG346" s="1"/>
      <c r="PH346" s="1"/>
      <c r="PI346" s="1"/>
      <c r="PJ346" s="1"/>
      <c r="PK346" s="1"/>
      <c r="PL346" s="1"/>
      <c r="PM346" s="1"/>
      <c r="PN346" s="1"/>
      <c r="PO346" s="1"/>
      <c r="PP346" s="1"/>
      <c r="PQ346" s="1"/>
      <c r="PR346" s="1"/>
      <c r="PS346" s="1"/>
      <c r="PT346" s="1"/>
      <c r="PU346" s="1"/>
      <c r="PV346" s="1"/>
      <c r="PW346" s="1"/>
      <c r="PX346" s="1"/>
      <c r="PY346" s="1"/>
      <c r="PZ346" s="1"/>
      <c r="QA346" s="1"/>
      <c r="QB346" s="1"/>
      <c r="QC346" s="1"/>
      <c r="QD346" s="1"/>
      <c r="QE346" s="1"/>
      <c r="QF346" s="1"/>
      <c r="QG346" s="1"/>
      <c r="QH346" s="1"/>
      <c r="QI346" s="1"/>
      <c r="QJ346" s="1"/>
      <c r="QK346" s="1"/>
      <c r="QL346" s="1"/>
      <c r="QM346" s="1"/>
      <c r="QN346" s="1"/>
      <c r="QO346" s="1"/>
      <c r="QP346" s="1"/>
      <c r="QQ346" s="1"/>
      <c r="QR346" s="1"/>
      <c r="QS346" s="1"/>
      <c r="QT346" s="1"/>
      <c r="QU346" s="129"/>
    </row>
    <row r="347" spans="1:463" s="75" customFormat="1" ht="31.5" x14ac:dyDescent="0.25">
      <c r="A347" s="668"/>
      <c r="B347" s="669"/>
      <c r="C347" s="689"/>
      <c r="D347" s="689"/>
      <c r="E347" s="694"/>
      <c r="F347" s="815"/>
      <c r="G347" s="157" t="s">
        <v>933</v>
      </c>
      <c r="H347" s="88">
        <f t="shared" si="3"/>
        <v>0.75</v>
      </c>
      <c r="I347" s="739"/>
      <c r="J347" s="88">
        <f t="shared" si="3"/>
        <v>1</v>
      </c>
      <c r="K347" s="68" t="s">
        <v>934</v>
      </c>
      <c r="L347" s="678"/>
      <c r="M347" s="960"/>
      <c r="N347" s="206"/>
      <c r="O347" s="206"/>
      <c r="P347" s="39">
        <v>0.25</v>
      </c>
      <c r="Q347" s="39"/>
      <c r="R347" s="39"/>
      <c r="S347" s="39">
        <v>0.25</v>
      </c>
      <c r="T347" s="39"/>
      <c r="U347" s="39"/>
      <c r="V347" s="39">
        <v>0.25</v>
      </c>
      <c r="W347" s="39"/>
      <c r="X347" s="39"/>
      <c r="Y347" s="39">
        <v>0.25</v>
      </c>
      <c r="Z347" s="208"/>
      <c r="AA347" s="31" t="s">
        <v>73</v>
      </c>
      <c r="AB347" s="31" t="s">
        <v>73</v>
      </c>
      <c r="AC347" s="31" t="s">
        <v>33</v>
      </c>
      <c r="AD347" s="1"/>
      <c r="AE347" s="1"/>
      <c r="AF347" s="1"/>
      <c r="AG347" s="1"/>
      <c r="AH347" s="1"/>
      <c r="AI347" s="1"/>
      <c r="AJ347" s="1"/>
      <c r="AK347" s="1"/>
      <c r="AL347" s="1"/>
      <c r="AM347" s="1"/>
      <c r="AN347" s="1"/>
      <c r="AO347" s="1"/>
      <c r="AP347" s="1"/>
      <c r="AQ347" s="1"/>
      <c r="AR347" s="1"/>
      <c r="AS347" s="1"/>
      <c r="AT347" s="1"/>
      <c r="AU347" s="1"/>
      <c r="AV347" s="1"/>
      <c r="AW347" s="1"/>
      <c r="AX347" s="1"/>
      <c r="AY347" s="1"/>
      <c r="AZ347" s="1"/>
      <c r="BA347" s="1"/>
      <c r="BB347" s="1"/>
      <c r="BC347" s="1"/>
      <c r="BD347" s="1"/>
      <c r="BE347" s="1"/>
      <c r="BF347" s="1"/>
      <c r="BG347" s="1"/>
      <c r="BH347" s="1"/>
      <c r="BI347" s="1"/>
      <c r="BJ347" s="1"/>
      <c r="BK347" s="1"/>
      <c r="BL347" s="1"/>
      <c r="BM347" s="1"/>
      <c r="BN347" s="1"/>
      <c r="BO347" s="1"/>
      <c r="BP347" s="1"/>
      <c r="BQ347" s="1"/>
      <c r="BR347" s="1"/>
      <c r="BS347" s="1"/>
      <c r="BT347" s="1"/>
      <c r="BU347" s="1"/>
      <c r="BV347" s="1"/>
      <c r="BW347" s="1"/>
      <c r="BX347" s="1"/>
      <c r="BY347" s="1"/>
      <c r="BZ347" s="1"/>
      <c r="CA347" s="1"/>
      <c r="CB347" s="1"/>
      <c r="CC347" s="1"/>
      <c r="CD347" s="1"/>
      <c r="CE347" s="1"/>
      <c r="CF347" s="1"/>
      <c r="CG347" s="1"/>
      <c r="CH347" s="1"/>
      <c r="CI347" s="1"/>
      <c r="CJ347" s="1"/>
      <c r="CK347" s="1"/>
      <c r="CL347" s="1"/>
      <c r="CM347" s="1"/>
      <c r="CN347" s="1"/>
      <c r="CO347" s="1"/>
      <c r="CP347" s="1"/>
      <c r="CQ347" s="1"/>
      <c r="CR347" s="1"/>
      <c r="CS347" s="1"/>
      <c r="CT347" s="1"/>
      <c r="CU347" s="1"/>
      <c r="CV347" s="1"/>
      <c r="CW347" s="1"/>
      <c r="CX347" s="1"/>
      <c r="CY347" s="1"/>
      <c r="CZ347" s="1"/>
      <c r="DA347" s="1"/>
      <c r="DB347" s="1"/>
      <c r="DC347" s="1"/>
      <c r="DD347" s="1"/>
      <c r="DE347" s="1"/>
      <c r="DF347" s="1"/>
      <c r="DG347" s="1"/>
      <c r="DH347" s="1"/>
      <c r="DI347" s="1"/>
      <c r="DJ347" s="1"/>
      <c r="DK347" s="1"/>
      <c r="DL347" s="1"/>
      <c r="DM347" s="1"/>
      <c r="DN347" s="1"/>
      <c r="DO347" s="1"/>
      <c r="DP347" s="1"/>
      <c r="DQ347" s="1"/>
      <c r="DR347" s="1"/>
      <c r="DS347" s="1"/>
      <c r="DT347" s="1"/>
      <c r="DU347" s="1"/>
      <c r="DV347" s="1"/>
      <c r="DW347" s="1"/>
      <c r="DX347" s="1"/>
      <c r="DY347" s="1"/>
      <c r="DZ347" s="1"/>
      <c r="EA347" s="1"/>
      <c r="EB347" s="1"/>
      <c r="EC347" s="1"/>
      <c r="ED347" s="1"/>
      <c r="EE347" s="1"/>
      <c r="EF347" s="1"/>
      <c r="EG347" s="1"/>
      <c r="EH347" s="1"/>
      <c r="EI347" s="1"/>
      <c r="EJ347" s="1"/>
      <c r="EK347" s="1"/>
      <c r="EL347" s="1"/>
      <c r="EM347" s="1"/>
      <c r="EN347" s="1"/>
      <c r="EO347" s="1"/>
      <c r="EP347" s="1"/>
      <c r="EQ347" s="1"/>
      <c r="ER347" s="1"/>
      <c r="ES347" s="1"/>
      <c r="ET347" s="1"/>
      <c r="EU347" s="1"/>
      <c r="EV347" s="1"/>
      <c r="EW347" s="1"/>
      <c r="EX347" s="1"/>
      <c r="EY347" s="1"/>
      <c r="EZ347" s="1"/>
      <c r="FA347" s="1"/>
      <c r="FB347" s="1"/>
      <c r="FC347" s="1"/>
      <c r="FD347" s="1"/>
      <c r="FE347" s="1"/>
      <c r="FF347" s="1"/>
      <c r="FG347" s="1"/>
      <c r="FH347" s="1"/>
      <c r="FI347" s="1"/>
      <c r="FJ347" s="1"/>
      <c r="FK347" s="1"/>
      <c r="FL347" s="1"/>
      <c r="FM347" s="1"/>
      <c r="FN347" s="1"/>
      <c r="FO347" s="1"/>
      <c r="FP347" s="1"/>
      <c r="FQ347" s="1"/>
      <c r="FR347" s="1"/>
      <c r="FS347" s="1"/>
      <c r="FT347" s="1"/>
      <c r="FU347" s="1"/>
      <c r="FV347" s="1"/>
      <c r="FW347" s="1"/>
      <c r="FX347" s="1"/>
      <c r="FY347" s="1"/>
      <c r="FZ347" s="1"/>
      <c r="GA347" s="1"/>
      <c r="GB347" s="1"/>
      <c r="GC347" s="1"/>
      <c r="GD347" s="1"/>
      <c r="GE347" s="1"/>
      <c r="GF347" s="1"/>
      <c r="GG347" s="1"/>
      <c r="GH347" s="1"/>
      <c r="GI347" s="1"/>
      <c r="GJ347" s="1"/>
      <c r="GK347" s="1"/>
      <c r="GL347" s="1"/>
      <c r="GM347" s="1"/>
      <c r="GN347" s="1"/>
      <c r="GO347" s="1"/>
      <c r="GP347" s="1"/>
      <c r="GQ347" s="1"/>
      <c r="GR347" s="1"/>
      <c r="GS347" s="1"/>
      <c r="GT347" s="1"/>
      <c r="GU347" s="1"/>
      <c r="GV347" s="1"/>
      <c r="GW347" s="1"/>
      <c r="GX347" s="1"/>
      <c r="GY347" s="1"/>
      <c r="GZ347" s="1"/>
      <c r="HA347" s="1"/>
      <c r="HB347" s="1"/>
      <c r="HC347" s="1"/>
      <c r="HD347" s="1"/>
      <c r="HE347" s="1"/>
      <c r="HF347" s="1"/>
      <c r="HG347" s="1"/>
      <c r="HH347" s="1"/>
      <c r="HI347" s="1"/>
      <c r="HJ347" s="1"/>
      <c r="HK347" s="1"/>
      <c r="HL347" s="1"/>
      <c r="HM347" s="1"/>
      <c r="HN347" s="1"/>
      <c r="HO347" s="1"/>
      <c r="HP347" s="1"/>
      <c r="HQ347" s="1"/>
      <c r="HR347" s="1"/>
      <c r="HS347" s="1"/>
      <c r="HT347" s="1"/>
      <c r="HU347" s="1"/>
      <c r="HV347" s="1"/>
      <c r="HW347" s="1"/>
      <c r="HX347" s="1"/>
      <c r="HY347" s="1"/>
      <c r="HZ347" s="1"/>
      <c r="IA347" s="1"/>
      <c r="IB347" s="1"/>
      <c r="IC347" s="1"/>
      <c r="ID347" s="1"/>
      <c r="IE347" s="1"/>
      <c r="IF347" s="1"/>
      <c r="IG347" s="1"/>
      <c r="IH347" s="1"/>
      <c r="II347" s="1"/>
      <c r="IJ347" s="1"/>
      <c r="IK347" s="1"/>
      <c r="IL347" s="1"/>
      <c r="IM347" s="1"/>
      <c r="IN347" s="1"/>
      <c r="IO347" s="1"/>
      <c r="IP347" s="1"/>
      <c r="IQ347" s="1"/>
      <c r="IR347" s="1"/>
      <c r="IS347" s="1"/>
      <c r="IT347" s="1"/>
      <c r="IU347" s="1"/>
      <c r="IV347" s="1"/>
      <c r="IW347" s="1"/>
      <c r="IX347" s="1"/>
      <c r="IY347" s="1"/>
      <c r="IZ347" s="1"/>
      <c r="JA347" s="1"/>
      <c r="JB347" s="1"/>
      <c r="JC347" s="1"/>
      <c r="JD347" s="1"/>
      <c r="JE347" s="1"/>
      <c r="JF347" s="1"/>
      <c r="JG347" s="1"/>
      <c r="JH347" s="1"/>
      <c r="JI347" s="1"/>
      <c r="JJ347" s="1"/>
      <c r="JK347" s="1"/>
      <c r="JL347" s="1"/>
      <c r="JM347" s="1"/>
      <c r="JN347" s="1"/>
      <c r="JO347" s="1"/>
      <c r="JP347" s="1"/>
      <c r="JQ347" s="1"/>
      <c r="JR347" s="1"/>
      <c r="JS347" s="1"/>
      <c r="JT347" s="1"/>
      <c r="JU347" s="1"/>
      <c r="JV347" s="1"/>
      <c r="JW347" s="1"/>
      <c r="JX347" s="1"/>
      <c r="JY347" s="1"/>
      <c r="JZ347" s="1"/>
      <c r="KA347" s="1"/>
      <c r="KB347" s="1"/>
      <c r="KC347" s="1"/>
      <c r="KD347" s="1"/>
      <c r="KE347" s="1"/>
      <c r="KF347" s="1"/>
      <c r="KG347" s="1"/>
      <c r="KH347" s="1"/>
      <c r="KI347" s="1"/>
      <c r="KJ347" s="1"/>
      <c r="KK347" s="1"/>
      <c r="KL347" s="1"/>
      <c r="KM347" s="1"/>
      <c r="KN347" s="1"/>
      <c r="KO347" s="1"/>
      <c r="KP347" s="1"/>
      <c r="KQ347" s="1"/>
      <c r="KR347" s="1"/>
      <c r="KS347" s="1"/>
      <c r="KT347" s="1"/>
      <c r="KU347" s="1"/>
      <c r="KV347" s="1"/>
      <c r="KW347" s="1"/>
      <c r="KX347" s="1"/>
      <c r="KY347" s="1"/>
      <c r="KZ347" s="1"/>
      <c r="LA347" s="1"/>
      <c r="LB347" s="1"/>
      <c r="LC347" s="1"/>
      <c r="LD347" s="1"/>
      <c r="LE347" s="1"/>
      <c r="LF347" s="1"/>
      <c r="LG347" s="1"/>
      <c r="LH347" s="1"/>
      <c r="LI347" s="1"/>
      <c r="LJ347" s="1"/>
      <c r="LK347" s="1"/>
      <c r="LL347" s="1"/>
      <c r="LM347" s="1"/>
      <c r="LN347" s="1"/>
      <c r="LO347" s="1"/>
      <c r="LP347" s="1"/>
      <c r="LQ347" s="1"/>
      <c r="LR347" s="1"/>
      <c r="LS347" s="1"/>
      <c r="LT347" s="1"/>
      <c r="LU347" s="1"/>
      <c r="LV347" s="1"/>
      <c r="LW347" s="1"/>
      <c r="LX347" s="1"/>
      <c r="LY347" s="1"/>
      <c r="LZ347" s="1"/>
      <c r="MA347" s="1"/>
      <c r="MB347" s="1"/>
      <c r="MC347" s="1"/>
      <c r="MD347" s="1"/>
      <c r="ME347" s="1"/>
      <c r="MF347" s="1"/>
      <c r="MG347" s="1"/>
      <c r="MH347" s="1"/>
      <c r="MI347" s="1"/>
      <c r="MJ347" s="1"/>
      <c r="MK347" s="1"/>
      <c r="ML347" s="1"/>
      <c r="MM347" s="1"/>
      <c r="MN347" s="1"/>
      <c r="MO347" s="1"/>
      <c r="MP347" s="1"/>
      <c r="MQ347" s="1"/>
      <c r="MR347" s="1"/>
      <c r="MS347" s="1"/>
      <c r="MT347" s="1"/>
      <c r="MU347" s="1"/>
      <c r="MV347" s="1"/>
      <c r="MW347" s="1"/>
      <c r="MX347" s="1"/>
      <c r="MY347" s="1"/>
      <c r="MZ347" s="1"/>
      <c r="NA347" s="1"/>
      <c r="NB347" s="1"/>
      <c r="NC347" s="1"/>
      <c r="ND347" s="1"/>
      <c r="NE347" s="1"/>
      <c r="NF347" s="1"/>
      <c r="NG347" s="1"/>
      <c r="NH347" s="1"/>
      <c r="NI347" s="1"/>
      <c r="NJ347" s="1"/>
      <c r="NK347" s="1"/>
      <c r="NL347" s="1"/>
      <c r="NM347" s="1"/>
      <c r="NN347" s="1"/>
      <c r="NO347" s="1"/>
      <c r="NP347" s="1"/>
      <c r="NQ347" s="1"/>
      <c r="NR347" s="1"/>
      <c r="NS347" s="1"/>
      <c r="NT347" s="1"/>
      <c r="NU347" s="1"/>
      <c r="NV347" s="1"/>
      <c r="NW347" s="1"/>
      <c r="NX347" s="1"/>
      <c r="NY347" s="1"/>
      <c r="NZ347" s="1"/>
      <c r="OA347" s="1"/>
      <c r="OB347" s="1"/>
      <c r="OC347" s="1"/>
      <c r="OD347" s="1"/>
      <c r="OE347" s="1"/>
      <c r="OF347" s="1"/>
      <c r="OG347" s="1"/>
      <c r="OH347" s="1"/>
      <c r="OI347" s="1"/>
      <c r="OJ347" s="1"/>
      <c r="OK347" s="1"/>
      <c r="OL347" s="1"/>
      <c r="OM347" s="1"/>
      <c r="ON347" s="1"/>
      <c r="OO347" s="1"/>
      <c r="OP347" s="1"/>
      <c r="OQ347" s="1"/>
      <c r="OR347" s="1"/>
      <c r="OS347" s="1"/>
      <c r="OT347" s="1"/>
      <c r="OU347" s="1"/>
      <c r="OV347" s="1"/>
      <c r="OW347" s="1"/>
      <c r="OX347" s="1"/>
      <c r="OY347" s="1"/>
      <c r="OZ347" s="1"/>
      <c r="PA347" s="1"/>
      <c r="PB347" s="1"/>
      <c r="PC347" s="1"/>
      <c r="PD347" s="1"/>
      <c r="PE347" s="1"/>
      <c r="PF347" s="1"/>
      <c r="PG347" s="1"/>
      <c r="PH347" s="1"/>
      <c r="PI347" s="1"/>
      <c r="PJ347" s="1"/>
      <c r="PK347" s="1"/>
      <c r="PL347" s="1"/>
      <c r="PM347" s="1"/>
      <c r="PN347" s="1"/>
      <c r="PO347" s="1"/>
      <c r="PP347" s="1"/>
      <c r="PQ347" s="1"/>
      <c r="PR347" s="1"/>
      <c r="PS347" s="1"/>
      <c r="PT347" s="1"/>
      <c r="PU347" s="1"/>
      <c r="PV347" s="1"/>
      <c r="PW347" s="1"/>
      <c r="PX347" s="1"/>
      <c r="PY347" s="1"/>
      <c r="PZ347" s="1"/>
      <c r="QA347" s="1"/>
      <c r="QB347" s="1"/>
      <c r="QC347" s="1"/>
      <c r="QD347" s="1"/>
      <c r="QE347" s="1"/>
      <c r="QF347" s="1"/>
      <c r="QG347" s="1"/>
      <c r="QH347" s="1"/>
      <c r="QI347" s="1"/>
      <c r="QJ347" s="1"/>
      <c r="QK347" s="1"/>
      <c r="QL347" s="1"/>
      <c r="QM347" s="1"/>
      <c r="QN347" s="1"/>
      <c r="QO347" s="1"/>
      <c r="QP347" s="1"/>
      <c r="QQ347" s="1"/>
      <c r="QR347" s="1"/>
      <c r="QS347" s="1"/>
      <c r="QT347" s="1"/>
      <c r="QU347" s="129"/>
    </row>
    <row r="348" spans="1:463" s="75" customFormat="1" ht="15.75" customHeight="1" x14ac:dyDescent="0.25">
      <c r="A348" s="668"/>
      <c r="B348" s="669"/>
      <c r="C348" s="689" t="s">
        <v>28</v>
      </c>
      <c r="D348" s="689">
        <v>8.1999999999999993</v>
      </c>
      <c r="E348" s="677">
        <v>2</v>
      </c>
      <c r="F348" s="815" t="s">
        <v>937</v>
      </c>
      <c r="G348" s="35" t="s">
        <v>938</v>
      </c>
      <c r="H348" s="88">
        <v>40</v>
      </c>
      <c r="I348" s="712" t="s">
        <v>939</v>
      </c>
      <c r="J348" s="88">
        <v>40</v>
      </c>
      <c r="K348" s="712" t="s">
        <v>940</v>
      </c>
      <c r="L348" s="619" t="s">
        <v>941</v>
      </c>
      <c r="M348" s="213">
        <v>35000</v>
      </c>
      <c r="N348" s="214"/>
      <c r="O348" s="215"/>
      <c r="P348" s="39">
        <v>0.25</v>
      </c>
      <c r="Q348" s="39"/>
      <c r="R348" s="39"/>
      <c r="S348" s="39">
        <v>0.25</v>
      </c>
      <c r="T348" s="39"/>
      <c r="U348" s="39"/>
      <c r="V348" s="39">
        <v>0.25</v>
      </c>
      <c r="W348" s="39"/>
      <c r="X348" s="39"/>
      <c r="Y348" s="39">
        <v>0.25</v>
      </c>
      <c r="Z348" s="39"/>
      <c r="AA348" s="31" t="s">
        <v>73</v>
      </c>
      <c r="AB348" s="31" t="s">
        <v>73</v>
      </c>
      <c r="AC348" s="31" t="s">
        <v>73</v>
      </c>
      <c r="AD348" s="1"/>
      <c r="AE348" s="1"/>
      <c r="AF348" s="1"/>
      <c r="AG348" s="1"/>
      <c r="AH348" s="1"/>
      <c r="AI348" s="1"/>
      <c r="AJ348" s="1"/>
      <c r="AK348" s="1"/>
      <c r="AL348" s="1"/>
      <c r="AM348" s="1"/>
      <c r="AN348" s="1"/>
      <c r="AO348" s="1"/>
      <c r="AP348" s="1"/>
      <c r="AQ348" s="1"/>
      <c r="AR348" s="1"/>
      <c r="AS348" s="1"/>
      <c r="AT348" s="1"/>
      <c r="AU348" s="1"/>
      <c r="AV348" s="1"/>
      <c r="AW348" s="1"/>
      <c r="AX348" s="1"/>
      <c r="AY348" s="1"/>
      <c r="AZ348" s="1"/>
      <c r="BA348" s="1"/>
      <c r="BB348" s="1"/>
      <c r="BC348" s="1"/>
      <c r="BD348" s="1"/>
      <c r="BE348" s="1"/>
      <c r="BF348" s="1"/>
      <c r="BG348" s="1"/>
      <c r="BH348" s="1"/>
      <c r="BI348" s="1"/>
      <c r="BJ348" s="1"/>
      <c r="BK348" s="1"/>
      <c r="BL348" s="1"/>
      <c r="BM348" s="1"/>
      <c r="BN348" s="1"/>
      <c r="BO348" s="1"/>
      <c r="BP348" s="1"/>
      <c r="BQ348" s="1"/>
      <c r="BR348" s="1"/>
      <c r="BS348" s="1"/>
      <c r="BT348" s="1"/>
      <c r="BU348" s="1"/>
      <c r="BV348" s="1"/>
      <c r="BW348" s="1"/>
      <c r="BX348" s="1"/>
      <c r="BY348" s="1"/>
      <c r="BZ348" s="1"/>
      <c r="CA348" s="1"/>
      <c r="CB348" s="1"/>
      <c r="CC348" s="1"/>
      <c r="CD348" s="1"/>
      <c r="CE348" s="1"/>
      <c r="CF348" s="1"/>
      <c r="CG348" s="1"/>
      <c r="CH348" s="1"/>
      <c r="CI348" s="1"/>
      <c r="CJ348" s="1"/>
      <c r="CK348" s="1"/>
      <c r="CL348" s="1"/>
      <c r="CM348" s="1"/>
      <c r="CN348" s="1"/>
      <c r="CO348" s="1"/>
      <c r="CP348" s="1"/>
      <c r="CQ348" s="1"/>
      <c r="CR348" s="1"/>
      <c r="CS348" s="1"/>
      <c r="CT348" s="1"/>
      <c r="CU348" s="1"/>
      <c r="CV348" s="1"/>
      <c r="CW348" s="1"/>
      <c r="CX348" s="1"/>
      <c r="CY348" s="1"/>
      <c r="CZ348" s="1"/>
      <c r="DA348" s="1"/>
      <c r="DB348" s="1"/>
      <c r="DC348" s="1"/>
      <c r="DD348" s="1"/>
      <c r="DE348" s="1"/>
      <c r="DF348" s="1"/>
      <c r="DG348" s="1"/>
      <c r="DH348" s="1"/>
      <c r="DI348" s="1"/>
      <c r="DJ348" s="1"/>
      <c r="DK348" s="1"/>
      <c r="DL348" s="1"/>
      <c r="DM348" s="1"/>
      <c r="DN348" s="1"/>
      <c r="DO348" s="1"/>
      <c r="DP348" s="1"/>
      <c r="DQ348" s="1"/>
      <c r="DR348" s="1"/>
      <c r="DS348" s="1"/>
      <c r="DT348" s="1"/>
      <c r="DU348" s="1"/>
      <c r="DV348" s="1"/>
      <c r="DW348" s="1"/>
      <c r="DX348" s="1"/>
      <c r="DY348" s="1"/>
      <c r="DZ348" s="1"/>
      <c r="EA348" s="1"/>
      <c r="EB348" s="1"/>
      <c r="EC348" s="1"/>
      <c r="ED348" s="1"/>
      <c r="EE348" s="1"/>
      <c r="EF348" s="1"/>
      <c r="EG348" s="1"/>
      <c r="EH348" s="1"/>
      <c r="EI348" s="1"/>
      <c r="EJ348" s="1"/>
      <c r="EK348" s="1"/>
      <c r="EL348" s="1"/>
      <c r="EM348" s="1"/>
      <c r="EN348" s="1"/>
      <c r="EO348" s="1"/>
      <c r="EP348" s="1"/>
      <c r="EQ348" s="1"/>
      <c r="ER348" s="1"/>
      <c r="ES348" s="1"/>
      <c r="ET348" s="1"/>
      <c r="EU348" s="1"/>
      <c r="EV348" s="1"/>
      <c r="EW348" s="1"/>
      <c r="EX348" s="1"/>
      <c r="EY348" s="1"/>
      <c r="EZ348" s="1"/>
      <c r="FA348" s="1"/>
      <c r="FB348" s="1"/>
      <c r="FC348" s="1"/>
      <c r="FD348" s="1"/>
      <c r="FE348" s="1"/>
      <c r="FF348" s="1"/>
      <c r="FG348" s="1"/>
      <c r="FH348" s="1"/>
      <c r="FI348" s="1"/>
      <c r="FJ348" s="1"/>
      <c r="FK348" s="1"/>
      <c r="FL348" s="1"/>
      <c r="FM348" s="1"/>
      <c r="FN348" s="1"/>
      <c r="FO348" s="1"/>
      <c r="FP348" s="1"/>
      <c r="FQ348" s="1"/>
      <c r="FR348" s="1"/>
      <c r="FS348" s="1"/>
      <c r="FT348" s="1"/>
      <c r="FU348" s="1"/>
      <c r="FV348" s="1"/>
      <c r="FW348" s="1"/>
      <c r="FX348" s="1"/>
      <c r="FY348" s="1"/>
      <c r="FZ348" s="1"/>
      <c r="GA348" s="1"/>
      <c r="GB348" s="1"/>
      <c r="GC348" s="1"/>
      <c r="GD348" s="1"/>
      <c r="GE348" s="1"/>
      <c r="GF348" s="1"/>
      <c r="GG348" s="1"/>
      <c r="GH348" s="1"/>
      <c r="GI348" s="1"/>
      <c r="GJ348" s="1"/>
      <c r="GK348" s="1"/>
      <c r="GL348" s="1"/>
      <c r="GM348" s="1"/>
      <c r="GN348" s="1"/>
      <c r="GO348" s="1"/>
      <c r="GP348" s="1"/>
      <c r="GQ348" s="1"/>
      <c r="GR348" s="1"/>
      <c r="GS348" s="1"/>
      <c r="GT348" s="1"/>
      <c r="GU348" s="1"/>
      <c r="GV348" s="1"/>
      <c r="GW348" s="1"/>
      <c r="GX348" s="1"/>
      <c r="GY348" s="1"/>
      <c r="GZ348" s="1"/>
      <c r="HA348" s="1"/>
      <c r="HB348" s="1"/>
      <c r="HC348" s="1"/>
      <c r="HD348" s="1"/>
      <c r="HE348" s="1"/>
      <c r="HF348" s="1"/>
      <c r="HG348" s="1"/>
      <c r="HH348" s="1"/>
      <c r="HI348" s="1"/>
      <c r="HJ348" s="1"/>
      <c r="HK348" s="1"/>
      <c r="HL348" s="1"/>
      <c r="HM348" s="1"/>
      <c r="HN348" s="1"/>
      <c r="HO348" s="1"/>
      <c r="HP348" s="1"/>
      <c r="HQ348" s="1"/>
      <c r="HR348" s="1"/>
      <c r="HS348" s="1"/>
      <c r="HT348" s="1"/>
      <c r="HU348" s="1"/>
      <c r="HV348" s="1"/>
      <c r="HW348" s="1"/>
      <c r="HX348" s="1"/>
      <c r="HY348" s="1"/>
      <c r="HZ348" s="1"/>
      <c r="IA348" s="1"/>
      <c r="IB348" s="1"/>
      <c r="IC348" s="1"/>
      <c r="ID348" s="1"/>
      <c r="IE348" s="1"/>
      <c r="IF348" s="1"/>
      <c r="IG348" s="1"/>
      <c r="IH348" s="1"/>
      <c r="II348" s="1"/>
      <c r="IJ348" s="1"/>
      <c r="IK348" s="1"/>
      <c r="IL348" s="1"/>
      <c r="IM348" s="1"/>
      <c r="IN348" s="1"/>
      <c r="IO348" s="1"/>
      <c r="IP348" s="1"/>
      <c r="IQ348" s="1"/>
      <c r="IR348" s="1"/>
      <c r="IS348" s="1"/>
      <c r="IT348" s="1"/>
      <c r="IU348" s="1"/>
      <c r="IV348" s="1"/>
      <c r="IW348" s="1"/>
      <c r="IX348" s="1"/>
      <c r="IY348" s="1"/>
      <c r="IZ348" s="1"/>
      <c r="JA348" s="1"/>
      <c r="JB348" s="1"/>
      <c r="JC348" s="1"/>
      <c r="JD348" s="1"/>
      <c r="JE348" s="1"/>
      <c r="JF348" s="1"/>
      <c r="JG348" s="1"/>
      <c r="JH348" s="1"/>
      <c r="JI348" s="1"/>
      <c r="JJ348" s="1"/>
      <c r="JK348" s="1"/>
      <c r="JL348" s="1"/>
      <c r="JM348" s="1"/>
      <c r="JN348" s="1"/>
      <c r="JO348" s="1"/>
      <c r="JP348" s="1"/>
      <c r="JQ348" s="1"/>
      <c r="JR348" s="1"/>
      <c r="JS348" s="1"/>
      <c r="JT348" s="1"/>
      <c r="JU348" s="1"/>
      <c r="JV348" s="1"/>
      <c r="JW348" s="1"/>
      <c r="JX348" s="1"/>
      <c r="JY348" s="1"/>
      <c r="JZ348" s="1"/>
      <c r="KA348" s="1"/>
      <c r="KB348" s="1"/>
      <c r="KC348" s="1"/>
      <c r="KD348" s="1"/>
      <c r="KE348" s="1"/>
      <c r="KF348" s="1"/>
      <c r="KG348" s="1"/>
      <c r="KH348" s="1"/>
      <c r="KI348" s="1"/>
      <c r="KJ348" s="1"/>
      <c r="KK348" s="1"/>
      <c r="KL348" s="1"/>
      <c r="KM348" s="1"/>
      <c r="KN348" s="1"/>
      <c r="KO348" s="1"/>
      <c r="KP348" s="1"/>
      <c r="KQ348" s="1"/>
      <c r="KR348" s="1"/>
      <c r="KS348" s="1"/>
      <c r="KT348" s="1"/>
      <c r="KU348" s="1"/>
      <c r="KV348" s="1"/>
      <c r="KW348" s="1"/>
      <c r="KX348" s="1"/>
      <c r="KY348" s="1"/>
      <c r="KZ348" s="1"/>
      <c r="LA348" s="1"/>
      <c r="LB348" s="1"/>
      <c r="LC348" s="1"/>
      <c r="LD348" s="1"/>
      <c r="LE348" s="1"/>
      <c r="LF348" s="1"/>
      <c r="LG348" s="1"/>
      <c r="LH348" s="1"/>
      <c r="LI348" s="1"/>
      <c r="LJ348" s="1"/>
      <c r="LK348" s="1"/>
      <c r="LL348" s="1"/>
      <c r="LM348" s="1"/>
      <c r="LN348" s="1"/>
      <c r="LO348" s="1"/>
      <c r="LP348" s="1"/>
      <c r="LQ348" s="1"/>
      <c r="LR348" s="1"/>
      <c r="LS348" s="1"/>
      <c r="LT348" s="1"/>
      <c r="LU348" s="1"/>
      <c r="LV348" s="1"/>
      <c r="LW348" s="1"/>
      <c r="LX348" s="1"/>
      <c r="LY348" s="1"/>
      <c r="LZ348" s="1"/>
      <c r="MA348" s="1"/>
      <c r="MB348" s="1"/>
      <c r="MC348" s="1"/>
      <c r="MD348" s="1"/>
      <c r="ME348" s="1"/>
      <c r="MF348" s="1"/>
      <c r="MG348" s="1"/>
      <c r="MH348" s="1"/>
      <c r="MI348" s="1"/>
      <c r="MJ348" s="1"/>
      <c r="MK348" s="1"/>
      <c r="ML348" s="1"/>
      <c r="MM348" s="1"/>
      <c r="MN348" s="1"/>
      <c r="MO348" s="1"/>
      <c r="MP348" s="1"/>
      <c r="MQ348" s="1"/>
      <c r="MR348" s="1"/>
      <c r="MS348" s="1"/>
      <c r="MT348" s="1"/>
      <c r="MU348" s="1"/>
      <c r="MV348" s="1"/>
      <c r="MW348" s="1"/>
      <c r="MX348" s="1"/>
      <c r="MY348" s="1"/>
      <c r="MZ348" s="1"/>
      <c r="NA348" s="1"/>
      <c r="NB348" s="1"/>
      <c r="NC348" s="1"/>
      <c r="ND348" s="1"/>
      <c r="NE348" s="1"/>
      <c r="NF348" s="1"/>
      <c r="NG348" s="1"/>
      <c r="NH348" s="1"/>
      <c r="NI348" s="1"/>
      <c r="NJ348" s="1"/>
      <c r="NK348" s="1"/>
      <c r="NL348" s="1"/>
      <c r="NM348" s="1"/>
      <c r="NN348" s="1"/>
      <c r="NO348" s="1"/>
      <c r="NP348" s="1"/>
      <c r="NQ348" s="1"/>
      <c r="NR348" s="1"/>
      <c r="NS348" s="1"/>
      <c r="NT348" s="1"/>
      <c r="NU348" s="1"/>
      <c r="NV348" s="1"/>
      <c r="NW348" s="1"/>
      <c r="NX348" s="1"/>
      <c r="NY348" s="1"/>
      <c r="NZ348" s="1"/>
      <c r="OA348" s="1"/>
      <c r="OB348" s="1"/>
      <c r="OC348" s="1"/>
      <c r="OD348" s="1"/>
      <c r="OE348" s="1"/>
      <c r="OF348" s="1"/>
      <c r="OG348" s="1"/>
      <c r="OH348" s="1"/>
      <c r="OI348" s="1"/>
      <c r="OJ348" s="1"/>
      <c r="OK348" s="1"/>
      <c r="OL348" s="1"/>
      <c r="OM348" s="1"/>
      <c r="ON348" s="1"/>
      <c r="OO348" s="1"/>
      <c r="OP348" s="1"/>
      <c r="OQ348" s="1"/>
      <c r="OR348" s="1"/>
      <c r="OS348" s="1"/>
      <c r="OT348" s="1"/>
      <c r="OU348" s="1"/>
      <c r="OV348" s="1"/>
      <c r="OW348" s="1"/>
      <c r="OX348" s="1"/>
      <c r="OY348" s="1"/>
      <c r="OZ348" s="1"/>
      <c r="PA348" s="1"/>
      <c r="PB348" s="1"/>
      <c r="PC348" s="1"/>
      <c r="PD348" s="1"/>
      <c r="PE348" s="1"/>
      <c r="PF348" s="1"/>
      <c r="PG348" s="1"/>
      <c r="PH348" s="1"/>
      <c r="PI348" s="1"/>
      <c r="PJ348" s="1"/>
      <c r="PK348" s="1"/>
      <c r="PL348" s="1"/>
      <c r="PM348" s="1"/>
      <c r="PN348" s="1"/>
      <c r="PO348" s="1"/>
      <c r="PP348" s="1"/>
      <c r="PQ348" s="1"/>
      <c r="PR348" s="1"/>
      <c r="PS348" s="1"/>
      <c r="PT348" s="1"/>
      <c r="PU348" s="1"/>
      <c r="PV348" s="1"/>
      <c r="PW348" s="1"/>
      <c r="PX348" s="1"/>
      <c r="PY348" s="1"/>
      <c r="PZ348" s="1"/>
      <c r="QA348" s="1"/>
      <c r="QB348" s="1"/>
      <c r="QC348" s="1"/>
      <c r="QD348" s="1"/>
      <c r="QE348" s="1"/>
      <c r="QF348" s="1"/>
      <c r="QG348" s="1"/>
      <c r="QH348" s="1"/>
      <c r="QI348" s="1"/>
      <c r="QJ348" s="1"/>
      <c r="QK348" s="1"/>
      <c r="QL348" s="1"/>
      <c r="QM348" s="1"/>
      <c r="QN348" s="1"/>
      <c r="QO348" s="1"/>
      <c r="QP348" s="1"/>
      <c r="QQ348" s="1"/>
      <c r="QR348" s="1"/>
      <c r="QS348" s="1"/>
      <c r="QT348" s="1"/>
      <c r="QU348" s="129"/>
    </row>
    <row r="349" spans="1:463" s="75" customFormat="1" ht="15" customHeight="1" x14ac:dyDescent="0.25">
      <c r="A349" s="668"/>
      <c r="B349" s="669"/>
      <c r="C349" s="689"/>
      <c r="D349" s="689"/>
      <c r="E349" s="709"/>
      <c r="F349" s="815"/>
      <c r="G349" s="35" t="s">
        <v>942</v>
      </c>
      <c r="H349" s="88">
        <v>20</v>
      </c>
      <c r="I349" s="807"/>
      <c r="J349" s="88">
        <v>20</v>
      </c>
      <c r="K349" s="807"/>
      <c r="L349" s="620"/>
      <c r="M349" s="213">
        <v>3000</v>
      </c>
      <c r="N349" s="214"/>
      <c r="O349" s="215"/>
      <c r="P349" s="39">
        <v>0.25</v>
      </c>
      <c r="Q349" s="39"/>
      <c r="R349" s="39"/>
      <c r="S349" s="39">
        <v>0.25</v>
      </c>
      <c r="T349" s="39"/>
      <c r="U349" s="39"/>
      <c r="V349" s="39">
        <v>0.25</v>
      </c>
      <c r="W349" s="39"/>
      <c r="X349" s="39"/>
      <c r="Y349" s="39">
        <v>0.25</v>
      </c>
      <c r="Z349" s="39"/>
      <c r="AA349" s="31" t="s">
        <v>73</v>
      </c>
      <c r="AB349" s="31" t="s">
        <v>73</v>
      </c>
      <c r="AC349" s="31" t="s">
        <v>73</v>
      </c>
      <c r="AD349" s="1"/>
      <c r="AE349" s="1"/>
      <c r="AF349" s="1"/>
      <c r="AG349" s="1"/>
      <c r="AH349" s="1"/>
      <c r="AI349" s="1"/>
      <c r="AJ349" s="1"/>
      <c r="AK349" s="1"/>
      <c r="AL349" s="1"/>
      <c r="AM349" s="1"/>
      <c r="AN349" s="1"/>
      <c r="AO349" s="1"/>
      <c r="AP349" s="1"/>
      <c r="AQ349" s="1"/>
      <c r="AR349" s="1"/>
      <c r="AS349" s="1"/>
      <c r="AT349" s="1"/>
      <c r="AU349" s="1"/>
      <c r="AV349" s="1"/>
      <c r="AW349" s="1"/>
      <c r="AX349" s="1"/>
      <c r="AY349" s="1"/>
      <c r="AZ349" s="1"/>
      <c r="BA349" s="1"/>
      <c r="BB349" s="1"/>
      <c r="BC349" s="1"/>
      <c r="BD349" s="1"/>
      <c r="BE349" s="1"/>
      <c r="BF349" s="1"/>
      <c r="BG349" s="1"/>
      <c r="BH349" s="1"/>
      <c r="BI349" s="1"/>
      <c r="BJ349" s="1"/>
      <c r="BK349" s="1"/>
      <c r="BL349" s="1"/>
      <c r="BM349" s="1"/>
      <c r="BN349" s="1"/>
      <c r="BO349" s="1"/>
      <c r="BP349" s="1"/>
      <c r="BQ349" s="1"/>
      <c r="BR349" s="1"/>
      <c r="BS349" s="1"/>
      <c r="BT349" s="1"/>
      <c r="BU349" s="1"/>
      <c r="BV349" s="1"/>
      <c r="BW349" s="1"/>
      <c r="BX349" s="1"/>
      <c r="BY349" s="1"/>
      <c r="BZ349" s="1"/>
      <c r="CA349" s="1"/>
      <c r="CB349" s="1"/>
      <c r="CC349" s="1"/>
      <c r="CD349" s="1"/>
      <c r="CE349" s="1"/>
      <c r="CF349" s="1"/>
      <c r="CG349" s="1"/>
      <c r="CH349" s="1"/>
      <c r="CI349" s="1"/>
      <c r="CJ349" s="1"/>
      <c r="CK349" s="1"/>
      <c r="CL349" s="1"/>
      <c r="CM349" s="1"/>
      <c r="CN349" s="1"/>
      <c r="CO349" s="1"/>
      <c r="CP349" s="1"/>
      <c r="CQ349" s="1"/>
      <c r="CR349" s="1"/>
      <c r="CS349" s="1"/>
      <c r="CT349" s="1"/>
      <c r="CU349" s="1"/>
      <c r="CV349" s="1"/>
      <c r="CW349" s="1"/>
      <c r="CX349" s="1"/>
      <c r="CY349" s="1"/>
      <c r="CZ349" s="1"/>
      <c r="DA349" s="1"/>
      <c r="DB349" s="1"/>
      <c r="DC349" s="1"/>
      <c r="DD349" s="1"/>
      <c r="DE349" s="1"/>
      <c r="DF349" s="1"/>
      <c r="DG349" s="1"/>
      <c r="DH349" s="1"/>
      <c r="DI349" s="1"/>
      <c r="DJ349" s="1"/>
      <c r="DK349" s="1"/>
      <c r="DL349" s="1"/>
      <c r="DM349" s="1"/>
      <c r="DN349" s="1"/>
      <c r="DO349" s="1"/>
      <c r="DP349" s="1"/>
      <c r="DQ349" s="1"/>
      <c r="DR349" s="1"/>
      <c r="DS349" s="1"/>
      <c r="DT349" s="1"/>
      <c r="DU349" s="1"/>
      <c r="DV349" s="1"/>
      <c r="DW349" s="1"/>
      <c r="DX349" s="1"/>
      <c r="DY349" s="1"/>
      <c r="DZ349" s="1"/>
      <c r="EA349" s="1"/>
      <c r="EB349" s="1"/>
      <c r="EC349" s="1"/>
      <c r="ED349" s="1"/>
      <c r="EE349" s="1"/>
      <c r="EF349" s="1"/>
      <c r="EG349" s="1"/>
      <c r="EH349" s="1"/>
      <c r="EI349" s="1"/>
      <c r="EJ349" s="1"/>
      <c r="EK349" s="1"/>
      <c r="EL349" s="1"/>
      <c r="EM349" s="1"/>
      <c r="EN349" s="1"/>
      <c r="EO349" s="1"/>
      <c r="EP349" s="1"/>
      <c r="EQ349" s="1"/>
      <c r="ER349" s="1"/>
      <c r="ES349" s="1"/>
      <c r="ET349" s="1"/>
      <c r="EU349" s="1"/>
      <c r="EV349" s="1"/>
      <c r="EW349" s="1"/>
      <c r="EX349" s="1"/>
      <c r="EY349" s="1"/>
      <c r="EZ349" s="1"/>
      <c r="FA349" s="1"/>
      <c r="FB349" s="1"/>
      <c r="FC349" s="1"/>
      <c r="FD349" s="1"/>
      <c r="FE349" s="1"/>
      <c r="FF349" s="1"/>
      <c r="FG349" s="1"/>
      <c r="FH349" s="1"/>
      <c r="FI349" s="1"/>
      <c r="FJ349" s="1"/>
      <c r="FK349" s="1"/>
      <c r="FL349" s="1"/>
      <c r="FM349" s="1"/>
      <c r="FN349" s="1"/>
      <c r="FO349" s="1"/>
      <c r="FP349" s="1"/>
      <c r="FQ349" s="1"/>
      <c r="FR349" s="1"/>
      <c r="FS349" s="1"/>
      <c r="FT349" s="1"/>
      <c r="FU349" s="1"/>
      <c r="FV349" s="1"/>
      <c r="FW349" s="1"/>
      <c r="FX349" s="1"/>
      <c r="FY349" s="1"/>
      <c r="FZ349" s="1"/>
      <c r="GA349" s="1"/>
      <c r="GB349" s="1"/>
      <c r="GC349" s="1"/>
      <c r="GD349" s="1"/>
      <c r="GE349" s="1"/>
      <c r="GF349" s="1"/>
      <c r="GG349" s="1"/>
      <c r="GH349" s="1"/>
      <c r="GI349" s="1"/>
      <c r="GJ349" s="1"/>
      <c r="GK349" s="1"/>
      <c r="GL349" s="1"/>
      <c r="GM349" s="1"/>
      <c r="GN349" s="1"/>
      <c r="GO349" s="1"/>
      <c r="GP349" s="1"/>
      <c r="GQ349" s="1"/>
      <c r="GR349" s="1"/>
      <c r="GS349" s="1"/>
      <c r="GT349" s="1"/>
      <c r="GU349" s="1"/>
      <c r="GV349" s="1"/>
      <c r="GW349" s="1"/>
      <c r="GX349" s="1"/>
      <c r="GY349" s="1"/>
      <c r="GZ349" s="1"/>
      <c r="HA349" s="1"/>
      <c r="HB349" s="1"/>
      <c r="HC349" s="1"/>
      <c r="HD349" s="1"/>
      <c r="HE349" s="1"/>
      <c r="HF349" s="1"/>
      <c r="HG349" s="1"/>
      <c r="HH349" s="1"/>
      <c r="HI349" s="1"/>
      <c r="HJ349" s="1"/>
      <c r="HK349" s="1"/>
      <c r="HL349" s="1"/>
      <c r="HM349" s="1"/>
      <c r="HN349" s="1"/>
      <c r="HO349" s="1"/>
      <c r="HP349" s="1"/>
      <c r="HQ349" s="1"/>
      <c r="HR349" s="1"/>
      <c r="HS349" s="1"/>
      <c r="HT349" s="1"/>
      <c r="HU349" s="1"/>
      <c r="HV349" s="1"/>
      <c r="HW349" s="1"/>
      <c r="HX349" s="1"/>
      <c r="HY349" s="1"/>
      <c r="HZ349" s="1"/>
      <c r="IA349" s="1"/>
      <c r="IB349" s="1"/>
      <c r="IC349" s="1"/>
      <c r="ID349" s="1"/>
      <c r="IE349" s="1"/>
      <c r="IF349" s="1"/>
      <c r="IG349" s="1"/>
      <c r="IH349" s="1"/>
      <c r="II349" s="1"/>
      <c r="IJ349" s="1"/>
      <c r="IK349" s="1"/>
      <c r="IL349" s="1"/>
      <c r="IM349" s="1"/>
      <c r="IN349" s="1"/>
      <c r="IO349" s="1"/>
      <c r="IP349" s="1"/>
      <c r="IQ349" s="1"/>
      <c r="IR349" s="1"/>
      <c r="IS349" s="1"/>
      <c r="IT349" s="1"/>
      <c r="IU349" s="1"/>
      <c r="IV349" s="1"/>
      <c r="IW349" s="1"/>
      <c r="IX349" s="1"/>
      <c r="IY349" s="1"/>
      <c r="IZ349" s="1"/>
      <c r="JA349" s="1"/>
      <c r="JB349" s="1"/>
      <c r="JC349" s="1"/>
      <c r="JD349" s="1"/>
      <c r="JE349" s="1"/>
      <c r="JF349" s="1"/>
      <c r="JG349" s="1"/>
      <c r="JH349" s="1"/>
      <c r="JI349" s="1"/>
      <c r="JJ349" s="1"/>
      <c r="JK349" s="1"/>
      <c r="JL349" s="1"/>
      <c r="JM349" s="1"/>
      <c r="JN349" s="1"/>
      <c r="JO349" s="1"/>
      <c r="JP349" s="1"/>
      <c r="JQ349" s="1"/>
      <c r="JR349" s="1"/>
      <c r="JS349" s="1"/>
      <c r="JT349" s="1"/>
      <c r="JU349" s="1"/>
      <c r="JV349" s="1"/>
      <c r="JW349" s="1"/>
      <c r="JX349" s="1"/>
      <c r="JY349" s="1"/>
      <c r="JZ349" s="1"/>
      <c r="KA349" s="1"/>
      <c r="KB349" s="1"/>
      <c r="KC349" s="1"/>
      <c r="KD349" s="1"/>
      <c r="KE349" s="1"/>
      <c r="KF349" s="1"/>
      <c r="KG349" s="1"/>
      <c r="KH349" s="1"/>
      <c r="KI349" s="1"/>
      <c r="KJ349" s="1"/>
      <c r="KK349" s="1"/>
      <c r="KL349" s="1"/>
      <c r="KM349" s="1"/>
      <c r="KN349" s="1"/>
      <c r="KO349" s="1"/>
      <c r="KP349" s="1"/>
      <c r="KQ349" s="1"/>
      <c r="KR349" s="1"/>
      <c r="KS349" s="1"/>
      <c r="KT349" s="1"/>
      <c r="KU349" s="1"/>
      <c r="KV349" s="1"/>
      <c r="KW349" s="1"/>
      <c r="KX349" s="1"/>
      <c r="KY349" s="1"/>
      <c r="KZ349" s="1"/>
      <c r="LA349" s="1"/>
      <c r="LB349" s="1"/>
      <c r="LC349" s="1"/>
      <c r="LD349" s="1"/>
      <c r="LE349" s="1"/>
      <c r="LF349" s="1"/>
      <c r="LG349" s="1"/>
      <c r="LH349" s="1"/>
      <c r="LI349" s="1"/>
      <c r="LJ349" s="1"/>
      <c r="LK349" s="1"/>
      <c r="LL349" s="1"/>
      <c r="LM349" s="1"/>
      <c r="LN349" s="1"/>
      <c r="LO349" s="1"/>
      <c r="LP349" s="1"/>
      <c r="LQ349" s="1"/>
      <c r="LR349" s="1"/>
      <c r="LS349" s="1"/>
      <c r="LT349" s="1"/>
      <c r="LU349" s="1"/>
      <c r="LV349" s="1"/>
      <c r="LW349" s="1"/>
      <c r="LX349" s="1"/>
      <c r="LY349" s="1"/>
      <c r="LZ349" s="1"/>
      <c r="MA349" s="1"/>
      <c r="MB349" s="1"/>
      <c r="MC349" s="1"/>
      <c r="MD349" s="1"/>
      <c r="ME349" s="1"/>
      <c r="MF349" s="1"/>
      <c r="MG349" s="1"/>
      <c r="MH349" s="1"/>
      <c r="MI349" s="1"/>
      <c r="MJ349" s="1"/>
      <c r="MK349" s="1"/>
      <c r="ML349" s="1"/>
      <c r="MM349" s="1"/>
      <c r="MN349" s="1"/>
      <c r="MO349" s="1"/>
      <c r="MP349" s="1"/>
      <c r="MQ349" s="1"/>
      <c r="MR349" s="1"/>
      <c r="MS349" s="1"/>
      <c r="MT349" s="1"/>
      <c r="MU349" s="1"/>
      <c r="MV349" s="1"/>
      <c r="MW349" s="1"/>
      <c r="MX349" s="1"/>
      <c r="MY349" s="1"/>
      <c r="MZ349" s="1"/>
      <c r="NA349" s="1"/>
      <c r="NB349" s="1"/>
      <c r="NC349" s="1"/>
      <c r="ND349" s="1"/>
      <c r="NE349" s="1"/>
      <c r="NF349" s="1"/>
      <c r="NG349" s="1"/>
      <c r="NH349" s="1"/>
      <c r="NI349" s="1"/>
      <c r="NJ349" s="1"/>
      <c r="NK349" s="1"/>
      <c r="NL349" s="1"/>
      <c r="NM349" s="1"/>
      <c r="NN349" s="1"/>
      <c r="NO349" s="1"/>
      <c r="NP349" s="1"/>
      <c r="NQ349" s="1"/>
      <c r="NR349" s="1"/>
      <c r="NS349" s="1"/>
      <c r="NT349" s="1"/>
      <c r="NU349" s="1"/>
      <c r="NV349" s="1"/>
      <c r="NW349" s="1"/>
      <c r="NX349" s="1"/>
      <c r="NY349" s="1"/>
      <c r="NZ349" s="1"/>
      <c r="OA349" s="1"/>
      <c r="OB349" s="1"/>
      <c r="OC349" s="1"/>
      <c r="OD349" s="1"/>
      <c r="OE349" s="1"/>
      <c r="OF349" s="1"/>
      <c r="OG349" s="1"/>
      <c r="OH349" s="1"/>
      <c r="OI349" s="1"/>
      <c r="OJ349" s="1"/>
      <c r="OK349" s="1"/>
      <c r="OL349" s="1"/>
      <c r="OM349" s="1"/>
      <c r="ON349" s="1"/>
      <c r="OO349" s="1"/>
      <c r="OP349" s="1"/>
      <c r="OQ349" s="1"/>
      <c r="OR349" s="1"/>
      <c r="OS349" s="1"/>
      <c r="OT349" s="1"/>
      <c r="OU349" s="1"/>
      <c r="OV349" s="1"/>
      <c r="OW349" s="1"/>
      <c r="OX349" s="1"/>
      <c r="OY349" s="1"/>
      <c r="OZ349" s="1"/>
      <c r="PA349" s="1"/>
      <c r="PB349" s="1"/>
      <c r="PC349" s="1"/>
      <c r="PD349" s="1"/>
      <c r="PE349" s="1"/>
      <c r="PF349" s="1"/>
      <c r="PG349" s="1"/>
      <c r="PH349" s="1"/>
      <c r="PI349" s="1"/>
      <c r="PJ349" s="1"/>
      <c r="PK349" s="1"/>
      <c r="PL349" s="1"/>
      <c r="PM349" s="1"/>
      <c r="PN349" s="1"/>
      <c r="PO349" s="1"/>
      <c r="PP349" s="1"/>
      <c r="PQ349" s="1"/>
      <c r="PR349" s="1"/>
      <c r="PS349" s="1"/>
      <c r="PT349" s="1"/>
      <c r="PU349" s="1"/>
      <c r="PV349" s="1"/>
      <c r="PW349" s="1"/>
      <c r="PX349" s="1"/>
      <c r="PY349" s="1"/>
      <c r="PZ349" s="1"/>
      <c r="QA349" s="1"/>
      <c r="QB349" s="1"/>
      <c r="QC349" s="1"/>
      <c r="QD349" s="1"/>
      <c r="QE349" s="1"/>
      <c r="QF349" s="1"/>
      <c r="QG349" s="1"/>
      <c r="QH349" s="1"/>
      <c r="QI349" s="1"/>
      <c r="QJ349" s="1"/>
      <c r="QK349" s="1"/>
      <c r="QL349" s="1"/>
      <c r="QM349" s="1"/>
      <c r="QN349" s="1"/>
      <c r="QO349" s="1"/>
      <c r="QP349" s="1"/>
      <c r="QQ349" s="1"/>
      <c r="QR349" s="1"/>
      <c r="QS349" s="1"/>
      <c r="QT349" s="1"/>
      <c r="QU349" s="129"/>
    </row>
    <row r="350" spans="1:463" s="484" customFormat="1" ht="15.75" customHeight="1" x14ac:dyDescent="0.25">
      <c r="A350" s="668"/>
      <c r="B350" s="669"/>
      <c r="C350" s="689"/>
      <c r="D350" s="689"/>
      <c r="E350" s="709"/>
      <c r="F350" s="815"/>
      <c r="G350" s="35" t="s">
        <v>943</v>
      </c>
      <c r="H350" s="88">
        <v>20</v>
      </c>
      <c r="I350" s="807"/>
      <c r="J350" s="88">
        <v>20</v>
      </c>
      <c r="K350" s="807"/>
      <c r="L350" s="620"/>
      <c r="M350" s="213">
        <v>3000</v>
      </c>
      <c r="N350" s="214"/>
      <c r="O350" s="215"/>
      <c r="P350" s="39">
        <v>0.25</v>
      </c>
      <c r="Q350" s="39"/>
      <c r="R350" s="39"/>
      <c r="S350" s="39">
        <v>0.25</v>
      </c>
      <c r="T350" s="39"/>
      <c r="U350" s="39"/>
      <c r="V350" s="39">
        <v>0.25</v>
      </c>
      <c r="W350" s="39"/>
      <c r="X350" s="39"/>
      <c r="Y350" s="39">
        <v>0.25</v>
      </c>
      <c r="Z350" s="39"/>
      <c r="AA350" s="31" t="s">
        <v>73</v>
      </c>
      <c r="AB350" s="31" t="s">
        <v>73</v>
      </c>
      <c r="AC350" s="31" t="s">
        <v>73</v>
      </c>
      <c r="AD350" s="1"/>
      <c r="AE350" s="1"/>
      <c r="AF350" s="1"/>
      <c r="AG350" s="1"/>
      <c r="AH350" s="1"/>
      <c r="AI350" s="1"/>
      <c r="AJ350" s="1"/>
      <c r="AK350" s="1"/>
      <c r="AL350" s="1"/>
      <c r="AM350" s="1"/>
      <c r="AN350" s="1"/>
      <c r="AO350" s="1"/>
      <c r="AP350" s="1"/>
      <c r="AQ350" s="1"/>
      <c r="AR350" s="1"/>
      <c r="AS350" s="1"/>
      <c r="AT350" s="1"/>
      <c r="AU350" s="1"/>
      <c r="AV350" s="1"/>
      <c r="AW350" s="1"/>
      <c r="AX350" s="1"/>
      <c r="AY350" s="1"/>
      <c r="AZ350" s="1"/>
      <c r="BA350" s="1"/>
      <c r="BB350" s="1"/>
      <c r="BC350" s="1"/>
      <c r="BD350" s="1"/>
      <c r="BE350" s="1"/>
      <c r="BF350" s="1"/>
      <c r="BG350" s="1"/>
      <c r="BH350" s="1"/>
      <c r="BI350" s="1"/>
      <c r="BJ350" s="1"/>
      <c r="BK350" s="1"/>
      <c r="BL350" s="1"/>
      <c r="BM350" s="1"/>
      <c r="BN350" s="1"/>
      <c r="BO350" s="1"/>
      <c r="BP350" s="1"/>
      <c r="BQ350" s="1"/>
      <c r="BR350" s="1"/>
      <c r="BS350" s="1"/>
      <c r="BT350" s="1"/>
      <c r="BU350" s="1"/>
      <c r="BV350" s="1"/>
      <c r="BW350" s="1"/>
      <c r="BX350" s="1"/>
      <c r="BY350" s="1"/>
      <c r="BZ350" s="1"/>
      <c r="CA350" s="1"/>
      <c r="CB350" s="1"/>
      <c r="CC350" s="1"/>
      <c r="CD350" s="1"/>
      <c r="CE350" s="1"/>
      <c r="CF350" s="1"/>
      <c r="CG350" s="1"/>
      <c r="CH350" s="1"/>
      <c r="CI350" s="1"/>
      <c r="CJ350" s="1"/>
      <c r="CK350" s="1"/>
      <c r="CL350" s="1"/>
      <c r="CM350" s="1"/>
      <c r="CN350" s="1"/>
      <c r="CO350" s="1"/>
      <c r="CP350" s="1"/>
      <c r="CQ350" s="1"/>
      <c r="CR350" s="1"/>
      <c r="CS350" s="1"/>
      <c r="CT350" s="1"/>
      <c r="CU350" s="1"/>
      <c r="CV350" s="1"/>
      <c r="CW350" s="1"/>
      <c r="CX350" s="1"/>
      <c r="CY350" s="1"/>
      <c r="CZ350" s="1"/>
      <c r="DA350" s="1"/>
      <c r="DB350" s="1"/>
      <c r="DC350" s="1"/>
      <c r="DD350" s="1"/>
      <c r="DE350" s="1"/>
      <c r="DF350" s="1"/>
      <c r="DG350" s="1"/>
      <c r="DH350" s="1"/>
      <c r="DI350" s="1"/>
      <c r="DJ350" s="1"/>
      <c r="DK350" s="1"/>
      <c r="DL350" s="1"/>
      <c r="DM350" s="1"/>
      <c r="DN350" s="1"/>
      <c r="DO350" s="1"/>
      <c r="DP350" s="1"/>
      <c r="DQ350" s="1"/>
      <c r="DR350" s="1"/>
      <c r="DS350" s="1"/>
      <c r="DT350" s="1"/>
      <c r="DU350" s="1"/>
      <c r="DV350" s="1"/>
      <c r="DW350" s="1"/>
      <c r="DX350" s="1"/>
      <c r="DY350" s="1"/>
      <c r="DZ350" s="1"/>
      <c r="EA350" s="1"/>
      <c r="EB350" s="1"/>
      <c r="EC350" s="1"/>
      <c r="ED350" s="1"/>
      <c r="EE350" s="1"/>
      <c r="EF350" s="1"/>
      <c r="EG350" s="1"/>
      <c r="EH350" s="1"/>
      <c r="EI350" s="1"/>
      <c r="EJ350" s="1"/>
      <c r="EK350" s="1"/>
      <c r="EL350" s="1"/>
      <c r="EM350" s="1"/>
      <c r="EN350" s="1"/>
      <c r="EO350" s="1"/>
      <c r="EP350" s="1"/>
      <c r="EQ350" s="1"/>
      <c r="ER350" s="1"/>
      <c r="ES350" s="1"/>
      <c r="ET350" s="1"/>
      <c r="EU350" s="1"/>
      <c r="EV350" s="1"/>
      <c r="EW350" s="1"/>
      <c r="EX350" s="1"/>
      <c r="EY350" s="1"/>
      <c r="EZ350" s="1"/>
      <c r="FA350" s="1"/>
      <c r="FB350" s="1"/>
      <c r="FC350" s="1"/>
      <c r="FD350" s="1"/>
      <c r="FE350" s="1"/>
      <c r="FF350" s="1"/>
      <c r="FG350" s="1"/>
      <c r="FH350" s="1"/>
      <c r="FI350" s="1"/>
      <c r="FJ350" s="1"/>
      <c r="FK350" s="1"/>
      <c r="FL350" s="1"/>
      <c r="FM350" s="1"/>
      <c r="FN350" s="1"/>
      <c r="FO350" s="1"/>
      <c r="FP350" s="1"/>
      <c r="FQ350" s="1"/>
      <c r="FR350" s="1"/>
      <c r="FS350" s="1"/>
      <c r="FT350" s="1"/>
      <c r="FU350" s="1"/>
      <c r="FV350" s="1"/>
      <c r="FW350" s="1"/>
      <c r="FX350" s="1"/>
      <c r="FY350" s="1"/>
      <c r="FZ350" s="1"/>
      <c r="GA350" s="1"/>
      <c r="GB350" s="1"/>
      <c r="GC350" s="1"/>
      <c r="GD350" s="1"/>
      <c r="GE350" s="1"/>
      <c r="GF350" s="1"/>
      <c r="GG350" s="1"/>
      <c r="GH350" s="1"/>
      <c r="GI350" s="1"/>
      <c r="GJ350" s="1"/>
      <c r="GK350" s="1"/>
      <c r="GL350" s="1"/>
      <c r="GM350" s="1"/>
      <c r="GN350" s="1"/>
      <c r="GO350" s="1"/>
      <c r="GP350" s="1"/>
      <c r="GQ350" s="1"/>
      <c r="GR350" s="1"/>
      <c r="GS350" s="1"/>
      <c r="GT350" s="1"/>
      <c r="GU350" s="1"/>
      <c r="GV350" s="1"/>
      <c r="GW350" s="1"/>
      <c r="GX350" s="1"/>
      <c r="GY350" s="1"/>
      <c r="GZ350" s="1"/>
      <c r="HA350" s="1"/>
      <c r="HB350" s="1"/>
      <c r="HC350" s="1"/>
      <c r="HD350" s="1"/>
      <c r="HE350" s="1"/>
      <c r="HF350" s="1"/>
      <c r="HG350" s="1"/>
      <c r="HH350" s="1"/>
      <c r="HI350" s="1"/>
      <c r="HJ350" s="1"/>
      <c r="HK350" s="1"/>
      <c r="HL350" s="1"/>
      <c r="HM350" s="1"/>
      <c r="HN350" s="1"/>
      <c r="HO350" s="1"/>
      <c r="HP350" s="1"/>
      <c r="HQ350" s="1"/>
      <c r="HR350" s="1"/>
      <c r="HS350" s="1"/>
      <c r="HT350" s="1"/>
      <c r="HU350" s="1"/>
      <c r="HV350" s="1"/>
      <c r="HW350" s="1"/>
      <c r="HX350" s="1"/>
      <c r="HY350" s="1"/>
      <c r="HZ350" s="1"/>
      <c r="IA350" s="1"/>
      <c r="IB350" s="1"/>
      <c r="IC350" s="1"/>
      <c r="ID350" s="1"/>
      <c r="IE350" s="1"/>
      <c r="IF350" s="1"/>
      <c r="IG350" s="1"/>
      <c r="IH350" s="1"/>
      <c r="II350" s="1"/>
      <c r="IJ350" s="1"/>
      <c r="IK350" s="1"/>
      <c r="IL350" s="1"/>
      <c r="IM350" s="1"/>
      <c r="IN350" s="1"/>
      <c r="IO350" s="1"/>
      <c r="IP350" s="1"/>
      <c r="IQ350" s="1"/>
      <c r="IR350" s="1"/>
      <c r="IS350" s="1"/>
      <c r="IT350" s="1"/>
      <c r="IU350" s="1"/>
      <c r="IV350" s="1"/>
      <c r="IW350" s="1"/>
      <c r="IX350" s="1"/>
      <c r="IY350" s="1"/>
      <c r="IZ350" s="1"/>
      <c r="JA350" s="1"/>
      <c r="JB350" s="1"/>
      <c r="JC350" s="1"/>
      <c r="JD350" s="1"/>
      <c r="JE350" s="1"/>
      <c r="JF350" s="1"/>
      <c r="JG350" s="1"/>
      <c r="JH350" s="1"/>
      <c r="JI350" s="1"/>
      <c r="JJ350" s="1"/>
      <c r="JK350" s="1"/>
      <c r="JL350" s="1"/>
      <c r="JM350" s="1"/>
      <c r="JN350" s="1"/>
      <c r="JO350" s="1"/>
      <c r="JP350" s="1"/>
      <c r="JQ350" s="1"/>
      <c r="JR350" s="1"/>
      <c r="JS350" s="1"/>
      <c r="JT350" s="1"/>
      <c r="JU350" s="1"/>
      <c r="JV350" s="1"/>
      <c r="JW350" s="1"/>
      <c r="JX350" s="1"/>
      <c r="JY350" s="1"/>
      <c r="JZ350" s="1"/>
      <c r="KA350" s="1"/>
      <c r="KB350" s="1"/>
      <c r="KC350" s="1"/>
      <c r="KD350" s="1"/>
      <c r="KE350" s="1"/>
      <c r="KF350" s="1"/>
      <c r="KG350" s="1"/>
      <c r="KH350" s="1"/>
      <c r="KI350" s="1"/>
      <c r="KJ350" s="1"/>
      <c r="KK350" s="1"/>
      <c r="KL350" s="1"/>
      <c r="KM350" s="1"/>
      <c r="KN350" s="1"/>
      <c r="KO350" s="1"/>
      <c r="KP350" s="1"/>
      <c r="KQ350" s="1"/>
      <c r="KR350" s="1"/>
      <c r="KS350" s="1"/>
      <c r="KT350" s="1"/>
      <c r="KU350" s="1"/>
      <c r="KV350" s="1"/>
      <c r="KW350" s="1"/>
      <c r="KX350" s="1"/>
      <c r="KY350" s="1"/>
      <c r="KZ350" s="1"/>
      <c r="LA350" s="1"/>
      <c r="LB350" s="1"/>
      <c r="LC350" s="1"/>
      <c r="LD350" s="1"/>
      <c r="LE350" s="1"/>
      <c r="LF350" s="1"/>
      <c r="LG350" s="1"/>
      <c r="LH350" s="1"/>
      <c r="LI350" s="1"/>
      <c r="LJ350" s="1"/>
      <c r="LK350" s="1"/>
      <c r="LL350" s="1"/>
      <c r="LM350" s="1"/>
      <c r="LN350" s="1"/>
      <c r="LO350" s="1"/>
      <c r="LP350" s="1"/>
      <c r="LQ350" s="1"/>
      <c r="LR350" s="1"/>
      <c r="LS350" s="1"/>
      <c r="LT350" s="1"/>
      <c r="LU350" s="1"/>
      <c r="LV350" s="1"/>
      <c r="LW350" s="1"/>
      <c r="LX350" s="1"/>
      <c r="LY350" s="1"/>
      <c r="LZ350" s="1"/>
      <c r="MA350" s="1"/>
      <c r="MB350" s="1"/>
      <c r="MC350" s="1"/>
      <c r="MD350" s="1"/>
      <c r="ME350" s="1"/>
      <c r="MF350" s="1"/>
      <c r="MG350" s="1"/>
      <c r="MH350" s="1"/>
      <c r="MI350" s="1"/>
      <c r="MJ350" s="1"/>
      <c r="MK350" s="1"/>
      <c r="ML350" s="1"/>
      <c r="MM350" s="1"/>
      <c r="MN350" s="1"/>
      <c r="MO350" s="1"/>
      <c r="MP350" s="1"/>
      <c r="MQ350" s="1"/>
      <c r="MR350" s="1"/>
      <c r="MS350" s="1"/>
      <c r="MT350" s="1"/>
      <c r="MU350" s="1"/>
      <c r="MV350" s="1"/>
      <c r="MW350" s="1"/>
      <c r="MX350" s="1"/>
      <c r="MY350" s="1"/>
      <c r="MZ350" s="1"/>
      <c r="NA350" s="1"/>
      <c r="NB350" s="1"/>
      <c r="NC350" s="1"/>
      <c r="ND350" s="1"/>
      <c r="NE350" s="1"/>
      <c r="NF350" s="1"/>
      <c r="NG350" s="1"/>
      <c r="NH350" s="1"/>
      <c r="NI350" s="1"/>
      <c r="NJ350" s="1"/>
      <c r="NK350" s="1"/>
      <c r="NL350" s="1"/>
      <c r="NM350" s="1"/>
      <c r="NN350" s="1"/>
      <c r="NO350" s="1"/>
      <c r="NP350" s="1"/>
      <c r="NQ350" s="1"/>
      <c r="NR350" s="1"/>
      <c r="NS350" s="1"/>
      <c r="NT350" s="1"/>
      <c r="NU350" s="1"/>
      <c r="NV350" s="1"/>
      <c r="NW350" s="1"/>
      <c r="NX350" s="1"/>
      <c r="NY350" s="1"/>
      <c r="NZ350" s="1"/>
      <c r="OA350" s="1"/>
      <c r="OB350" s="1"/>
      <c r="OC350" s="1"/>
      <c r="OD350" s="1"/>
      <c r="OE350" s="1"/>
      <c r="OF350" s="1"/>
      <c r="OG350" s="1"/>
      <c r="OH350" s="1"/>
      <c r="OI350" s="1"/>
      <c r="OJ350" s="1"/>
      <c r="OK350" s="1"/>
      <c r="OL350" s="1"/>
      <c r="OM350" s="1"/>
      <c r="ON350" s="1"/>
      <c r="OO350" s="1"/>
      <c r="OP350" s="1"/>
      <c r="OQ350" s="1"/>
      <c r="OR350" s="1"/>
      <c r="OS350" s="1"/>
      <c r="OT350" s="1"/>
      <c r="OU350" s="1"/>
      <c r="OV350" s="1"/>
      <c r="OW350" s="1"/>
      <c r="OX350" s="1"/>
      <c r="OY350" s="1"/>
      <c r="OZ350" s="1"/>
      <c r="PA350" s="1"/>
      <c r="PB350" s="1"/>
      <c r="PC350" s="1"/>
      <c r="PD350" s="1"/>
      <c r="PE350" s="1"/>
      <c r="PF350" s="1"/>
      <c r="PG350" s="1"/>
      <c r="PH350" s="1"/>
      <c r="PI350" s="1"/>
      <c r="PJ350" s="1"/>
      <c r="PK350" s="1"/>
      <c r="PL350" s="1"/>
      <c r="PM350" s="1"/>
      <c r="PN350" s="1"/>
      <c r="PO350" s="1"/>
      <c r="PP350" s="1"/>
      <c r="PQ350" s="1"/>
      <c r="PR350" s="1"/>
      <c r="PS350" s="1"/>
      <c r="PT350" s="1"/>
      <c r="PU350" s="1"/>
      <c r="PV350" s="1"/>
      <c r="PW350" s="1"/>
      <c r="PX350" s="1"/>
      <c r="PY350" s="1"/>
      <c r="PZ350" s="1"/>
      <c r="QA350" s="1"/>
      <c r="QB350" s="1"/>
      <c r="QC350" s="1"/>
      <c r="QD350" s="1"/>
      <c r="QE350" s="1"/>
      <c r="QF350" s="1"/>
      <c r="QG350" s="1"/>
      <c r="QH350" s="1"/>
      <c r="QI350" s="1"/>
      <c r="QJ350" s="1"/>
      <c r="QK350" s="1"/>
      <c r="QL350" s="1"/>
      <c r="QM350" s="1"/>
      <c r="QN350" s="1"/>
      <c r="QO350" s="1"/>
      <c r="QP350" s="1"/>
      <c r="QQ350" s="1"/>
      <c r="QR350" s="1"/>
      <c r="QS350" s="1"/>
      <c r="QT350" s="1"/>
      <c r="QU350" s="534"/>
    </row>
    <row r="351" spans="1:463" s="1" customFormat="1" ht="18.600000000000001" customHeight="1" x14ac:dyDescent="0.25">
      <c r="A351" s="668"/>
      <c r="B351" s="669"/>
      <c r="C351" s="689"/>
      <c r="D351" s="689"/>
      <c r="E351" s="709"/>
      <c r="F351" s="815"/>
      <c r="G351" s="35" t="s">
        <v>944</v>
      </c>
      <c r="H351" s="88">
        <v>40</v>
      </c>
      <c r="I351" s="807"/>
      <c r="J351" s="88">
        <v>40</v>
      </c>
      <c r="K351" s="807"/>
      <c r="L351" s="620"/>
      <c r="M351" s="213">
        <v>34000</v>
      </c>
      <c r="N351" s="214"/>
      <c r="O351" s="215"/>
      <c r="P351" s="39">
        <v>0.25</v>
      </c>
      <c r="Q351" s="39"/>
      <c r="R351" s="39"/>
      <c r="S351" s="39">
        <v>0.25</v>
      </c>
      <c r="T351" s="39"/>
      <c r="U351" s="39"/>
      <c r="V351" s="39">
        <v>0.25</v>
      </c>
      <c r="W351" s="39"/>
      <c r="X351" s="39"/>
      <c r="Y351" s="39">
        <v>0.25</v>
      </c>
      <c r="Z351" s="39"/>
      <c r="AA351" s="31" t="s">
        <v>73</v>
      </c>
      <c r="AB351" s="31" t="s">
        <v>73</v>
      </c>
      <c r="AC351" s="31" t="s">
        <v>73</v>
      </c>
    </row>
    <row r="352" spans="1:463" s="1" customFormat="1" ht="31.5" x14ac:dyDescent="0.25">
      <c r="A352" s="668"/>
      <c r="B352" s="669"/>
      <c r="C352" s="689"/>
      <c r="D352" s="689"/>
      <c r="E352" s="709"/>
      <c r="F352" s="815"/>
      <c r="G352" s="35" t="s">
        <v>945</v>
      </c>
      <c r="H352" s="88">
        <v>12</v>
      </c>
      <c r="I352" s="807"/>
      <c r="J352" s="88">
        <v>12</v>
      </c>
      <c r="K352" s="807"/>
      <c r="L352" s="620"/>
      <c r="M352" s="213">
        <v>6000</v>
      </c>
      <c r="N352" s="214"/>
      <c r="O352" s="215"/>
      <c r="P352" s="39">
        <v>0.25</v>
      </c>
      <c r="Q352" s="39"/>
      <c r="R352" s="39"/>
      <c r="S352" s="39">
        <v>0.25</v>
      </c>
      <c r="T352" s="39"/>
      <c r="U352" s="39"/>
      <c r="V352" s="39">
        <v>0.25</v>
      </c>
      <c r="W352" s="39"/>
      <c r="X352" s="39"/>
      <c r="Y352" s="39">
        <v>0.25</v>
      </c>
      <c r="Z352" s="39"/>
      <c r="AA352" s="31" t="s">
        <v>73</v>
      </c>
      <c r="AB352" s="31" t="s">
        <v>73</v>
      </c>
      <c r="AC352" s="31" t="s">
        <v>73</v>
      </c>
    </row>
    <row r="353" spans="1:463" s="1" customFormat="1" ht="31.5" x14ac:dyDescent="0.25">
      <c r="A353" s="668"/>
      <c r="B353" s="669"/>
      <c r="C353" s="689"/>
      <c r="D353" s="689"/>
      <c r="E353" s="709"/>
      <c r="F353" s="815"/>
      <c r="G353" s="35" t="s">
        <v>946</v>
      </c>
      <c r="H353" s="88">
        <v>10</v>
      </c>
      <c r="I353" s="807"/>
      <c r="J353" s="88">
        <v>10</v>
      </c>
      <c r="K353" s="807"/>
      <c r="L353" s="620"/>
      <c r="M353" s="213">
        <v>15000</v>
      </c>
      <c r="N353" s="214"/>
      <c r="O353" s="215"/>
      <c r="P353" s="39">
        <v>0.25</v>
      </c>
      <c r="Q353" s="39"/>
      <c r="R353" s="39"/>
      <c r="S353" s="39">
        <v>0.25</v>
      </c>
      <c r="T353" s="39"/>
      <c r="U353" s="39"/>
      <c r="V353" s="39">
        <v>0.25</v>
      </c>
      <c r="W353" s="39"/>
      <c r="X353" s="39"/>
      <c r="Y353" s="39">
        <v>0.25</v>
      </c>
      <c r="Z353" s="39"/>
      <c r="AA353" s="31" t="s">
        <v>73</v>
      </c>
      <c r="AB353" s="31" t="s">
        <v>73</v>
      </c>
      <c r="AC353" s="31" t="s">
        <v>73</v>
      </c>
    </row>
    <row r="354" spans="1:463" s="1" customFormat="1" x14ac:dyDescent="0.25">
      <c r="A354" s="668"/>
      <c r="B354" s="669"/>
      <c r="C354" s="689"/>
      <c r="D354" s="689"/>
      <c r="E354" s="709"/>
      <c r="F354" s="815"/>
      <c r="G354" s="35" t="s">
        <v>947</v>
      </c>
      <c r="H354" s="88">
        <v>200</v>
      </c>
      <c r="I354" s="807"/>
      <c r="J354" s="88">
        <v>200</v>
      </c>
      <c r="K354" s="807"/>
      <c r="L354" s="620"/>
      <c r="M354" s="213">
        <v>40000</v>
      </c>
      <c r="N354" s="214"/>
      <c r="O354" s="215"/>
      <c r="P354" s="39">
        <v>0.25</v>
      </c>
      <c r="Q354" s="39"/>
      <c r="R354" s="39"/>
      <c r="S354" s="39">
        <v>0.25</v>
      </c>
      <c r="T354" s="39"/>
      <c r="U354" s="39"/>
      <c r="V354" s="39">
        <v>0.25</v>
      </c>
      <c r="W354" s="39"/>
      <c r="X354" s="39"/>
      <c r="Y354" s="39">
        <v>0.25</v>
      </c>
      <c r="Z354" s="39"/>
      <c r="AA354" s="31" t="s">
        <v>73</v>
      </c>
      <c r="AB354" s="31" t="s">
        <v>73</v>
      </c>
      <c r="AC354" s="31" t="s">
        <v>73</v>
      </c>
    </row>
    <row r="355" spans="1:463" s="1" customFormat="1" x14ac:dyDescent="0.25">
      <c r="A355" s="668"/>
      <c r="B355" s="669"/>
      <c r="C355" s="689"/>
      <c r="D355" s="689"/>
      <c r="E355" s="709"/>
      <c r="F355" s="815"/>
      <c r="G355" s="35" t="s">
        <v>948</v>
      </c>
      <c r="H355" s="88">
        <v>200</v>
      </c>
      <c r="I355" s="807"/>
      <c r="J355" s="88">
        <v>200</v>
      </c>
      <c r="K355" s="807"/>
      <c r="L355" s="620"/>
      <c r="M355" s="213">
        <v>40000</v>
      </c>
      <c r="N355" s="214"/>
      <c r="O355" s="215"/>
      <c r="P355" s="39">
        <v>0.25</v>
      </c>
      <c r="Q355" s="39"/>
      <c r="R355" s="39"/>
      <c r="S355" s="39">
        <v>0.25</v>
      </c>
      <c r="T355" s="39"/>
      <c r="U355" s="39"/>
      <c r="V355" s="39">
        <v>0.25</v>
      </c>
      <c r="W355" s="39"/>
      <c r="X355" s="39"/>
      <c r="Y355" s="39">
        <v>0.25</v>
      </c>
      <c r="Z355" s="39"/>
      <c r="AA355" s="31" t="s">
        <v>73</v>
      </c>
      <c r="AB355" s="31" t="s">
        <v>73</v>
      </c>
      <c r="AC355" s="31" t="s">
        <v>73</v>
      </c>
    </row>
    <row r="356" spans="1:463" s="1" customFormat="1" x14ac:dyDescent="0.25">
      <c r="A356" s="668"/>
      <c r="B356" s="669"/>
      <c r="C356" s="689"/>
      <c r="D356" s="689"/>
      <c r="E356" s="709"/>
      <c r="F356" s="815"/>
      <c r="G356" s="35" t="s">
        <v>949</v>
      </c>
      <c r="H356" s="88">
        <v>1</v>
      </c>
      <c r="I356" s="807"/>
      <c r="J356" s="88">
        <v>1</v>
      </c>
      <c r="K356" s="807"/>
      <c r="L356" s="620"/>
      <c r="M356" s="213">
        <v>18000</v>
      </c>
      <c r="N356" s="214"/>
      <c r="O356" s="215"/>
      <c r="P356" s="39">
        <v>0.25</v>
      </c>
      <c r="Q356" s="39"/>
      <c r="R356" s="39"/>
      <c r="S356" s="39">
        <v>0.25</v>
      </c>
      <c r="T356" s="39"/>
      <c r="U356" s="39"/>
      <c r="V356" s="39">
        <v>0.25</v>
      </c>
      <c r="W356" s="39"/>
      <c r="X356" s="39"/>
      <c r="Y356" s="39">
        <v>0.25</v>
      </c>
      <c r="Z356" s="39"/>
      <c r="AA356" s="31" t="s">
        <v>73</v>
      </c>
      <c r="AB356" s="31" t="s">
        <v>73</v>
      </c>
      <c r="AC356" s="31" t="s">
        <v>73</v>
      </c>
    </row>
    <row r="357" spans="1:463" s="1" customFormat="1" x14ac:dyDescent="0.25">
      <c r="A357" s="668"/>
      <c r="B357" s="669"/>
      <c r="C357" s="689"/>
      <c r="D357" s="689"/>
      <c r="E357" s="709"/>
      <c r="F357" s="815"/>
      <c r="G357" s="35" t="s">
        <v>950</v>
      </c>
      <c r="H357" s="88">
        <v>50</v>
      </c>
      <c r="I357" s="807"/>
      <c r="J357" s="88">
        <v>50</v>
      </c>
      <c r="K357" s="807"/>
      <c r="L357" s="620"/>
      <c r="M357" s="213">
        <v>75000</v>
      </c>
      <c r="N357" s="214"/>
      <c r="O357" s="215"/>
      <c r="P357" s="39">
        <v>0.25</v>
      </c>
      <c r="Q357" s="39"/>
      <c r="R357" s="39"/>
      <c r="S357" s="39">
        <v>0.25</v>
      </c>
      <c r="T357" s="39"/>
      <c r="U357" s="39"/>
      <c r="V357" s="39">
        <v>0.25</v>
      </c>
      <c r="W357" s="39"/>
      <c r="X357" s="39"/>
      <c r="Y357" s="39">
        <v>0.25</v>
      </c>
      <c r="Z357" s="39"/>
      <c r="AA357" s="31" t="s">
        <v>73</v>
      </c>
      <c r="AB357" s="31" t="s">
        <v>73</v>
      </c>
      <c r="AC357" s="31" t="s">
        <v>73</v>
      </c>
    </row>
    <row r="358" spans="1:463" s="1" customFormat="1" x14ac:dyDescent="0.25">
      <c r="A358" s="668"/>
      <c r="B358" s="669"/>
      <c r="C358" s="689"/>
      <c r="D358" s="689"/>
      <c r="E358" s="709"/>
      <c r="F358" s="815"/>
      <c r="G358" s="35" t="s">
        <v>951</v>
      </c>
      <c r="H358" s="88">
        <v>20</v>
      </c>
      <c r="I358" s="807"/>
      <c r="J358" s="88">
        <v>20</v>
      </c>
      <c r="K358" s="807"/>
      <c r="L358" s="620"/>
      <c r="M358" s="213">
        <v>50000</v>
      </c>
      <c r="N358" s="214"/>
      <c r="O358" s="215"/>
      <c r="P358" s="39">
        <v>0.25</v>
      </c>
      <c r="Q358" s="39"/>
      <c r="R358" s="39"/>
      <c r="S358" s="39">
        <v>0.25</v>
      </c>
      <c r="T358" s="39"/>
      <c r="U358" s="39"/>
      <c r="V358" s="39">
        <v>0.25</v>
      </c>
      <c r="W358" s="39"/>
      <c r="X358" s="39"/>
      <c r="Y358" s="39">
        <v>0.25</v>
      </c>
      <c r="Z358" s="39"/>
      <c r="AA358" s="31" t="s">
        <v>73</v>
      </c>
      <c r="AB358" s="31" t="s">
        <v>73</v>
      </c>
      <c r="AC358" s="31" t="s">
        <v>73</v>
      </c>
    </row>
    <row r="359" spans="1:463" s="1" customFormat="1" ht="50.45" customHeight="1" x14ac:dyDescent="0.25">
      <c r="A359" s="668"/>
      <c r="B359" s="669"/>
      <c r="C359" s="689"/>
      <c r="D359" s="689"/>
      <c r="E359" s="709"/>
      <c r="F359" s="815"/>
      <c r="G359" s="35" t="s">
        <v>952</v>
      </c>
      <c r="H359" s="88">
        <v>20</v>
      </c>
      <c r="I359" s="807"/>
      <c r="J359" s="88">
        <v>20</v>
      </c>
      <c r="K359" s="807"/>
      <c r="L359" s="620"/>
      <c r="M359" s="213">
        <v>80000</v>
      </c>
      <c r="N359" s="214"/>
      <c r="O359" s="215"/>
      <c r="P359" s="39">
        <v>0.25</v>
      </c>
      <c r="Q359" s="39"/>
      <c r="R359" s="39"/>
      <c r="S359" s="39">
        <v>0.25</v>
      </c>
      <c r="T359" s="39"/>
      <c r="U359" s="39"/>
      <c r="V359" s="39">
        <v>0.25</v>
      </c>
      <c r="W359" s="39"/>
      <c r="X359" s="39"/>
      <c r="Y359" s="39">
        <v>0.25</v>
      </c>
      <c r="Z359" s="39"/>
      <c r="AA359" s="31" t="s">
        <v>73</v>
      </c>
      <c r="AB359" s="31" t="s">
        <v>73</v>
      </c>
      <c r="AC359" s="31" t="s">
        <v>73</v>
      </c>
    </row>
    <row r="360" spans="1:463" s="1" customFormat="1" ht="31.5" x14ac:dyDescent="0.25">
      <c r="A360" s="668"/>
      <c r="B360" s="669"/>
      <c r="C360" s="689"/>
      <c r="D360" s="689"/>
      <c r="E360" s="709"/>
      <c r="F360" s="815"/>
      <c r="G360" s="147" t="s">
        <v>953</v>
      </c>
      <c r="H360" s="88">
        <v>25</v>
      </c>
      <c r="I360" s="807"/>
      <c r="J360" s="88">
        <v>25</v>
      </c>
      <c r="K360" s="807"/>
      <c r="L360" s="620"/>
      <c r="M360" s="213">
        <v>120000</v>
      </c>
      <c r="N360" s="214"/>
      <c r="O360" s="215"/>
      <c r="P360" s="39">
        <v>0.25</v>
      </c>
      <c r="Q360" s="39"/>
      <c r="R360" s="39"/>
      <c r="S360" s="39">
        <v>0.25</v>
      </c>
      <c r="T360" s="39"/>
      <c r="U360" s="39"/>
      <c r="V360" s="39">
        <v>0.25</v>
      </c>
      <c r="W360" s="39"/>
      <c r="X360" s="39"/>
      <c r="Y360" s="39">
        <v>0.25</v>
      </c>
      <c r="Z360" s="39"/>
      <c r="AA360" s="31" t="s">
        <v>73</v>
      </c>
      <c r="AB360" s="31" t="s">
        <v>73</v>
      </c>
      <c r="AC360" s="31" t="s">
        <v>73</v>
      </c>
    </row>
    <row r="361" spans="1:463" s="1" customFormat="1" x14ac:dyDescent="0.25">
      <c r="A361" s="668"/>
      <c r="B361" s="669"/>
      <c r="C361" s="689"/>
      <c r="D361" s="689"/>
      <c r="E361" s="709"/>
      <c r="F361" s="815"/>
      <c r="G361" s="35" t="s">
        <v>954</v>
      </c>
      <c r="H361" s="88">
        <v>2</v>
      </c>
      <c r="I361" s="807"/>
      <c r="J361" s="88">
        <v>2</v>
      </c>
      <c r="K361" s="807"/>
      <c r="L361" s="620"/>
      <c r="M361" s="213">
        <v>30000</v>
      </c>
      <c r="N361" s="214"/>
      <c r="O361" s="215"/>
      <c r="P361" s="39">
        <v>0.25</v>
      </c>
      <c r="Q361" s="39"/>
      <c r="R361" s="39"/>
      <c r="S361" s="39">
        <v>0.25</v>
      </c>
      <c r="T361" s="39"/>
      <c r="U361" s="39"/>
      <c r="V361" s="39">
        <v>0.25</v>
      </c>
      <c r="W361" s="39"/>
      <c r="X361" s="39"/>
      <c r="Y361" s="39">
        <v>0.25</v>
      </c>
      <c r="Z361" s="39"/>
      <c r="AA361" s="31" t="s">
        <v>73</v>
      </c>
      <c r="AB361" s="31" t="s">
        <v>73</v>
      </c>
      <c r="AC361" s="31" t="s">
        <v>73</v>
      </c>
    </row>
    <row r="362" spans="1:463" s="1" customFormat="1" x14ac:dyDescent="0.25">
      <c r="A362" s="668"/>
      <c r="B362" s="669"/>
      <c r="C362" s="689"/>
      <c r="D362" s="689"/>
      <c r="E362" s="709"/>
      <c r="F362" s="815"/>
      <c r="G362" s="147" t="s">
        <v>955</v>
      </c>
      <c r="H362" s="88">
        <v>6</v>
      </c>
      <c r="I362" s="807"/>
      <c r="J362" s="88">
        <v>6</v>
      </c>
      <c r="K362" s="807"/>
      <c r="L362" s="620"/>
      <c r="M362" s="213">
        <v>400000</v>
      </c>
      <c r="N362" s="214"/>
      <c r="O362" s="215"/>
      <c r="P362" s="39">
        <v>0.25</v>
      </c>
      <c r="Q362" s="39"/>
      <c r="R362" s="39"/>
      <c r="S362" s="39">
        <v>0.25</v>
      </c>
      <c r="T362" s="39"/>
      <c r="U362" s="39"/>
      <c r="V362" s="39">
        <v>0.25</v>
      </c>
      <c r="W362" s="39"/>
      <c r="X362" s="39"/>
      <c r="Y362" s="39">
        <v>0.25</v>
      </c>
      <c r="Z362" s="39"/>
      <c r="AA362" s="31" t="s">
        <v>73</v>
      </c>
      <c r="AB362" s="31" t="s">
        <v>73</v>
      </c>
      <c r="AC362" s="31" t="s">
        <v>73</v>
      </c>
    </row>
    <row r="363" spans="1:463" s="75" customFormat="1" ht="31.5" x14ac:dyDescent="0.25">
      <c r="A363" s="668"/>
      <c r="B363" s="669"/>
      <c r="C363" s="689"/>
      <c r="D363" s="689"/>
      <c r="E363" s="626"/>
      <c r="F363" s="217" t="s">
        <v>956</v>
      </c>
      <c r="G363" s="147" t="s">
        <v>957</v>
      </c>
      <c r="H363" s="88">
        <v>250</v>
      </c>
      <c r="I363" s="713"/>
      <c r="J363" s="88">
        <v>250</v>
      </c>
      <c r="K363" s="713"/>
      <c r="L363" s="678"/>
      <c r="M363" s="213">
        <v>20000000</v>
      </c>
      <c r="N363" s="210"/>
      <c r="O363" s="206"/>
      <c r="P363" s="39"/>
      <c r="Q363" s="39"/>
      <c r="R363" s="39"/>
      <c r="S363" s="39">
        <v>0.5</v>
      </c>
      <c r="T363" s="39"/>
      <c r="U363" s="39"/>
      <c r="V363" s="39">
        <v>0.25</v>
      </c>
      <c r="W363" s="39"/>
      <c r="X363" s="39"/>
      <c r="Y363" s="39">
        <v>0.25</v>
      </c>
      <c r="Z363" s="39"/>
      <c r="AA363" s="31" t="s">
        <v>73</v>
      </c>
      <c r="AB363" s="31" t="s">
        <v>73</v>
      </c>
      <c r="AC363" s="31" t="s">
        <v>73</v>
      </c>
      <c r="AD363" s="1"/>
      <c r="AE363" s="1"/>
      <c r="AF363" s="1"/>
      <c r="AG363" s="1"/>
      <c r="AH363" s="1"/>
      <c r="AI363" s="1"/>
      <c r="AJ363" s="1"/>
      <c r="AK363" s="1"/>
      <c r="AL363" s="1"/>
      <c r="AM363" s="1"/>
      <c r="AN363" s="1"/>
      <c r="AO363" s="1"/>
      <c r="AP363" s="1"/>
      <c r="AQ363" s="1"/>
      <c r="AR363" s="1"/>
      <c r="AS363" s="1"/>
      <c r="AT363" s="1"/>
      <c r="AU363" s="1"/>
      <c r="AV363" s="1"/>
      <c r="AW363" s="1"/>
      <c r="AX363" s="1"/>
      <c r="AY363" s="1"/>
      <c r="AZ363" s="1"/>
      <c r="BA363" s="1"/>
      <c r="BB363" s="1"/>
      <c r="BC363" s="1"/>
      <c r="BD363" s="1"/>
      <c r="BE363" s="1"/>
      <c r="BF363" s="1"/>
      <c r="BG363" s="1"/>
      <c r="BH363" s="1"/>
      <c r="BI363" s="1"/>
      <c r="BJ363" s="1"/>
      <c r="BK363" s="1"/>
      <c r="BL363" s="1"/>
      <c r="BM363" s="1"/>
      <c r="BN363" s="1"/>
      <c r="BO363" s="1"/>
      <c r="BP363" s="1"/>
      <c r="BQ363" s="1"/>
      <c r="BR363" s="1"/>
      <c r="BS363" s="1"/>
      <c r="BT363" s="1"/>
      <c r="BU363" s="1"/>
      <c r="BV363" s="1"/>
      <c r="BW363" s="1"/>
      <c r="BX363" s="1"/>
      <c r="BY363" s="1"/>
      <c r="BZ363" s="1"/>
      <c r="CA363" s="1"/>
      <c r="CB363" s="1"/>
      <c r="CC363" s="1"/>
      <c r="CD363" s="1"/>
      <c r="CE363" s="1"/>
      <c r="CF363" s="1"/>
      <c r="CG363" s="1"/>
      <c r="CH363" s="1"/>
      <c r="CI363" s="1"/>
      <c r="CJ363" s="1"/>
      <c r="CK363" s="1"/>
      <c r="CL363" s="1"/>
      <c r="CM363" s="1"/>
      <c r="CN363" s="1"/>
      <c r="CO363" s="1"/>
      <c r="CP363" s="1"/>
      <c r="CQ363" s="1"/>
      <c r="CR363" s="1"/>
      <c r="CS363" s="1"/>
      <c r="CT363" s="1"/>
      <c r="CU363" s="1"/>
      <c r="CV363" s="1"/>
      <c r="CW363" s="1"/>
      <c r="CX363" s="1"/>
      <c r="CY363" s="1"/>
      <c r="CZ363" s="1"/>
      <c r="DA363" s="1"/>
      <c r="DB363" s="1"/>
      <c r="DC363" s="1"/>
      <c r="DD363" s="1"/>
      <c r="DE363" s="1"/>
      <c r="DF363" s="1"/>
      <c r="DG363" s="1"/>
      <c r="DH363" s="1"/>
      <c r="DI363" s="1"/>
      <c r="DJ363" s="1"/>
      <c r="DK363" s="1"/>
      <c r="DL363" s="1"/>
      <c r="DM363" s="1"/>
      <c r="DN363" s="1"/>
      <c r="DO363" s="1"/>
      <c r="DP363" s="1"/>
      <c r="DQ363" s="1"/>
      <c r="DR363" s="1"/>
      <c r="DS363" s="1"/>
      <c r="DT363" s="1"/>
      <c r="DU363" s="1"/>
      <c r="DV363" s="1"/>
      <c r="DW363" s="1"/>
      <c r="DX363" s="1"/>
      <c r="DY363" s="1"/>
      <c r="DZ363" s="1"/>
      <c r="EA363" s="1"/>
      <c r="EB363" s="1"/>
      <c r="EC363" s="1"/>
      <c r="ED363" s="1"/>
      <c r="EE363" s="1"/>
      <c r="EF363" s="1"/>
      <c r="EG363" s="1"/>
      <c r="EH363" s="1"/>
      <c r="EI363" s="1"/>
      <c r="EJ363" s="1"/>
      <c r="EK363" s="1"/>
      <c r="EL363" s="1"/>
      <c r="EM363" s="1"/>
      <c r="EN363" s="1"/>
      <c r="EO363" s="1"/>
      <c r="EP363" s="1"/>
      <c r="EQ363" s="1"/>
      <c r="ER363" s="1"/>
      <c r="ES363" s="1"/>
      <c r="ET363" s="1"/>
      <c r="EU363" s="1"/>
      <c r="EV363" s="1"/>
      <c r="EW363" s="1"/>
      <c r="EX363" s="1"/>
      <c r="EY363" s="1"/>
      <c r="EZ363" s="1"/>
      <c r="FA363" s="1"/>
      <c r="FB363" s="1"/>
      <c r="FC363" s="1"/>
      <c r="FD363" s="1"/>
      <c r="FE363" s="1"/>
      <c r="FF363" s="1"/>
      <c r="FG363" s="1"/>
      <c r="FH363" s="1"/>
      <c r="FI363" s="1"/>
      <c r="FJ363" s="1"/>
      <c r="FK363" s="1"/>
      <c r="FL363" s="1"/>
      <c r="FM363" s="1"/>
      <c r="FN363" s="1"/>
      <c r="FO363" s="1"/>
      <c r="FP363" s="1"/>
      <c r="FQ363" s="1"/>
      <c r="FR363" s="1"/>
      <c r="FS363" s="1"/>
      <c r="FT363" s="1"/>
      <c r="FU363" s="1"/>
      <c r="FV363" s="1"/>
      <c r="FW363" s="1"/>
      <c r="FX363" s="1"/>
      <c r="FY363" s="1"/>
      <c r="FZ363" s="1"/>
      <c r="GA363" s="1"/>
      <c r="GB363" s="1"/>
      <c r="GC363" s="1"/>
      <c r="GD363" s="1"/>
      <c r="GE363" s="1"/>
      <c r="GF363" s="1"/>
      <c r="GG363" s="1"/>
      <c r="GH363" s="1"/>
      <c r="GI363" s="1"/>
      <c r="GJ363" s="1"/>
      <c r="GK363" s="1"/>
      <c r="GL363" s="1"/>
      <c r="GM363" s="1"/>
      <c r="GN363" s="1"/>
      <c r="GO363" s="1"/>
      <c r="GP363" s="1"/>
      <c r="GQ363" s="1"/>
      <c r="GR363" s="1"/>
      <c r="GS363" s="1"/>
      <c r="GT363" s="1"/>
      <c r="GU363" s="1"/>
      <c r="GV363" s="1"/>
      <c r="GW363" s="1"/>
      <c r="GX363" s="1"/>
      <c r="GY363" s="1"/>
      <c r="GZ363" s="1"/>
      <c r="HA363" s="1"/>
      <c r="HB363" s="1"/>
      <c r="HC363" s="1"/>
      <c r="HD363" s="1"/>
      <c r="HE363" s="1"/>
      <c r="HF363" s="1"/>
      <c r="HG363" s="1"/>
      <c r="HH363" s="1"/>
      <c r="HI363" s="1"/>
      <c r="HJ363" s="1"/>
      <c r="HK363" s="1"/>
      <c r="HL363" s="1"/>
      <c r="HM363" s="1"/>
      <c r="HN363" s="1"/>
      <c r="HO363" s="1"/>
      <c r="HP363" s="1"/>
      <c r="HQ363" s="1"/>
      <c r="HR363" s="1"/>
      <c r="HS363" s="1"/>
      <c r="HT363" s="1"/>
      <c r="HU363" s="1"/>
      <c r="HV363" s="1"/>
      <c r="HW363" s="1"/>
      <c r="HX363" s="1"/>
      <c r="HY363" s="1"/>
      <c r="HZ363" s="1"/>
      <c r="IA363" s="1"/>
      <c r="IB363" s="1"/>
      <c r="IC363" s="1"/>
      <c r="ID363" s="1"/>
      <c r="IE363" s="1"/>
      <c r="IF363" s="1"/>
      <c r="IG363" s="1"/>
      <c r="IH363" s="1"/>
      <c r="II363" s="1"/>
      <c r="IJ363" s="1"/>
      <c r="IK363" s="1"/>
      <c r="IL363" s="1"/>
      <c r="IM363" s="1"/>
      <c r="IN363" s="1"/>
      <c r="IO363" s="1"/>
      <c r="IP363" s="1"/>
      <c r="IQ363" s="1"/>
      <c r="IR363" s="1"/>
      <c r="IS363" s="1"/>
      <c r="IT363" s="1"/>
      <c r="IU363" s="1"/>
      <c r="IV363" s="1"/>
      <c r="IW363" s="1"/>
      <c r="IX363" s="1"/>
      <c r="IY363" s="1"/>
      <c r="IZ363" s="1"/>
      <c r="JA363" s="1"/>
      <c r="JB363" s="1"/>
      <c r="JC363" s="1"/>
      <c r="JD363" s="1"/>
      <c r="JE363" s="1"/>
      <c r="JF363" s="1"/>
      <c r="JG363" s="1"/>
      <c r="JH363" s="1"/>
      <c r="JI363" s="1"/>
      <c r="JJ363" s="1"/>
      <c r="JK363" s="1"/>
      <c r="JL363" s="1"/>
      <c r="JM363" s="1"/>
      <c r="JN363" s="1"/>
      <c r="JO363" s="1"/>
      <c r="JP363" s="1"/>
      <c r="JQ363" s="1"/>
      <c r="JR363" s="1"/>
      <c r="JS363" s="1"/>
      <c r="JT363" s="1"/>
      <c r="JU363" s="1"/>
      <c r="JV363" s="1"/>
      <c r="JW363" s="1"/>
      <c r="JX363" s="1"/>
      <c r="JY363" s="1"/>
      <c r="JZ363" s="1"/>
      <c r="KA363" s="1"/>
      <c r="KB363" s="1"/>
      <c r="KC363" s="1"/>
      <c r="KD363" s="1"/>
      <c r="KE363" s="1"/>
      <c r="KF363" s="1"/>
      <c r="KG363" s="1"/>
      <c r="KH363" s="1"/>
      <c r="KI363" s="1"/>
      <c r="KJ363" s="1"/>
      <c r="KK363" s="1"/>
      <c r="KL363" s="1"/>
      <c r="KM363" s="1"/>
      <c r="KN363" s="1"/>
      <c r="KO363" s="1"/>
      <c r="KP363" s="1"/>
      <c r="KQ363" s="1"/>
      <c r="KR363" s="1"/>
      <c r="KS363" s="1"/>
      <c r="KT363" s="1"/>
      <c r="KU363" s="1"/>
      <c r="KV363" s="1"/>
      <c r="KW363" s="1"/>
      <c r="KX363" s="1"/>
      <c r="KY363" s="1"/>
      <c r="KZ363" s="1"/>
      <c r="LA363" s="1"/>
      <c r="LB363" s="1"/>
      <c r="LC363" s="1"/>
      <c r="LD363" s="1"/>
      <c r="LE363" s="1"/>
      <c r="LF363" s="1"/>
      <c r="LG363" s="1"/>
      <c r="LH363" s="1"/>
      <c r="LI363" s="1"/>
      <c r="LJ363" s="1"/>
      <c r="LK363" s="1"/>
      <c r="LL363" s="1"/>
      <c r="LM363" s="1"/>
      <c r="LN363" s="1"/>
      <c r="LO363" s="1"/>
      <c r="LP363" s="1"/>
      <c r="LQ363" s="1"/>
      <c r="LR363" s="1"/>
      <c r="LS363" s="1"/>
      <c r="LT363" s="1"/>
      <c r="LU363" s="1"/>
      <c r="LV363" s="1"/>
      <c r="LW363" s="1"/>
      <c r="LX363" s="1"/>
      <c r="LY363" s="1"/>
      <c r="LZ363" s="1"/>
      <c r="MA363" s="1"/>
      <c r="MB363" s="1"/>
      <c r="MC363" s="1"/>
      <c r="MD363" s="1"/>
      <c r="ME363" s="1"/>
      <c r="MF363" s="1"/>
      <c r="MG363" s="1"/>
      <c r="MH363" s="1"/>
      <c r="MI363" s="1"/>
      <c r="MJ363" s="1"/>
      <c r="MK363" s="1"/>
      <c r="ML363" s="1"/>
      <c r="MM363" s="1"/>
      <c r="MN363" s="1"/>
      <c r="MO363" s="1"/>
      <c r="MP363" s="1"/>
      <c r="MQ363" s="1"/>
      <c r="MR363" s="1"/>
      <c r="MS363" s="1"/>
      <c r="MT363" s="1"/>
      <c r="MU363" s="1"/>
      <c r="MV363" s="1"/>
      <c r="MW363" s="1"/>
      <c r="MX363" s="1"/>
      <c r="MY363" s="1"/>
      <c r="MZ363" s="1"/>
      <c r="NA363" s="1"/>
      <c r="NB363" s="1"/>
      <c r="NC363" s="1"/>
      <c r="ND363" s="1"/>
      <c r="NE363" s="1"/>
      <c r="NF363" s="1"/>
      <c r="NG363" s="1"/>
      <c r="NH363" s="1"/>
      <c r="NI363" s="1"/>
      <c r="NJ363" s="1"/>
      <c r="NK363" s="1"/>
      <c r="NL363" s="1"/>
      <c r="NM363" s="1"/>
      <c r="NN363" s="1"/>
      <c r="NO363" s="1"/>
      <c r="NP363" s="1"/>
      <c r="NQ363" s="1"/>
      <c r="NR363" s="1"/>
      <c r="NS363" s="1"/>
      <c r="NT363" s="1"/>
      <c r="NU363" s="1"/>
      <c r="NV363" s="1"/>
      <c r="NW363" s="1"/>
      <c r="NX363" s="1"/>
      <c r="NY363" s="1"/>
      <c r="NZ363" s="1"/>
      <c r="OA363" s="1"/>
      <c r="OB363" s="1"/>
      <c r="OC363" s="1"/>
      <c r="OD363" s="1"/>
      <c r="OE363" s="1"/>
      <c r="OF363" s="1"/>
      <c r="OG363" s="1"/>
      <c r="OH363" s="1"/>
      <c r="OI363" s="1"/>
      <c r="OJ363" s="1"/>
      <c r="OK363" s="1"/>
      <c r="OL363" s="1"/>
      <c r="OM363" s="1"/>
      <c r="ON363" s="1"/>
      <c r="OO363" s="1"/>
      <c r="OP363" s="1"/>
      <c r="OQ363" s="1"/>
      <c r="OR363" s="1"/>
      <c r="OS363" s="1"/>
      <c r="OT363" s="1"/>
      <c r="OU363" s="1"/>
      <c r="OV363" s="1"/>
      <c r="OW363" s="1"/>
      <c r="OX363" s="1"/>
      <c r="OY363" s="1"/>
      <c r="OZ363" s="1"/>
      <c r="PA363" s="1"/>
      <c r="PB363" s="1"/>
      <c r="PC363" s="1"/>
      <c r="PD363" s="1"/>
      <c r="PE363" s="1"/>
      <c r="PF363" s="1"/>
      <c r="PG363" s="1"/>
      <c r="PH363" s="1"/>
      <c r="PI363" s="1"/>
      <c r="PJ363" s="1"/>
      <c r="PK363" s="1"/>
      <c r="PL363" s="1"/>
      <c r="PM363" s="1"/>
      <c r="PN363" s="1"/>
      <c r="PO363" s="1"/>
      <c r="PP363" s="1"/>
      <c r="PQ363" s="1"/>
      <c r="PR363" s="1"/>
      <c r="PS363" s="1"/>
      <c r="PT363" s="1"/>
      <c r="PU363" s="1"/>
      <c r="PV363" s="1"/>
      <c r="PW363" s="1"/>
      <c r="PX363" s="1"/>
      <c r="PY363" s="1"/>
      <c r="PZ363" s="1"/>
      <c r="QA363" s="1"/>
      <c r="QB363" s="1"/>
      <c r="QC363" s="1"/>
      <c r="QD363" s="1"/>
      <c r="QE363" s="1"/>
      <c r="QF363" s="1"/>
      <c r="QG363" s="1"/>
      <c r="QH363" s="1"/>
      <c r="QI363" s="1"/>
      <c r="QJ363" s="1"/>
      <c r="QK363" s="1"/>
      <c r="QL363" s="1"/>
      <c r="QM363" s="1"/>
      <c r="QN363" s="1"/>
      <c r="QO363" s="1"/>
      <c r="QP363" s="1"/>
      <c r="QQ363" s="1"/>
      <c r="QR363" s="1"/>
      <c r="QS363" s="1"/>
      <c r="QT363" s="1"/>
      <c r="QU363" s="129"/>
    </row>
    <row r="364" spans="1:463" s="75" customFormat="1" ht="109.15" customHeight="1" x14ac:dyDescent="0.25">
      <c r="A364" s="668"/>
      <c r="B364" s="669"/>
      <c r="C364" s="689" t="s">
        <v>28</v>
      </c>
      <c r="D364" s="689">
        <v>8.1999999999999993</v>
      </c>
      <c r="E364" s="677">
        <v>3</v>
      </c>
      <c r="F364" s="963" t="s">
        <v>2246</v>
      </c>
      <c r="G364" s="35" t="s">
        <v>958</v>
      </c>
      <c r="H364" s="88">
        <v>1</v>
      </c>
      <c r="I364" s="35" t="s">
        <v>959</v>
      </c>
      <c r="J364" s="88">
        <f t="shared" ref="H364:J395" si="4">N364+O364+P364+Q364+R364+S364+T364+U364+V364+W364+X364+Y364</f>
        <v>1</v>
      </c>
      <c r="K364" s="35" t="s">
        <v>960</v>
      </c>
      <c r="L364" s="619" t="s">
        <v>848</v>
      </c>
      <c r="M364" s="960">
        <v>5000000</v>
      </c>
      <c r="N364" s="206"/>
      <c r="O364" s="206"/>
      <c r="P364" s="39">
        <v>0.5</v>
      </c>
      <c r="Q364" s="39"/>
      <c r="R364" s="39"/>
      <c r="S364" s="39">
        <v>0.5</v>
      </c>
      <c r="T364" s="39"/>
      <c r="U364" s="39"/>
      <c r="V364" s="39"/>
      <c r="W364" s="39"/>
      <c r="X364" s="39"/>
      <c r="Y364" s="39"/>
      <c r="Z364" s="208"/>
      <c r="AA364" s="31" t="s">
        <v>73</v>
      </c>
      <c r="AB364" s="31" t="s">
        <v>73</v>
      </c>
      <c r="AC364" s="31" t="s">
        <v>33</v>
      </c>
      <c r="AD364" s="1"/>
      <c r="AE364" s="1"/>
      <c r="AF364" s="1"/>
      <c r="AG364" s="1"/>
      <c r="AH364" s="1"/>
      <c r="AI364" s="1"/>
      <c r="AJ364" s="1"/>
      <c r="AK364" s="1"/>
      <c r="AL364" s="1"/>
      <c r="AM364" s="1"/>
      <c r="AN364" s="1"/>
      <c r="AO364" s="1"/>
      <c r="AP364" s="1"/>
      <c r="AQ364" s="1"/>
      <c r="AR364" s="1"/>
      <c r="AS364" s="1"/>
      <c r="AT364" s="1"/>
      <c r="AU364" s="1"/>
      <c r="AV364" s="1"/>
      <c r="AW364" s="1"/>
      <c r="AX364" s="1"/>
      <c r="AY364" s="1"/>
      <c r="AZ364" s="1"/>
      <c r="BA364" s="1"/>
      <c r="BB364" s="1"/>
      <c r="BC364" s="1"/>
      <c r="BD364" s="1"/>
      <c r="BE364" s="1"/>
      <c r="BF364" s="1"/>
      <c r="BG364" s="1"/>
      <c r="BH364" s="1"/>
      <c r="BI364" s="1"/>
      <c r="BJ364" s="1"/>
      <c r="BK364" s="1"/>
      <c r="BL364" s="1"/>
      <c r="BM364" s="1"/>
      <c r="BN364" s="1"/>
      <c r="BO364" s="1"/>
      <c r="BP364" s="1"/>
      <c r="BQ364" s="1"/>
      <c r="BR364" s="1"/>
      <c r="BS364" s="1"/>
      <c r="BT364" s="1"/>
      <c r="BU364" s="1"/>
      <c r="BV364" s="1"/>
      <c r="BW364" s="1"/>
      <c r="BX364" s="1"/>
      <c r="BY364" s="1"/>
      <c r="BZ364" s="1"/>
      <c r="CA364" s="1"/>
      <c r="CB364" s="1"/>
      <c r="CC364" s="1"/>
      <c r="CD364" s="1"/>
      <c r="CE364" s="1"/>
      <c r="CF364" s="1"/>
      <c r="CG364" s="1"/>
      <c r="CH364" s="1"/>
      <c r="CI364" s="1"/>
      <c r="CJ364" s="1"/>
      <c r="CK364" s="1"/>
      <c r="CL364" s="1"/>
      <c r="CM364" s="1"/>
      <c r="CN364" s="1"/>
      <c r="CO364" s="1"/>
      <c r="CP364" s="1"/>
      <c r="CQ364" s="1"/>
      <c r="CR364" s="1"/>
      <c r="CS364" s="1"/>
      <c r="CT364" s="1"/>
      <c r="CU364" s="1"/>
      <c r="CV364" s="1"/>
      <c r="CW364" s="1"/>
      <c r="CX364" s="1"/>
      <c r="CY364" s="1"/>
      <c r="CZ364" s="1"/>
      <c r="DA364" s="1"/>
      <c r="DB364" s="1"/>
      <c r="DC364" s="1"/>
      <c r="DD364" s="1"/>
      <c r="DE364" s="1"/>
      <c r="DF364" s="1"/>
      <c r="DG364" s="1"/>
      <c r="DH364" s="1"/>
      <c r="DI364" s="1"/>
      <c r="DJ364" s="1"/>
      <c r="DK364" s="1"/>
      <c r="DL364" s="1"/>
      <c r="DM364" s="1"/>
      <c r="DN364" s="1"/>
      <c r="DO364" s="1"/>
      <c r="DP364" s="1"/>
      <c r="DQ364" s="1"/>
      <c r="DR364" s="1"/>
      <c r="DS364" s="1"/>
      <c r="DT364" s="1"/>
      <c r="DU364" s="1"/>
      <c r="DV364" s="1"/>
      <c r="DW364" s="1"/>
      <c r="DX364" s="1"/>
      <c r="DY364" s="1"/>
      <c r="DZ364" s="1"/>
      <c r="EA364" s="1"/>
      <c r="EB364" s="1"/>
      <c r="EC364" s="1"/>
      <c r="ED364" s="1"/>
      <c r="EE364" s="1"/>
      <c r="EF364" s="1"/>
      <c r="EG364" s="1"/>
      <c r="EH364" s="1"/>
      <c r="EI364" s="1"/>
      <c r="EJ364" s="1"/>
      <c r="EK364" s="1"/>
      <c r="EL364" s="1"/>
      <c r="EM364" s="1"/>
      <c r="EN364" s="1"/>
      <c r="EO364" s="1"/>
      <c r="EP364" s="1"/>
      <c r="EQ364" s="1"/>
      <c r="ER364" s="1"/>
      <c r="ES364" s="1"/>
      <c r="ET364" s="1"/>
      <c r="EU364" s="1"/>
      <c r="EV364" s="1"/>
      <c r="EW364" s="1"/>
      <c r="EX364" s="1"/>
      <c r="EY364" s="1"/>
      <c r="EZ364" s="1"/>
      <c r="FA364" s="1"/>
      <c r="FB364" s="1"/>
      <c r="FC364" s="1"/>
      <c r="FD364" s="1"/>
      <c r="FE364" s="1"/>
      <c r="FF364" s="1"/>
      <c r="FG364" s="1"/>
      <c r="FH364" s="1"/>
      <c r="FI364" s="1"/>
      <c r="FJ364" s="1"/>
      <c r="FK364" s="1"/>
      <c r="FL364" s="1"/>
      <c r="FM364" s="1"/>
      <c r="FN364" s="1"/>
      <c r="FO364" s="1"/>
      <c r="FP364" s="1"/>
      <c r="FQ364" s="1"/>
      <c r="FR364" s="1"/>
      <c r="FS364" s="1"/>
      <c r="FT364" s="1"/>
      <c r="FU364" s="1"/>
      <c r="FV364" s="1"/>
      <c r="FW364" s="1"/>
      <c r="FX364" s="1"/>
      <c r="FY364" s="1"/>
      <c r="FZ364" s="1"/>
      <c r="GA364" s="1"/>
      <c r="GB364" s="1"/>
      <c r="GC364" s="1"/>
      <c r="GD364" s="1"/>
      <c r="GE364" s="1"/>
      <c r="GF364" s="1"/>
      <c r="GG364" s="1"/>
      <c r="GH364" s="1"/>
      <c r="GI364" s="1"/>
      <c r="GJ364" s="1"/>
      <c r="GK364" s="1"/>
      <c r="GL364" s="1"/>
      <c r="GM364" s="1"/>
      <c r="GN364" s="1"/>
      <c r="GO364" s="1"/>
      <c r="GP364" s="1"/>
      <c r="GQ364" s="1"/>
      <c r="GR364" s="1"/>
      <c r="GS364" s="1"/>
      <c r="GT364" s="1"/>
      <c r="GU364" s="1"/>
      <c r="GV364" s="1"/>
      <c r="GW364" s="1"/>
      <c r="GX364" s="1"/>
      <c r="GY364" s="1"/>
      <c r="GZ364" s="1"/>
      <c r="HA364" s="1"/>
      <c r="HB364" s="1"/>
      <c r="HC364" s="1"/>
      <c r="HD364" s="1"/>
      <c r="HE364" s="1"/>
      <c r="HF364" s="1"/>
      <c r="HG364" s="1"/>
      <c r="HH364" s="1"/>
      <c r="HI364" s="1"/>
      <c r="HJ364" s="1"/>
      <c r="HK364" s="1"/>
      <c r="HL364" s="1"/>
      <c r="HM364" s="1"/>
      <c r="HN364" s="1"/>
      <c r="HO364" s="1"/>
      <c r="HP364" s="1"/>
      <c r="HQ364" s="1"/>
      <c r="HR364" s="1"/>
      <c r="HS364" s="1"/>
      <c r="HT364" s="1"/>
      <c r="HU364" s="1"/>
      <c r="HV364" s="1"/>
      <c r="HW364" s="1"/>
      <c r="HX364" s="1"/>
      <c r="HY364" s="1"/>
      <c r="HZ364" s="1"/>
      <c r="IA364" s="1"/>
      <c r="IB364" s="1"/>
      <c r="IC364" s="1"/>
      <c r="ID364" s="1"/>
      <c r="IE364" s="1"/>
      <c r="IF364" s="1"/>
      <c r="IG364" s="1"/>
      <c r="IH364" s="1"/>
      <c r="II364" s="1"/>
      <c r="IJ364" s="1"/>
      <c r="IK364" s="1"/>
      <c r="IL364" s="1"/>
      <c r="IM364" s="1"/>
      <c r="IN364" s="1"/>
      <c r="IO364" s="1"/>
      <c r="IP364" s="1"/>
      <c r="IQ364" s="1"/>
      <c r="IR364" s="1"/>
      <c r="IS364" s="1"/>
      <c r="IT364" s="1"/>
      <c r="IU364" s="1"/>
      <c r="IV364" s="1"/>
      <c r="IW364" s="1"/>
      <c r="IX364" s="1"/>
      <c r="IY364" s="1"/>
      <c r="IZ364" s="1"/>
      <c r="JA364" s="1"/>
      <c r="JB364" s="1"/>
      <c r="JC364" s="1"/>
      <c r="JD364" s="1"/>
      <c r="JE364" s="1"/>
      <c r="JF364" s="1"/>
      <c r="JG364" s="1"/>
      <c r="JH364" s="1"/>
      <c r="JI364" s="1"/>
      <c r="JJ364" s="1"/>
      <c r="JK364" s="1"/>
      <c r="JL364" s="1"/>
      <c r="JM364" s="1"/>
      <c r="JN364" s="1"/>
      <c r="JO364" s="1"/>
      <c r="JP364" s="1"/>
      <c r="JQ364" s="1"/>
      <c r="JR364" s="1"/>
      <c r="JS364" s="1"/>
      <c r="JT364" s="1"/>
      <c r="JU364" s="1"/>
      <c r="JV364" s="1"/>
      <c r="JW364" s="1"/>
      <c r="JX364" s="1"/>
      <c r="JY364" s="1"/>
      <c r="JZ364" s="1"/>
      <c r="KA364" s="1"/>
      <c r="KB364" s="1"/>
      <c r="KC364" s="1"/>
      <c r="KD364" s="1"/>
      <c r="KE364" s="1"/>
      <c r="KF364" s="1"/>
      <c r="KG364" s="1"/>
      <c r="KH364" s="1"/>
      <c r="KI364" s="1"/>
      <c r="KJ364" s="1"/>
      <c r="KK364" s="1"/>
      <c r="KL364" s="1"/>
      <c r="KM364" s="1"/>
      <c r="KN364" s="1"/>
      <c r="KO364" s="1"/>
      <c r="KP364" s="1"/>
      <c r="KQ364" s="1"/>
      <c r="KR364" s="1"/>
      <c r="KS364" s="1"/>
      <c r="KT364" s="1"/>
      <c r="KU364" s="1"/>
      <c r="KV364" s="1"/>
      <c r="KW364" s="1"/>
      <c r="KX364" s="1"/>
      <c r="KY364" s="1"/>
      <c r="KZ364" s="1"/>
      <c r="LA364" s="1"/>
      <c r="LB364" s="1"/>
      <c r="LC364" s="1"/>
      <c r="LD364" s="1"/>
      <c r="LE364" s="1"/>
      <c r="LF364" s="1"/>
      <c r="LG364" s="1"/>
      <c r="LH364" s="1"/>
      <c r="LI364" s="1"/>
      <c r="LJ364" s="1"/>
      <c r="LK364" s="1"/>
      <c r="LL364" s="1"/>
      <c r="LM364" s="1"/>
      <c r="LN364" s="1"/>
      <c r="LO364" s="1"/>
      <c r="LP364" s="1"/>
      <c r="LQ364" s="1"/>
      <c r="LR364" s="1"/>
      <c r="LS364" s="1"/>
      <c r="LT364" s="1"/>
      <c r="LU364" s="1"/>
      <c r="LV364" s="1"/>
      <c r="LW364" s="1"/>
      <c r="LX364" s="1"/>
      <c r="LY364" s="1"/>
      <c r="LZ364" s="1"/>
      <c r="MA364" s="1"/>
      <c r="MB364" s="1"/>
      <c r="MC364" s="1"/>
      <c r="MD364" s="1"/>
      <c r="ME364" s="1"/>
      <c r="MF364" s="1"/>
      <c r="MG364" s="1"/>
      <c r="MH364" s="1"/>
      <c r="MI364" s="1"/>
      <c r="MJ364" s="1"/>
      <c r="MK364" s="1"/>
      <c r="ML364" s="1"/>
      <c r="MM364" s="1"/>
      <c r="MN364" s="1"/>
      <c r="MO364" s="1"/>
      <c r="MP364" s="1"/>
      <c r="MQ364" s="1"/>
      <c r="MR364" s="1"/>
      <c r="MS364" s="1"/>
      <c r="MT364" s="1"/>
      <c r="MU364" s="1"/>
      <c r="MV364" s="1"/>
      <c r="MW364" s="1"/>
      <c r="MX364" s="1"/>
      <c r="MY364" s="1"/>
      <c r="MZ364" s="1"/>
      <c r="NA364" s="1"/>
      <c r="NB364" s="1"/>
      <c r="NC364" s="1"/>
      <c r="ND364" s="1"/>
      <c r="NE364" s="1"/>
      <c r="NF364" s="1"/>
      <c r="NG364" s="1"/>
      <c r="NH364" s="1"/>
      <c r="NI364" s="1"/>
      <c r="NJ364" s="1"/>
      <c r="NK364" s="1"/>
      <c r="NL364" s="1"/>
      <c r="NM364" s="1"/>
      <c r="NN364" s="1"/>
      <c r="NO364" s="1"/>
      <c r="NP364" s="1"/>
      <c r="NQ364" s="1"/>
      <c r="NR364" s="1"/>
      <c r="NS364" s="1"/>
      <c r="NT364" s="1"/>
      <c r="NU364" s="1"/>
      <c r="NV364" s="1"/>
      <c r="NW364" s="1"/>
      <c r="NX364" s="1"/>
      <c r="NY364" s="1"/>
      <c r="NZ364" s="1"/>
      <c r="OA364" s="1"/>
      <c r="OB364" s="1"/>
      <c r="OC364" s="1"/>
      <c r="OD364" s="1"/>
      <c r="OE364" s="1"/>
      <c r="OF364" s="1"/>
      <c r="OG364" s="1"/>
      <c r="OH364" s="1"/>
      <c r="OI364" s="1"/>
      <c r="OJ364" s="1"/>
      <c r="OK364" s="1"/>
      <c r="OL364" s="1"/>
      <c r="OM364" s="1"/>
      <c r="ON364" s="1"/>
      <c r="OO364" s="1"/>
      <c r="OP364" s="1"/>
      <c r="OQ364" s="1"/>
      <c r="OR364" s="1"/>
      <c r="OS364" s="1"/>
      <c r="OT364" s="1"/>
      <c r="OU364" s="1"/>
      <c r="OV364" s="1"/>
      <c r="OW364" s="1"/>
      <c r="OX364" s="1"/>
      <c r="OY364" s="1"/>
      <c r="OZ364" s="1"/>
      <c r="PA364" s="1"/>
      <c r="PB364" s="1"/>
      <c r="PC364" s="1"/>
      <c r="PD364" s="1"/>
      <c r="PE364" s="1"/>
      <c r="PF364" s="1"/>
      <c r="PG364" s="1"/>
      <c r="PH364" s="1"/>
      <c r="PI364" s="1"/>
      <c r="PJ364" s="1"/>
      <c r="PK364" s="1"/>
      <c r="PL364" s="1"/>
      <c r="PM364" s="1"/>
      <c r="PN364" s="1"/>
      <c r="PO364" s="1"/>
      <c r="PP364" s="1"/>
      <c r="PQ364" s="1"/>
      <c r="PR364" s="1"/>
      <c r="PS364" s="1"/>
      <c r="PT364" s="1"/>
      <c r="PU364" s="1"/>
      <c r="PV364" s="1"/>
      <c r="PW364" s="1"/>
      <c r="PX364" s="1"/>
      <c r="PY364" s="1"/>
      <c r="PZ364" s="1"/>
      <c r="QA364" s="1"/>
      <c r="QB364" s="1"/>
      <c r="QC364" s="1"/>
      <c r="QD364" s="1"/>
      <c r="QE364" s="1"/>
      <c r="QF364" s="1"/>
      <c r="QG364" s="1"/>
      <c r="QH364" s="1"/>
      <c r="QI364" s="1"/>
      <c r="QJ364" s="1"/>
      <c r="QK364" s="1"/>
      <c r="QL364" s="1"/>
      <c r="QM364" s="1"/>
      <c r="QN364" s="1"/>
      <c r="QO364" s="1"/>
      <c r="QP364" s="1"/>
      <c r="QQ364" s="1"/>
      <c r="QR364" s="1"/>
      <c r="QS364" s="1"/>
      <c r="QT364" s="129"/>
    </row>
    <row r="365" spans="1:463" s="75" customFormat="1" ht="47.25" x14ac:dyDescent="0.25">
      <c r="A365" s="668"/>
      <c r="B365" s="669"/>
      <c r="C365" s="689"/>
      <c r="D365" s="689"/>
      <c r="E365" s="709"/>
      <c r="F365" s="755"/>
      <c r="G365" s="35" t="s">
        <v>961</v>
      </c>
      <c r="H365" s="88">
        <f t="shared" si="4"/>
        <v>0.5</v>
      </c>
      <c r="I365" s="35" t="s">
        <v>962</v>
      </c>
      <c r="J365" s="88">
        <f t="shared" si="4"/>
        <v>1</v>
      </c>
      <c r="K365" s="35" t="s">
        <v>963</v>
      </c>
      <c r="L365" s="620"/>
      <c r="M365" s="960"/>
      <c r="N365" s="206"/>
      <c r="O365" s="206"/>
      <c r="P365" s="39"/>
      <c r="Q365" s="39"/>
      <c r="R365" s="39"/>
      <c r="S365" s="39"/>
      <c r="T365" s="39"/>
      <c r="U365" s="39"/>
      <c r="V365" s="39">
        <v>0.5</v>
      </c>
      <c r="W365" s="39"/>
      <c r="X365" s="39"/>
      <c r="Y365" s="39">
        <v>0.5</v>
      </c>
      <c r="Z365" s="208"/>
      <c r="AA365" s="31" t="s">
        <v>73</v>
      </c>
      <c r="AB365" s="31" t="s">
        <v>73</v>
      </c>
      <c r="AC365" s="31" t="s">
        <v>33</v>
      </c>
      <c r="AD365" s="1"/>
      <c r="AE365" s="1"/>
      <c r="AF365" s="1"/>
      <c r="AG365" s="1"/>
      <c r="AH365" s="1"/>
      <c r="AI365" s="1"/>
      <c r="AJ365" s="1"/>
      <c r="AK365" s="1"/>
      <c r="AL365" s="1"/>
      <c r="AM365" s="1"/>
      <c r="AN365" s="1"/>
      <c r="AO365" s="1"/>
      <c r="AP365" s="1"/>
      <c r="AQ365" s="1"/>
      <c r="AR365" s="1"/>
      <c r="AS365" s="1"/>
      <c r="AT365" s="1"/>
      <c r="AU365" s="1"/>
      <c r="AV365" s="1"/>
      <c r="AW365" s="1"/>
      <c r="AX365" s="1"/>
      <c r="AY365" s="1"/>
      <c r="AZ365" s="1"/>
      <c r="BA365" s="1"/>
      <c r="BB365" s="1"/>
      <c r="BC365" s="1"/>
      <c r="BD365" s="1"/>
      <c r="BE365" s="1"/>
      <c r="BF365" s="1"/>
      <c r="BG365" s="1"/>
      <c r="BH365" s="1"/>
      <c r="BI365" s="1"/>
      <c r="BJ365" s="1"/>
      <c r="BK365" s="1"/>
      <c r="BL365" s="1"/>
      <c r="BM365" s="1"/>
      <c r="BN365" s="1"/>
      <c r="BO365" s="1"/>
      <c r="BP365" s="1"/>
      <c r="BQ365" s="1"/>
      <c r="BR365" s="1"/>
      <c r="BS365" s="1"/>
      <c r="BT365" s="1"/>
      <c r="BU365" s="1"/>
      <c r="BV365" s="1"/>
      <c r="BW365" s="1"/>
      <c r="BX365" s="1"/>
      <c r="BY365" s="1"/>
      <c r="BZ365" s="1"/>
      <c r="CA365" s="1"/>
      <c r="CB365" s="1"/>
      <c r="CC365" s="1"/>
      <c r="CD365" s="1"/>
      <c r="CE365" s="1"/>
      <c r="CF365" s="1"/>
      <c r="CG365" s="1"/>
      <c r="CH365" s="1"/>
      <c r="CI365" s="1"/>
      <c r="CJ365" s="1"/>
      <c r="CK365" s="1"/>
      <c r="CL365" s="1"/>
      <c r="CM365" s="1"/>
      <c r="CN365" s="1"/>
      <c r="CO365" s="1"/>
      <c r="CP365" s="1"/>
      <c r="CQ365" s="1"/>
      <c r="CR365" s="1"/>
      <c r="CS365" s="1"/>
      <c r="CT365" s="1"/>
      <c r="CU365" s="1"/>
      <c r="CV365" s="1"/>
      <c r="CW365" s="1"/>
      <c r="CX365" s="1"/>
      <c r="CY365" s="1"/>
      <c r="CZ365" s="1"/>
      <c r="DA365" s="1"/>
      <c r="DB365" s="1"/>
      <c r="DC365" s="1"/>
      <c r="DD365" s="1"/>
      <c r="DE365" s="1"/>
      <c r="DF365" s="1"/>
      <c r="DG365" s="1"/>
      <c r="DH365" s="1"/>
      <c r="DI365" s="1"/>
      <c r="DJ365" s="1"/>
      <c r="DK365" s="1"/>
      <c r="DL365" s="1"/>
      <c r="DM365" s="1"/>
      <c r="DN365" s="1"/>
      <c r="DO365" s="1"/>
      <c r="DP365" s="1"/>
      <c r="DQ365" s="1"/>
      <c r="DR365" s="1"/>
      <c r="DS365" s="1"/>
      <c r="DT365" s="1"/>
      <c r="DU365" s="1"/>
      <c r="DV365" s="1"/>
      <c r="DW365" s="1"/>
      <c r="DX365" s="1"/>
      <c r="DY365" s="1"/>
      <c r="DZ365" s="1"/>
      <c r="EA365" s="1"/>
      <c r="EB365" s="1"/>
      <c r="EC365" s="1"/>
      <c r="ED365" s="1"/>
      <c r="EE365" s="1"/>
      <c r="EF365" s="1"/>
      <c r="EG365" s="1"/>
      <c r="EH365" s="1"/>
      <c r="EI365" s="1"/>
      <c r="EJ365" s="1"/>
      <c r="EK365" s="1"/>
      <c r="EL365" s="1"/>
      <c r="EM365" s="1"/>
      <c r="EN365" s="1"/>
      <c r="EO365" s="1"/>
      <c r="EP365" s="1"/>
      <c r="EQ365" s="1"/>
      <c r="ER365" s="1"/>
      <c r="ES365" s="1"/>
      <c r="ET365" s="1"/>
      <c r="EU365" s="1"/>
      <c r="EV365" s="1"/>
      <c r="EW365" s="1"/>
      <c r="EX365" s="1"/>
      <c r="EY365" s="1"/>
      <c r="EZ365" s="1"/>
      <c r="FA365" s="1"/>
      <c r="FB365" s="1"/>
      <c r="FC365" s="1"/>
      <c r="FD365" s="1"/>
      <c r="FE365" s="1"/>
      <c r="FF365" s="1"/>
      <c r="FG365" s="1"/>
      <c r="FH365" s="1"/>
      <c r="FI365" s="1"/>
      <c r="FJ365" s="1"/>
      <c r="FK365" s="1"/>
      <c r="FL365" s="1"/>
      <c r="FM365" s="1"/>
      <c r="FN365" s="1"/>
      <c r="FO365" s="1"/>
      <c r="FP365" s="1"/>
      <c r="FQ365" s="1"/>
      <c r="FR365" s="1"/>
      <c r="FS365" s="1"/>
      <c r="FT365" s="1"/>
      <c r="FU365" s="1"/>
      <c r="FV365" s="1"/>
      <c r="FW365" s="1"/>
      <c r="FX365" s="1"/>
      <c r="FY365" s="1"/>
      <c r="FZ365" s="1"/>
      <c r="GA365" s="1"/>
      <c r="GB365" s="1"/>
      <c r="GC365" s="1"/>
      <c r="GD365" s="1"/>
      <c r="GE365" s="1"/>
      <c r="GF365" s="1"/>
      <c r="GG365" s="1"/>
      <c r="GH365" s="1"/>
      <c r="GI365" s="1"/>
      <c r="GJ365" s="1"/>
      <c r="GK365" s="1"/>
      <c r="GL365" s="1"/>
      <c r="GM365" s="1"/>
      <c r="GN365" s="1"/>
      <c r="GO365" s="1"/>
      <c r="GP365" s="1"/>
      <c r="GQ365" s="1"/>
      <c r="GR365" s="1"/>
      <c r="GS365" s="1"/>
      <c r="GT365" s="1"/>
      <c r="GU365" s="1"/>
      <c r="GV365" s="1"/>
      <c r="GW365" s="1"/>
      <c r="GX365" s="1"/>
      <c r="GY365" s="1"/>
      <c r="GZ365" s="1"/>
      <c r="HA365" s="1"/>
      <c r="HB365" s="1"/>
      <c r="HC365" s="1"/>
      <c r="HD365" s="1"/>
      <c r="HE365" s="1"/>
      <c r="HF365" s="1"/>
      <c r="HG365" s="1"/>
      <c r="HH365" s="1"/>
      <c r="HI365" s="1"/>
      <c r="HJ365" s="1"/>
      <c r="HK365" s="1"/>
      <c r="HL365" s="1"/>
      <c r="HM365" s="1"/>
      <c r="HN365" s="1"/>
      <c r="HO365" s="1"/>
      <c r="HP365" s="1"/>
      <c r="HQ365" s="1"/>
      <c r="HR365" s="1"/>
      <c r="HS365" s="1"/>
      <c r="HT365" s="1"/>
      <c r="HU365" s="1"/>
      <c r="HV365" s="1"/>
      <c r="HW365" s="1"/>
      <c r="HX365" s="1"/>
      <c r="HY365" s="1"/>
      <c r="HZ365" s="1"/>
      <c r="IA365" s="1"/>
      <c r="IB365" s="1"/>
      <c r="IC365" s="1"/>
      <c r="ID365" s="1"/>
      <c r="IE365" s="1"/>
      <c r="IF365" s="1"/>
      <c r="IG365" s="1"/>
      <c r="IH365" s="1"/>
      <c r="II365" s="1"/>
      <c r="IJ365" s="1"/>
      <c r="IK365" s="1"/>
      <c r="IL365" s="1"/>
      <c r="IM365" s="1"/>
      <c r="IN365" s="1"/>
      <c r="IO365" s="1"/>
      <c r="IP365" s="1"/>
      <c r="IQ365" s="1"/>
      <c r="IR365" s="1"/>
      <c r="IS365" s="1"/>
      <c r="IT365" s="1"/>
      <c r="IU365" s="1"/>
      <c r="IV365" s="1"/>
      <c r="IW365" s="1"/>
      <c r="IX365" s="1"/>
      <c r="IY365" s="1"/>
      <c r="IZ365" s="1"/>
      <c r="JA365" s="1"/>
      <c r="JB365" s="1"/>
      <c r="JC365" s="1"/>
      <c r="JD365" s="1"/>
      <c r="JE365" s="1"/>
      <c r="JF365" s="1"/>
      <c r="JG365" s="1"/>
      <c r="JH365" s="1"/>
      <c r="JI365" s="1"/>
      <c r="JJ365" s="1"/>
      <c r="JK365" s="1"/>
      <c r="JL365" s="1"/>
      <c r="JM365" s="1"/>
      <c r="JN365" s="1"/>
      <c r="JO365" s="1"/>
      <c r="JP365" s="1"/>
      <c r="JQ365" s="1"/>
      <c r="JR365" s="1"/>
      <c r="JS365" s="1"/>
      <c r="JT365" s="1"/>
      <c r="JU365" s="1"/>
      <c r="JV365" s="1"/>
      <c r="JW365" s="1"/>
      <c r="JX365" s="1"/>
      <c r="JY365" s="1"/>
      <c r="JZ365" s="1"/>
      <c r="KA365" s="1"/>
      <c r="KB365" s="1"/>
      <c r="KC365" s="1"/>
      <c r="KD365" s="1"/>
      <c r="KE365" s="1"/>
      <c r="KF365" s="1"/>
      <c r="KG365" s="1"/>
      <c r="KH365" s="1"/>
      <c r="KI365" s="1"/>
      <c r="KJ365" s="1"/>
      <c r="KK365" s="1"/>
      <c r="KL365" s="1"/>
      <c r="KM365" s="1"/>
      <c r="KN365" s="1"/>
      <c r="KO365" s="1"/>
      <c r="KP365" s="1"/>
      <c r="KQ365" s="1"/>
      <c r="KR365" s="1"/>
      <c r="KS365" s="1"/>
      <c r="KT365" s="1"/>
      <c r="KU365" s="1"/>
      <c r="KV365" s="1"/>
      <c r="KW365" s="1"/>
      <c r="KX365" s="1"/>
      <c r="KY365" s="1"/>
      <c r="KZ365" s="1"/>
      <c r="LA365" s="1"/>
      <c r="LB365" s="1"/>
      <c r="LC365" s="1"/>
      <c r="LD365" s="1"/>
      <c r="LE365" s="1"/>
      <c r="LF365" s="1"/>
      <c r="LG365" s="1"/>
      <c r="LH365" s="1"/>
      <c r="LI365" s="1"/>
      <c r="LJ365" s="1"/>
      <c r="LK365" s="1"/>
      <c r="LL365" s="1"/>
      <c r="LM365" s="1"/>
      <c r="LN365" s="1"/>
      <c r="LO365" s="1"/>
      <c r="LP365" s="1"/>
      <c r="LQ365" s="1"/>
      <c r="LR365" s="1"/>
      <c r="LS365" s="1"/>
      <c r="LT365" s="1"/>
      <c r="LU365" s="1"/>
      <c r="LV365" s="1"/>
      <c r="LW365" s="1"/>
      <c r="LX365" s="1"/>
      <c r="LY365" s="1"/>
      <c r="LZ365" s="1"/>
      <c r="MA365" s="1"/>
      <c r="MB365" s="1"/>
      <c r="MC365" s="1"/>
      <c r="MD365" s="1"/>
      <c r="ME365" s="1"/>
      <c r="MF365" s="1"/>
      <c r="MG365" s="1"/>
      <c r="MH365" s="1"/>
      <c r="MI365" s="1"/>
      <c r="MJ365" s="1"/>
      <c r="MK365" s="1"/>
      <c r="ML365" s="1"/>
      <c r="MM365" s="1"/>
      <c r="MN365" s="1"/>
      <c r="MO365" s="1"/>
      <c r="MP365" s="1"/>
      <c r="MQ365" s="1"/>
      <c r="MR365" s="1"/>
      <c r="MS365" s="1"/>
      <c r="MT365" s="1"/>
      <c r="MU365" s="1"/>
      <c r="MV365" s="1"/>
      <c r="MW365" s="1"/>
      <c r="MX365" s="1"/>
      <c r="MY365" s="1"/>
      <c r="MZ365" s="1"/>
      <c r="NA365" s="1"/>
      <c r="NB365" s="1"/>
      <c r="NC365" s="1"/>
      <c r="ND365" s="1"/>
      <c r="NE365" s="1"/>
      <c r="NF365" s="1"/>
      <c r="NG365" s="1"/>
      <c r="NH365" s="1"/>
      <c r="NI365" s="1"/>
      <c r="NJ365" s="1"/>
      <c r="NK365" s="1"/>
      <c r="NL365" s="1"/>
      <c r="NM365" s="1"/>
      <c r="NN365" s="1"/>
      <c r="NO365" s="1"/>
      <c r="NP365" s="1"/>
      <c r="NQ365" s="1"/>
      <c r="NR365" s="1"/>
      <c r="NS365" s="1"/>
      <c r="NT365" s="1"/>
      <c r="NU365" s="1"/>
      <c r="NV365" s="1"/>
      <c r="NW365" s="1"/>
      <c r="NX365" s="1"/>
      <c r="NY365" s="1"/>
      <c r="NZ365" s="1"/>
      <c r="OA365" s="1"/>
      <c r="OB365" s="1"/>
      <c r="OC365" s="1"/>
      <c r="OD365" s="1"/>
      <c r="OE365" s="1"/>
      <c r="OF365" s="1"/>
      <c r="OG365" s="1"/>
      <c r="OH365" s="1"/>
      <c r="OI365" s="1"/>
      <c r="OJ365" s="1"/>
      <c r="OK365" s="1"/>
      <c r="OL365" s="1"/>
      <c r="OM365" s="1"/>
      <c r="ON365" s="1"/>
      <c r="OO365" s="1"/>
      <c r="OP365" s="1"/>
      <c r="OQ365" s="1"/>
      <c r="OR365" s="1"/>
      <c r="OS365" s="1"/>
      <c r="OT365" s="1"/>
      <c r="OU365" s="1"/>
      <c r="OV365" s="1"/>
      <c r="OW365" s="1"/>
      <c r="OX365" s="1"/>
      <c r="OY365" s="1"/>
      <c r="OZ365" s="1"/>
      <c r="PA365" s="1"/>
      <c r="PB365" s="1"/>
      <c r="PC365" s="1"/>
      <c r="PD365" s="1"/>
      <c r="PE365" s="1"/>
      <c r="PF365" s="1"/>
      <c r="PG365" s="1"/>
      <c r="PH365" s="1"/>
      <c r="PI365" s="1"/>
      <c r="PJ365" s="1"/>
      <c r="PK365" s="1"/>
      <c r="PL365" s="1"/>
      <c r="PM365" s="1"/>
      <c r="PN365" s="1"/>
      <c r="PO365" s="1"/>
      <c r="PP365" s="1"/>
      <c r="PQ365" s="1"/>
      <c r="PR365" s="1"/>
      <c r="PS365" s="1"/>
      <c r="PT365" s="1"/>
      <c r="PU365" s="1"/>
      <c r="PV365" s="1"/>
      <c r="PW365" s="1"/>
      <c r="PX365" s="1"/>
      <c r="PY365" s="1"/>
      <c r="PZ365" s="1"/>
      <c r="QA365" s="1"/>
      <c r="QB365" s="1"/>
      <c r="QC365" s="1"/>
      <c r="QD365" s="1"/>
      <c r="QE365" s="1"/>
      <c r="QF365" s="1"/>
      <c r="QG365" s="1"/>
      <c r="QH365" s="1"/>
      <c r="QI365" s="1"/>
      <c r="QJ365" s="1"/>
      <c r="QK365" s="1"/>
      <c r="QL365" s="1"/>
      <c r="QM365" s="1"/>
      <c r="QN365" s="1"/>
      <c r="QO365" s="1"/>
      <c r="QP365" s="1"/>
      <c r="QQ365" s="1"/>
      <c r="QR365" s="1"/>
      <c r="QS365" s="1"/>
      <c r="QT365" s="129"/>
    </row>
    <row r="366" spans="1:463" s="75" customFormat="1" ht="47.25" x14ac:dyDescent="0.25">
      <c r="A366" s="668"/>
      <c r="B366" s="669"/>
      <c r="C366" s="689"/>
      <c r="D366" s="689"/>
      <c r="E366" s="709"/>
      <c r="F366" s="755"/>
      <c r="G366" s="35" t="s">
        <v>964</v>
      </c>
      <c r="H366" s="88">
        <f t="shared" si="4"/>
        <v>0.5</v>
      </c>
      <c r="I366" s="35" t="s">
        <v>965</v>
      </c>
      <c r="J366" s="88">
        <f t="shared" si="4"/>
        <v>1</v>
      </c>
      <c r="K366" s="35" t="s">
        <v>963</v>
      </c>
      <c r="L366" s="620"/>
      <c r="M366" s="960"/>
      <c r="N366" s="206"/>
      <c r="O366" s="206"/>
      <c r="P366" s="39"/>
      <c r="Q366" s="39"/>
      <c r="R366" s="39"/>
      <c r="S366" s="39"/>
      <c r="T366" s="39"/>
      <c r="U366" s="39"/>
      <c r="V366" s="39">
        <v>0.5</v>
      </c>
      <c r="W366" s="39"/>
      <c r="X366" s="39"/>
      <c r="Y366" s="39">
        <v>0.5</v>
      </c>
      <c r="Z366" s="208"/>
      <c r="AA366" s="31" t="s">
        <v>73</v>
      </c>
      <c r="AB366" s="31" t="s">
        <v>73</v>
      </c>
      <c r="AC366" s="31" t="s">
        <v>33</v>
      </c>
      <c r="AD366" s="1"/>
      <c r="AE366" s="1"/>
      <c r="AF366" s="1"/>
      <c r="AG366" s="1"/>
      <c r="AH366" s="1"/>
      <c r="AI366" s="1"/>
      <c r="AJ366" s="1"/>
      <c r="AK366" s="1"/>
      <c r="AL366" s="1"/>
      <c r="AM366" s="1"/>
      <c r="AN366" s="1"/>
      <c r="AO366" s="1"/>
      <c r="AP366" s="1"/>
      <c r="AQ366" s="1"/>
      <c r="AR366" s="1"/>
      <c r="AS366" s="1"/>
      <c r="AT366" s="1"/>
      <c r="AU366" s="1"/>
      <c r="AV366" s="1"/>
      <c r="AW366" s="1"/>
      <c r="AX366" s="1"/>
      <c r="AY366" s="1"/>
      <c r="AZ366" s="1"/>
      <c r="BA366" s="1"/>
      <c r="BB366" s="1"/>
      <c r="BC366" s="1"/>
      <c r="BD366" s="1"/>
      <c r="BE366" s="1"/>
      <c r="BF366" s="1"/>
      <c r="BG366" s="1"/>
      <c r="BH366" s="1"/>
      <c r="BI366" s="1"/>
      <c r="BJ366" s="1"/>
      <c r="BK366" s="1"/>
      <c r="BL366" s="1"/>
      <c r="BM366" s="1"/>
      <c r="BN366" s="1"/>
      <c r="BO366" s="1"/>
      <c r="BP366" s="1"/>
      <c r="BQ366" s="1"/>
      <c r="BR366" s="1"/>
      <c r="BS366" s="1"/>
      <c r="BT366" s="1"/>
      <c r="BU366" s="1"/>
      <c r="BV366" s="1"/>
      <c r="BW366" s="1"/>
      <c r="BX366" s="1"/>
      <c r="BY366" s="1"/>
      <c r="BZ366" s="1"/>
      <c r="CA366" s="1"/>
      <c r="CB366" s="1"/>
      <c r="CC366" s="1"/>
      <c r="CD366" s="1"/>
      <c r="CE366" s="1"/>
      <c r="CF366" s="1"/>
      <c r="CG366" s="1"/>
      <c r="CH366" s="1"/>
      <c r="CI366" s="1"/>
      <c r="CJ366" s="1"/>
      <c r="CK366" s="1"/>
      <c r="CL366" s="1"/>
      <c r="CM366" s="1"/>
      <c r="CN366" s="1"/>
      <c r="CO366" s="1"/>
      <c r="CP366" s="1"/>
      <c r="CQ366" s="1"/>
      <c r="CR366" s="1"/>
      <c r="CS366" s="1"/>
      <c r="CT366" s="1"/>
      <c r="CU366" s="1"/>
      <c r="CV366" s="1"/>
      <c r="CW366" s="1"/>
      <c r="CX366" s="1"/>
      <c r="CY366" s="1"/>
      <c r="CZ366" s="1"/>
      <c r="DA366" s="1"/>
      <c r="DB366" s="1"/>
      <c r="DC366" s="1"/>
      <c r="DD366" s="1"/>
      <c r="DE366" s="1"/>
      <c r="DF366" s="1"/>
      <c r="DG366" s="1"/>
      <c r="DH366" s="1"/>
      <c r="DI366" s="1"/>
      <c r="DJ366" s="1"/>
      <c r="DK366" s="1"/>
      <c r="DL366" s="1"/>
      <c r="DM366" s="1"/>
      <c r="DN366" s="1"/>
      <c r="DO366" s="1"/>
      <c r="DP366" s="1"/>
      <c r="DQ366" s="1"/>
      <c r="DR366" s="1"/>
      <c r="DS366" s="1"/>
      <c r="DT366" s="1"/>
      <c r="DU366" s="1"/>
      <c r="DV366" s="1"/>
      <c r="DW366" s="1"/>
      <c r="DX366" s="1"/>
      <c r="DY366" s="1"/>
      <c r="DZ366" s="1"/>
      <c r="EA366" s="1"/>
      <c r="EB366" s="1"/>
      <c r="EC366" s="1"/>
      <c r="ED366" s="1"/>
      <c r="EE366" s="1"/>
      <c r="EF366" s="1"/>
      <c r="EG366" s="1"/>
      <c r="EH366" s="1"/>
      <c r="EI366" s="1"/>
      <c r="EJ366" s="1"/>
      <c r="EK366" s="1"/>
      <c r="EL366" s="1"/>
      <c r="EM366" s="1"/>
      <c r="EN366" s="1"/>
      <c r="EO366" s="1"/>
      <c r="EP366" s="1"/>
      <c r="EQ366" s="1"/>
      <c r="ER366" s="1"/>
      <c r="ES366" s="1"/>
      <c r="ET366" s="1"/>
      <c r="EU366" s="1"/>
      <c r="EV366" s="1"/>
      <c r="EW366" s="1"/>
      <c r="EX366" s="1"/>
      <c r="EY366" s="1"/>
      <c r="EZ366" s="1"/>
      <c r="FA366" s="1"/>
      <c r="FB366" s="1"/>
      <c r="FC366" s="1"/>
      <c r="FD366" s="1"/>
      <c r="FE366" s="1"/>
      <c r="FF366" s="1"/>
      <c r="FG366" s="1"/>
      <c r="FH366" s="1"/>
      <c r="FI366" s="1"/>
      <c r="FJ366" s="1"/>
      <c r="FK366" s="1"/>
      <c r="FL366" s="1"/>
      <c r="FM366" s="1"/>
      <c r="FN366" s="1"/>
      <c r="FO366" s="1"/>
      <c r="FP366" s="1"/>
      <c r="FQ366" s="1"/>
      <c r="FR366" s="1"/>
      <c r="FS366" s="1"/>
      <c r="FT366" s="1"/>
      <c r="FU366" s="1"/>
      <c r="FV366" s="1"/>
      <c r="FW366" s="1"/>
      <c r="FX366" s="1"/>
      <c r="FY366" s="1"/>
      <c r="FZ366" s="1"/>
      <c r="GA366" s="1"/>
      <c r="GB366" s="1"/>
      <c r="GC366" s="1"/>
      <c r="GD366" s="1"/>
      <c r="GE366" s="1"/>
      <c r="GF366" s="1"/>
      <c r="GG366" s="1"/>
      <c r="GH366" s="1"/>
      <c r="GI366" s="1"/>
      <c r="GJ366" s="1"/>
      <c r="GK366" s="1"/>
      <c r="GL366" s="1"/>
      <c r="GM366" s="1"/>
      <c r="GN366" s="1"/>
      <c r="GO366" s="1"/>
      <c r="GP366" s="1"/>
      <c r="GQ366" s="1"/>
      <c r="GR366" s="1"/>
      <c r="GS366" s="1"/>
      <c r="GT366" s="1"/>
      <c r="GU366" s="1"/>
      <c r="GV366" s="1"/>
      <c r="GW366" s="1"/>
      <c r="GX366" s="1"/>
      <c r="GY366" s="1"/>
      <c r="GZ366" s="1"/>
      <c r="HA366" s="1"/>
      <c r="HB366" s="1"/>
      <c r="HC366" s="1"/>
      <c r="HD366" s="1"/>
      <c r="HE366" s="1"/>
      <c r="HF366" s="1"/>
      <c r="HG366" s="1"/>
      <c r="HH366" s="1"/>
      <c r="HI366" s="1"/>
      <c r="HJ366" s="1"/>
      <c r="HK366" s="1"/>
      <c r="HL366" s="1"/>
      <c r="HM366" s="1"/>
      <c r="HN366" s="1"/>
      <c r="HO366" s="1"/>
      <c r="HP366" s="1"/>
      <c r="HQ366" s="1"/>
      <c r="HR366" s="1"/>
      <c r="HS366" s="1"/>
      <c r="HT366" s="1"/>
      <c r="HU366" s="1"/>
      <c r="HV366" s="1"/>
      <c r="HW366" s="1"/>
      <c r="HX366" s="1"/>
      <c r="HY366" s="1"/>
      <c r="HZ366" s="1"/>
      <c r="IA366" s="1"/>
      <c r="IB366" s="1"/>
      <c r="IC366" s="1"/>
      <c r="ID366" s="1"/>
      <c r="IE366" s="1"/>
      <c r="IF366" s="1"/>
      <c r="IG366" s="1"/>
      <c r="IH366" s="1"/>
      <c r="II366" s="1"/>
      <c r="IJ366" s="1"/>
      <c r="IK366" s="1"/>
      <c r="IL366" s="1"/>
      <c r="IM366" s="1"/>
      <c r="IN366" s="1"/>
      <c r="IO366" s="1"/>
      <c r="IP366" s="1"/>
      <c r="IQ366" s="1"/>
      <c r="IR366" s="1"/>
      <c r="IS366" s="1"/>
      <c r="IT366" s="1"/>
      <c r="IU366" s="1"/>
      <c r="IV366" s="1"/>
      <c r="IW366" s="1"/>
      <c r="IX366" s="1"/>
      <c r="IY366" s="1"/>
      <c r="IZ366" s="1"/>
      <c r="JA366" s="1"/>
      <c r="JB366" s="1"/>
      <c r="JC366" s="1"/>
      <c r="JD366" s="1"/>
      <c r="JE366" s="1"/>
      <c r="JF366" s="1"/>
      <c r="JG366" s="1"/>
      <c r="JH366" s="1"/>
      <c r="JI366" s="1"/>
      <c r="JJ366" s="1"/>
      <c r="JK366" s="1"/>
      <c r="JL366" s="1"/>
      <c r="JM366" s="1"/>
      <c r="JN366" s="1"/>
      <c r="JO366" s="1"/>
      <c r="JP366" s="1"/>
      <c r="JQ366" s="1"/>
      <c r="JR366" s="1"/>
      <c r="JS366" s="1"/>
      <c r="JT366" s="1"/>
      <c r="JU366" s="1"/>
      <c r="JV366" s="1"/>
      <c r="JW366" s="1"/>
      <c r="JX366" s="1"/>
      <c r="JY366" s="1"/>
      <c r="JZ366" s="1"/>
      <c r="KA366" s="1"/>
      <c r="KB366" s="1"/>
      <c r="KC366" s="1"/>
      <c r="KD366" s="1"/>
      <c r="KE366" s="1"/>
      <c r="KF366" s="1"/>
      <c r="KG366" s="1"/>
      <c r="KH366" s="1"/>
      <c r="KI366" s="1"/>
      <c r="KJ366" s="1"/>
      <c r="KK366" s="1"/>
      <c r="KL366" s="1"/>
      <c r="KM366" s="1"/>
      <c r="KN366" s="1"/>
      <c r="KO366" s="1"/>
      <c r="KP366" s="1"/>
      <c r="KQ366" s="1"/>
      <c r="KR366" s="1"/>
      <c r="KS366" s="1"/>
      <c r="KT366" s="1"/>
      <c r="KU366" s="1"/>
      <c r="KV366" s="1"/>
      <c r="KW366" s="1"/>
      <c r="KX366" s="1"/>
      <c r="KY366" s="1"/>
      <c r="KZ366" s="1"/>
      <c r="LA366" s="1"/>
      <c r="LB366" s="1"/>
      <c r="LC366" s="1"/>
      <c r="LD366" s="1"/>
      <c r="LE366" s="1"/>
      <c r="LF366" s="1"/>
      <c r="LG366" s="1"/>
      <c r="LH366" s="1"/>
      <c r="LI366" s="1"/>
      <c r="LJ366" s="1"/>
      <c r="LK366" s="1"/>
      <c r="LL366" s="1"/>
      <c r="LM366" s="1"/>
      <c r="LN366" s="1"/>
      <c r="LO366" s="1"/>
      <c r="LP366" s="1"/>
      <c r="LQ366" s="1"/>
      <c r="LR366" s="1"/>
      <c r="LS366" s="1"/>
      <c r="LT366" s="1"/>
      <c r="LU366" s="1"/>
      <c r="LV366" s="1"/>
      <c r="LW366" s="1"/>
      <c r="LX366" s="1"/>
      <c r="LY366" s="1"/>
      <c r="LZ366" s="1"/>
      <c r="MA366" s="1"/>
      <c r="MB366" s="1"/>
      <c r="MC366" s="1"/>
      <c r="MD366" s="1"/>
      <c r="ME366" s="1"/>
      <c r="MF366" s="1"/>
      <c r="MG366" s="1"/>
      <c r="MH366" s="1"/>
      <c r="MI366" s="1"/>
      <c r="MJ366" s="1"/>
      <c r="MK366" s="1"/>
      <c r="ML366" s="1"/>
      <c r="MM366" s="1"/>
      <c r="MN366" s="1"/>
      <c r="MO366" s="1"/>
      <c r="MP366" s="1"/>
      <c r="MQ366" s="1"/>
      <c r="MR366" s="1"/>
      <c r="MS366" s="1"/>
      <c r="MT366" s="1"/>
      <c r="MU366" s="1"/>
      <c r="MV366" s="1"/>
      <c r="MW366" s="1"/>
      <c r="MX366" s="1"/>
      <c r="MY366" s="1"/>
      <c r="MZ366" s="1"/>
      <c r="NA366" s="1"/>
      <c r="NB366" s="1"/>
      <c r="NC366" s="1"/>
      <c r="ND366" s="1"/>
      <c r="NE366" s="1"/>
      <c r="NF366" s="1"/>
      <c r="NG366" s="1"/>
      <c r="NH366" s="1"/>
      <c r="NI366" s="1"/>
      <c r="NJ366" s="1"/>
      <c r="NK366" s="1"/>
      <c r="NL366" s="1"/>
      <c r="NM366" s="1"/>
      <c r="NN366" s="1"/>
      <c r="NO366" s="1"/>
      <c r="NP366" s="1"/>
      <c r="NQ366" s="1"/>
      <c r="NR366" s="1"/>
      <c r="NS366" s="1"/>
      <c r="NT366" s="1"/>
      <c r="NU366" s="1"/>
      <c r="NV366" s="1"/>
      <c r="NW366" s="1"/>
      <c r="NX366" s="1"/>
      <c r="NY366" s="1"/>
      <c r="NZ366" s="1"/>
      <c r="OA366" s="1"/>
      <c r="OB366" s="1"/>
      <c r="OC366" s="1"/>
      <c r="OD366" s="1"/>
      <c r="OE366" s="1"/>
      <c r="OF366" s="1"/>
      <c r="OG366" s="1"/>
      <c r="OH366" s="1"/>
      <c r="OI366" s="1"/>
      <c r="OJ366" s="1"/>
      <c r="OK366" s="1"/>
      <c r="OL366" s="1"/>
      <c r="OM366" s="1"/>
      <c r="ON366" s="1"/>
      <c r="OO366" s="1"/>
      <c r="OP366" s="1"/>
      <c r="OQ366" s="1"/>
      <c r="OR366" s="1"/>
      <c r="OS366" s="1"/>
      <c r="OT366" s="1"/>
      <c r="OU366" s="1"/>
      <c r="OV366" s="1"/>
      <c r="OW366" s="1"/>
      <c r="OX366" s="1"/>
      <c r="OY366" s="1"/>
      <c r="OZ366" s="1"/>
      <c r="PA366" s="1"/>
      <c r="PB366" s="1"/>
      <c r="PC366" s="1"/>
      <c r="PD366" s="1"/>
      <c r="PE366" s="1"/>
      <c r="PF366" s="1"/>
      <c r="PG366" s="1"/>
      <c r="PH366" s="1"/>
      <c r="PI366" s="1"/>
      <c r="PJ366" s="1"/>
      <c r="PK366" s="1"/>
      <c r="PL366" s="1"/>
      <c r="PM366" s="1"/>
      <c r="PN366" s="1"/>
      <c r="PO366" s="1"/>
      <c r="PP366" s="1"/>
      <c r="PQ366" s="1"/>
      <c r="PR366" s="1"/>
      <c r="PS366" s="1"/>
      <c r="PT366" s="1"/>
      <c r="PU366" s="1"/>
      <c r="PV366" s="1"/>
      <c r="PW366" s="1"/>
      <c r="PX366" s="1"/>
      <c r="PY366" s="1"/>
      <c r="PZ366" s="1"/>
      <c r="QA366" s="1"/>
      <c r="QB366" s="1"/>
      <c r="QC366" s="1"/>
      <c r="QD366" s="1"/>
      <c r="QE366" s="1"/>
      <c r="QF366" s="1"/>
      <c r="QG366" s="1"/>
      <c r="QH366" s="1"/>
      <c r="QI366" s="1"/>
      <c r="QJ366" s="1"/>
      <c r="QK366" s="1"/>
      <c r="QL366" s="1"/>
      <c r="QM366" s="1"/>
      <c r="QN366" s="1"/>
      <c r="QO366" s="1"/>
      <c r="QP366" s="1"/>
      <c r="QQ366" s="1"/>
      <c r="QR366" s="1"/>
      <c r="QS366" s="1"/>
      <c r="QT366" s="129"/>
    </row>
    <row r="367" spans="1:463" s="75" customFormat="1" ht="47.25" x14ac:dyDescent="0.25">
      <c r="A367" s="668"/>
      <c r="B367" s="669"/>
      <c r="C367" s="689"/>
      <c r="D367" s="689"/>
      <c r="E367" s="709"/>
      <c r="F367" s="755"/>
      <c r="G367" s="35" t="s">
        <v>966</v>
      </c>
      <c r="H367" s="88">
        <f t="shared" si="4"/>
        <v>0.5</v>
      </c>
      <c r="I367" s="35" t="s">
        <v>965</v>
      </c>
      <c r="J367" s="88">
        <f t="shared" si="4"/>
        <v>1</v>
      </c>
      <c r="K367" s="35" t="s">
        <v>963</v>
      </c>
      <c r="L367" s="620"/>
      <c r="M367" s="960"/>
      <c r="N367" s="206"/>
      <c r="O367" s="206"/>
      <c r="P367" s="39"/>
      <c r="Q367" s="39"/>
      <c r="R367" s="39"/>
      <c r="S367" s="39"/>
      <c r="T367" s="39"/>
      <c r="U367" s="39"/>
      <c r="V367" s="39">
        <v>0.5</v>
      </c>
      <c r="W367" s="39"/>
      <c r="X367" s="39"/>
      <c r="Y367" s="39">
        <v>0.5</v>
      </c>
      <c r="Z367" s="208"/>
      <c r="AA367" s="31" t="s">
        <v>73</v>
      </c>
      <c r="AB367" s="31" t="s">
        <v>73</v>
      </c>
      <c r="AC367" s="31" t="s">
        <v>33</v>
      </c>
      <c r="AD367" s="1"/>
      <c r="AE367" s="1"/>
      <c r="AF367" s="1"/>
      <c r="AG367" s="1"/>
      <c r="AH367" s="1"/>
      <c r="AI367" s="1"/>
      <c r="AJ367" s="1"/>
      <c r="AK367" s="1"/>
      <c r="AL367" s="1"/>
      <c r="AM367" s="1"/>
      <c r="AN367" s="1"/>
      <c r="AO367" s="1"/>
      <c r="AP367" s="1"/>
      <c r="AQ367" s="1"/>
      <c r="AR367" s="1"/>
      <c r="AS367" s="1"/>
      <c r="AT367" s="1"/>
      <c r="AU367" s="1"/>
      <c r="AV367" s="1"/>
      <c r="AW367" s="1"/>
      <c r="AX367" s="1"/>
      <c r="AY367" s="1"/>
      <c r="AZ367" s="1"/>
      <c r="BA367" s="1"/>
      <c r="BB367" s="1"/>
      <c r="BC367" s="1"/>
      <c r="BD367" s="1"/>
      <c r="BE367" s="1"/>
      <c r="BF367" s="1"/>
      <c r="BG367" s="1"/>
      <c r="BH367" s="1"/>
      <c r="BI367" s="1"/>
      <c r="BJ367" s="1"/>
      <c r="BK367" s="1"/>
      <c r="BL367" s="1"/>
      <c r="BM367" s="1"/>
      <c r="BN367" s="1"/>
      <c r="BO367" s="1"/>
      <c r="BP367" s="1"/>
      <c r="BQ367" s="1"/>
      <c r="BR367" s="1"/>
      <c r="BS367" s="1"/>
      <c r="BT367" s="1"/>
      <c r="BU367" s="1"/>
      <c r="BV367" s="1"/>
      <c r="BW367" s="1"/>
      <c r="BX367" s="1"/>
      <c r="BY367" s="1"/>
      <c r="BZ367" s="1"/>
      <c r="CA367" s="1"/>
      <c r="CB367" s="1"/>
      <c r="CC367" s="1"/>
      <c r="CD367" s="1"/>
      <c r="CE367" s="1"/>
      <c r="CF367" s="1"/>
      <c r="CG367" s="1"/>
      <c r="CH367" s="1"/>
      <c r="CI367" s="1"/>
      <c r="CJ367" s="1"/>
      <c r="CK367" s="1"/>
      <c r="CL367" s="1"/>
      <c r="CM367" s="1"/>
      <c r="CN367" s="1"/>
      <c r="CO367" s="1"/>
      <c r="CP367" s="1"/>
      <c r="CQ367" s="1"/>
      <c r="CR367" s="1"/>
      <c r="CS367" s="1"/>
      <c r="CT367" s="1"/>
      <c r="CU367" s="1"/>
      <c r="CV367" s="1"/>
      <c r="CW367" s="1"/>
      <c r="CX367" s="1"/>
      <c r="CY367" s="1"/>
      <c r="CZ367" s="1"/>
      <c r="DA367" s="1"/>
      <c r="DB367" s="1"/>
      <c r="DC367" s="1"/>
      <c r="DD367" s="1"/>
      <c r="DE367" s="1"/>
      <c r="DF367" s="1"/>
      <c r="DG367" s="1"/>
      <c r="DH367" s="1"/>
      <c r="DI367" s="1"/>
      <c r="DJ367" s="1"/>
      <c r="DK367" s="1"/>
      <c r="DL367" s="1"/>
      <c r="DM367" s="1"/>
      <c r="DN367" s="1"/>
      <c r="DO367" s="1"/>
      <c r="DP367" s="1"/>
      <c r="DQ367" s="1"/>
      <c r="DR367" s="1"/>
      <c r="DS367" s="1"/>
      <c r="DT367" s="1"/>
      <c r="DU367" s="1"/>
      <c r="DV367" s="1"/>
      <c r="DW367" s="1"/>
      <c r="DX367" s="1"/>
      <c r="DY367" s="1"/>
      <c r="DZ367" s="1"/>
      <c r="EA367" s="1"/>
      <c r="EB367" s="1"/>
      <c r="EC367" s="1"/>
      <c r="ED367" s="1"/>
      <c r="EE367" s="1"/>
      <c r="EF367" s="1"/>
      <c r="EG367" s="1"/>
      <c r="EH367" s="1"/>
      <c r="EI367" s="1"/>
      <c r="EJ367" s="1"/>
      <c r="EK367" s="1"/>
      <c r="EL367" s="1"/>
      <c r="EM367" s="1"/>
      <c r="EN367" s="1"/>
      <c r="EO367" s="1"/>
      <c r="EP367" s="1"/>
      <c r="EQ367" s="1"/>
      <c r="ER367" s="1"/>
      <c r="ES367" s="1"/>
      <c r="ET367" s="1"/>
      <c r="EU367" s="1"/>
      <c r="EV367" s="1"/>
      <c r="EW367" s="1"/>
      <c r="EX367" s="1"/>
      <c r="EY367" s="1"/>
      <c r="EZ367" s="1"/>
      <c r="FA367" s="1"/>
      <c r="FB367" s="1"/>
      <c r="FC367" s="1"/>
      <c r="FD367" s="1"/>
      <c r="FE367" s="1"/>
      <c r="FF367" s="1"/>
      <c r="FG367" s="1"/>
      <c r="FH367" s="1"/>
      <c r="FI367" s="1"/>
      <c r="FJ367" s="1"/>
      <c r="FK367" s="1"/>
      <c r="FL367" s="1"/>
      <c r="FM367" s="1"/>
      <c r="FN367" s="1"/>
      <c r="FO367" s="1"/>
      <c r="FP367" s="1"/>
      <c r="FQ367" s="1"/>
      <c r="FR367" s="1"/>
      <c r="FS367" s="1"/>
      <c r="FT367" s="1"/>
      <c r="FU367" s="1"/>
      <c r="FV367" s="1"/>
      <c r="FW367" s="1"/>
      <c r="FX367" s="1"/>
      <c r="FY367" s="1"/>
      <c r="FZ367" s="1"/>
      <c r="GA367" s="1"/>
      <c r="GB367" s="1"/>
      <c r="GC367" s="1"/>
      <c r="GD367" s="1"/>
      <c r="GE367" s="1"/>
      <c r="GF367" s="1"/>
      <c r="GG367" s="1"/>
      <c r="GH367" s="1"/>
      <c r="GI367" s="1"/>
      <c r="GJ367" s="1"/>
      <c r="GK367" s="1"/>
      <c r="GL367" s="1"/>
      <c r="GM367" s="1"/>
      <c r="GN367" s="1"/>
      <c r="GO367" s="1"/>
      <c r="GP367" s="1"/>
      <c r="GQ367" s="1"/>
      <c r="GR367" s="1"/>
      <c r="GS367" s="1"/>
      <c r="GT367" s="1"/>
      <c r="GU367" s="1"/>
      <c r="GV367" s="1"/>
      <c r="GW367" s="1"/>
      <c r="GX367" s="1"/>
      <c r="GY367" s="1"/>
      <c r="GZ367" s="1"/>
      <c r="HA367" s="1"/>
      <c r="HB367" s="1"/>
      <c r="HC367" s="1"/>
      <c r="HD367" s="1"/>
      <c r="HE367" s="1"/>
      <c r="HF367" s="1"/>
      <c r="HG367" s="1"/>
      <c r="HH367" s="1"/>
      <c r="HI367" s="1"/>
      <c r="HJ367" s="1"/>
      <c r="HK367" s="1"/>
      <c r="HL367" s="1"/>
      <c r="HM367" s="1"/>
      <c r="HN367" s="1"/>
      <c r="HO367" s="1"/>
      <c r="HP367" s="1"/>
      <c r="HQ367" s="1"/>
      <c r="HR367" s="1"/>
      <c r="HS367" s="1"/>
      <c r="HT367" s="1"/>
      <c r="HU367" s="1"/>
      <c r="HV367" s="1"/>
      <c r="HW367" s="1"/>
      <c r="HX367" s="1"/>
      <c r="HY367" s="1"/>
      <c r="HZ367" s="1"/>
      <c r="IA367" s="1"/>
      <c r="IB367" s="1"/>
      <c r="IC367" s="1"/>
      <c r="ID367" s="1"/>
      <c r="IE367" s="1"/>
      <c r="IF367" s="1"/>
      <c r="IG367" s="1"/>
      <c r="IH367" s="1"/>
      <c r="II367" s="1"/>
      <c r="IJ367" s="1"/>
      <c r="IK367" s="1"/>
      <c r="IL367" s="1"/>
      <c r="IM367" s="1"/>
      <c r="IN367" s="1"/>
      <c r="IO367" s="1"/>
      <c r="IP367" s="1"/>
      <c r="IQ367" s="1"/>
      <c r="IR367" s="1"/>
      <c r="IS367" s="1"/>
      <c r="IT367" s="1"/>
      <c r="IU367" s="1"/>
      <c r="IV367" s="1"/>
      <c r="IW367" s="1"/>
      <c r="IX367" s="1"/>
      <c r="IY367" s="1"/>
      <c r="IZ367" s="1"/>
      <c r="JA367" s="1"/>
      <c r="JB367" s="1"/>
      <c r="JC367" s="1"/>
      <c r="JD367" s="1"/>
      <c r="JE367" s="1"/>
      <c r="JF367" s="1"/>
      <c r="JG367" s="1"/>
      <c r="JH367" s="1"/>
      <c r="JI367" s="1"/>
      <c r="JJ367" s="1"/>
      <c r="JK367" s="1"/>
      <c r="JL367" s="1"/>
      <c r="JM367" s="1"/>
      <c r="JN367" s="1"/>
      <c r="JO367" s="1"/>
      <c r="JP367" s="1"/>
      <c r="JQ367" s="1"/>
      <c r="JR367" s="1"/>
      <c r="JS367" s="1"/>
      <c r="JT367" s="1"/>
      <c r="JU367" s="1"/>
      <c r="JV367" s="1"/>
      <c r="JW367" s="1"/>
      <c r="JX367" s="1"/>
      <c r="JY367" s="1"/>
      <c r="JZ367" s="1"/>
      <c r="KA367" s="1"/>
      <c r="KB367" s="1"/>
      <c r="KC367" s="1"/>
      <c r="KD367" s="1"/>
      <c r="KE367" s="1"/>
      <c r="KF367" s="1"/>
      <c r="KG367" s="1"/>
      <c r="KH367" s="1"/>
      <c r="KI367" s="1"/>
      <c r="KJ367" s="1"/>
      <c r="KK367" s="1"/>
      <c r="KL367" s="1"/>
      <c r="KM367" s="1"/>
      <c r="KN367" s="1"/>
      <c r="KO367" s="1"/>
      <c r="KP367" s="1"/>
      <c r="KQ367" s="1"/>
      <c r="KR367" s="1"/>
      <c r="KS367" s="1"/>
      <c r="KT367" s="1"/>
      <c r="KU367" s="1"/>
      <c r="KV367" s="1"/>
      <c r="KW367" s="1"/>
      <c r="KX367" s="1"/>
      <c r="KY367" s="1"/>
      <c r="KZ367" s="1"/>
      <c r="LA367" s="1"/>
      <c r="LB367" s="1"/>
      <c r="LC367" s="1"/>
      <c r="LD367" s="1"/>
      <c r="LE367" s="1"/>
      <c r="LF367" s="1"/>
      <c r="LG367" s="1"/>
      <c r="LH367" s="1"/>
      <c r="LI367" s="1"/>
      <c r="LJ367" s="1"/>
      <c r="LK367" s="1"/>
      <c r="LL367" s="1"/>
      <c r="LM367" s="1"/>
      <c r="LN367" s="1"/>
      <c r="LO367" s="1"/>
      <c r="LP367" s="1"/>
      <c r="LQ367" s="1"/>
      <c r="LR367" s="1"/>
      <c r="LS367" s="1"/>
      <c r="LT367" s="1"/>
      <c r="LU367" s="1"/>
      <c r="LV367" s="1"/>
      <c r="LW367" s="1"/>
      <c r="LX367" s="1"/>
      <c r="LY367" s="1"/>
      <c r="LZ367" s="1"/>
      <c r="MA367" s="1"/>
      <c r="MB367" s="1"/>
      <c r="MC367" s="1"/>
      <c r="MD367" s="1"/>
      <c r="ME367" s="1"/>
      <c r="MF367" s="1"/>
      <c r="MG367" s="1"/>
      <c r="MH367" s="1"/>
      <c r="MI367" s="1"/>
      <c r="MJ367" s="1"/>
      <c r="MK367" s="1"/>
      <c r="ML367" s="1"/>
      <c r="MM367" s="1"/>
      <c r="MN367" s="1"/>
      <c r="MO367" s="1"/>
      <c r="MP367" s="1"/>
      <c r="MQ367" s="1"/>
      <c r="MR367" s="1"/>
      <c r="MS367" s="1"/>
      <c r="MT367" s="1"/>
      <c r="MU367" s="1"/>
      <c r="MV367" s="1"/>
      <c r="MW367" s="1"/>
      <c r="MX367" s="1"/>
      <c r="MY367" s="1"/>
      <c r="MZ367" s="1"/>
      <c r="NA367" s="1"/>
      <c r="NB367" s="1"/>
      <c r="NC367" s="1"/>
      <c r="ND367" s="1"/>
      <c r="NE367" s="1"/>
      <c r="NF367" s="1"/>
      <c r="NG367" s="1"/>
      <c r="NH367" s="1"/>
      <c r="NI367" s="1"/>
      <c r="NJ367" s="1"/>
      <c r="NK367" s="1"/>
      <c r="NL367" s="1"/>
      <c r="NM367" s="1"/>
      <c r="NN367" s="1"/>
      <c r="NO367" s="1"/>
      <c r="NP367" s="1"/>
      <c r="NQ367" s="1"/>
      <c r="NR367" s="1"/>
      <c r="NS367" s="1"/>
      <c r="NT367" s="1"/>
      <c r="NU367" s="1"/>
      <c r="NV367" s="1"/>
      <c r="NW367" s="1"/>
      <c r="NX367" s="1"/>
      <c r="NY367" s="1"/>
      <c r="NZ367" s="1"/>
      <c r="OA367" s="1"/>
      <c r="OB367" s="1"/>
      <c r="OC367" s="1"/>
      <c r="OD367" s="1"/>
      <c r="OE367" s="1"/>
      <c r="OF367" s="1"/>
      <c r="OG367" s="1"/>
      <c r="OH367" s="1"/>
      <c r="OI367" s="1"/>
      <c r="OJ367" s="1"/>
      <c r="OK367" s="1"/>
      <c r="OL367" s="1"/>
      <c r="OM367" s="1"/>
      <c r="ON367" s="1"/>
      <c r="OO367" s="1"/>
      <c r="OP367" s="1"/>
      <c r="OQ367" s="1"/>
      <c r="OR367" s="1"/>
      <c r="OS367" s="1"/>
      <c r="OT367" s="1"/>
      <c r="OU367" s="1"/>
      <c r="OV367" s="1"/>
      <c r="OW367" s="1"/>
      <c r="OX367" s="1"/>
      <c r="OY367" s="1"/>
      <c r="OZ367" s="1"/>
      <c r="PA367" s="1"/>
      <c r="PB367" s="1"/>
      <c r="PC367" s="1"/>
      <c r="PD367" s="1"/>
      <c r="PE367" s="1"/>
      <c r="PF367" s="1"/>
      <c r="PG367" s="1"/>
      <c r="PH367" s="1"/>
      <c r="PI367" s="1"/>
      <c r="PJ367" s="1"/>
      <c r="PK367" s="1"/>
      <c r="PL367" s="1"/>
      <c r="PM367" s="1"/>
      <c r="PN367" s="1"/>
      <c r="PO367" s="1"/>
      <c r="PP367" s="1"/>
      <c r="PQ367" s="1"/>
      <c r="PR367" s="1"/>
      <c r="PS367" s="1"/>
      <c r="PT367" s="1"/>
      <c r="PU367" s="1"/>
      <c r="PV367" s="1"/>
      <c r="PW367" s="1"/>
      <c r="PX367" s="1"/>
      <c r="PY367" s="1"/>
      <c r="PZ367" s="1"/>
      <c r="QA367" s="1"/>
      <c r="QB367" s="1"/>
      <c r="QC367" s="1"/>
      <c r="QD367" s="1"/>
      <c r="QE367" s="1"/>
      <c r="QF367" s="1"/>
      <c r="QG367" s="1"/>
      <c r="QH367" s="1"/>
      <c r="QI367" s="1"/>
      <c r="QJ367" s="1"/>
      <c r="QK367" s="1"/>
      <c r="QL367" s="1"/>
      <c r="QM367" s="1"/>
      <c r="QN367" s="1"/>
      <c r="QO367" s="1"/>
      <c r="QP367" s="1"/>
      <c r="QQ367" s="1"/>
      <c r="QR367" s="1"/>
      <c r="QS367" s="1"/>
      <c r="QT367" s="129"/>
    </row>
    <row r="368" spans="1:463" s="75" customFormat="1" ht="47.25" x14ac:dyDescent="0.25">
      <c r="A368" s="668"/>
      <c r="B368" s="669"/>
      <c r="C368" s="689"/>
      <c r="D368" s="689"/>
      <c r="E368" s="709"/>
      <c r="F368" s="755"/>
      <c r="G368" s="35" t="s">
        <v>967</v>
      </c>
      <c r="H368" s="88">
        <v>1</v>
      </c>
      <c r="I368" s="35" t="s">
        <v>965</v>
      </c>
      <c r="J368" s="88">
        <f t="shared" si="4"/>
        <v>1</v>
      </c>
      <c r="K368" s="35" t="s">
        <v>963</v>
      </c>
      <c r="L368" s="620"/>
      <c r="M368" s="960"/>
      <c r="N368" s="206"/>
      <c r="O368" s="206"/>
      <c r="P368" s="39"/>
      <c r="Q368" s="39"/>
      <c r="R368" s="39"/>
      <c r="S368" s="39"/>
      <c r="T368" s="39"/>
      <c r="U368" s="39"/>
      <c r="V368" s="39"/>
      <c r="W368" s="39"/>
      <c r="X368" s="39"/>
      <c r="Y368" s="39">
        <v>1</v>
      </c>
      <c r="Z368" s="208"/>
      <c r="AA368" s="31" t="s">
        <v>73</v>
      </c>
      <c r="AB368" s="31" t="s">
        <v>73</v>
      </c>
      <c r="AC368" s="31" t="s">
        <v>33</v>
      </c>
      <c r="AD368" s="1"/>
      <c r="AE368" s="1"/>
      <c r="AF368" s="1"/>
      <c r="AG368" s="1"/>
      <c r="AH368" s="1"/>
      <c r="AI368" s="1"/>
      <c r="AJ368" s="1"/>
      <c r="AK368" s="1"/>
      <c r="AL368" s="1"/>
      <c r="AM368" s="1"/>
      <c r="AN368" s="1"/>
      <c r="AO368" s="1"/>
      <c r="AP368" s="1"/>
      <c r="AQ368" s="1"/>
      <c r="AR368" s="1"/>
      <c r="AS368" s="1"/>
      <c r="AT368" s="1"/>
      <c r="AU368" s="1"/>
      <c r="AV368" s="1"/>
      <c r="AW368" s="1"/>
      <c r="AX368" s="1"/>
      <c r="AY368" s="1"/>
      <c r="AZ368" s="1"/>
      <c r="BA368" s="1"/>
      <c r="BB368" s="1"/>
      <c r="BC368" s="1"/>
      <c r="BD368" s="1"/>
      <c r="BE368" s="1"/>
      <c r="BF368" s="1"/>
      <c r="BG368" s="1"/>
      <c r="BH368" s="1"/>
      <c r="BI368" s="1"/>
      <c r="BJ368" s="1"/>
      <c r="BK368" s="1"/>
      <c r="BL368" s="1"/>
      <c r="BM368" s="1"/>
      <c r="BN368" s="1"/>
      <c r="BO368" s="1"/>
      <c r="BP368" s="1"/>
      <c r="BQ368" s="1"/>
      <c r="BR368" s="1"/>
      <c r="BS368" s="1"/>
      <c r="BT368" s="1"/>
      <c r="BU368" s="1"/>
      <c r="BV368" s="1"/>
      <c r="BW368" s="1"/>
      <c r="BX368" s="1"/>
      <c r="BY368" s="1"/>
      <c r="BZ368" s="1"/>
      <c r="CA368" s="1"/>
      <c r="CB368" s="1"/>
      <c r="CC368" s="1"/>
      <c r="CD368" s="1"/>
      <c r="CE368" s="1"/>
      <c r="CF368" s="1"/>
      <c r="CG368" s="1"/>
      <c r="CH368" s="1"/>
      <c r="CI368" s="1"/>
      <c r="CJ368" s="1"/>
      <c r="CK368" s="1"/>
      <c r="CL368" s="1"/>
      <c r="CM368" s="1"/>
      <c r="CN368" s="1"/>
      <c r="CO368" s="1"/>
      <c r="CP368" s="1"/>
      <c r="CQ368" s="1"/>
      <c r="CR368" s="1"/>
      <c r="CS368" s="1"/>
      <c r="CT368" s="1"/>
      <c r="CU368" s="1"/>
      <c r="CV368" s="1"/>
      <c r="CW368" s="1"/>
      <c r="CX368" s="1"/>
      <c r="CY368" s="1"/>
      <c r="CZ368" s="1"/>
      <c r="DA368" s="1"/>
      <c r="DB368" s="1"/>
      <c r="DC368" s="1"/>
      <c r="DD368" s="1"/>
      <c r="DE368" s="1"/>
      <c r="DF368" s="1"/>
      <c r="DG368" s="1"/>
      <c r="DH368" s="1"/>
      <c r="DI368" s="1"/>
      <c r="DJ368" s="1"/>
      <c r="DK368" s="1"/>
      <c r="DL368" s="1"/>
      <c r="DM368" s="1"/>
      <c r="DN368" s="1"/>
      <c r="DO368" s="1"/>
      <c r="DP368" s="1"/>
      <c r="DQ368" s="1"/>
      <c r="DR368" s="1"/>
      <c r="DS368" s="1"/>
      <c r="DT368" s="1"/>
      <c r="DU368" s="1"/>
      <c r="DV368" s="1"/>
      <c r="DW368" s="1"/>
      <c r="DX368" s="1"/>
      <c r="DY368" s="1"/>
      <c r="DZ368" s="1"/>
      <c r="EA368" s="1"/>
      <c r="EB368" s="1"/>
      <c r="EC368" s="1"/>
      <c r="ED368" s="1"/>
      <c r="EE368" s="1"/>
      <c r="EF368" s="1"/>
      <c r="EG368" s="1"/>
      <c r="EH368" s="1"/>
      <c r="EI368" s="1"/>
      <c r="EJ368" s="1"/>
      <c r="EK368" s="1"/>
      <c r="EL368" s="1"/>
      <c r="EM368" s="1"/>
      <c r="EN368" s="1"/>
      <c r="EO368" s="1"/>
      <c r="EP368" s="1"/>
      <c r="EQ368" s="1"/>
      <c r="ER368" s="1"/>
      <c r="ES368" s="1"/>
      <c r="ET368" s="1"/>
      <c r="EU368" s="1"/>
      <c r="EV368" s="1"/>
      <c r="EW368" s="1"/>
      <c r="EX368" s="1"/>
      <c r="EY368" s="1"/>
      <c r="EZ368" s="1"/>
      <c r="FA368" s="1"/>
      <c r="FB368" s="1"/>
      <c r="FC368" s="1"/>
      <c r="FD368" s="1"/>
      <c r="FE368" s="1"/>
      <c r="FF368" s="1"/>
      <c r="FG368" s="1"/>
      <c r="FH368" s="1"/>
      <c r="FI368" s="1"/>
      <c r="FJ368" s="1"/>
      <c r="FK368" s="1"/>
      <c r="FL368" s="1"/>
      <c r="FM368" s="1"/>
      <c r="FN368" s="1"/>
      <c r="FO368" s="1"/>
      <c r="FP368" s="1"/>
      <c r="FQ368" s="1"/>
      <c r="FR368" s="1"/>
      <c r="FS368" s="1"/>
      <c r="FT368" s="1"/>
      <c r="FU368" s="1"/>
      <c r="FV368" s="1"/>
      <c r="FW368" s="1"/>
      <c r="FX368" s="1"/>
      <c r="FY368" s="1"/>
      <c r="FZ368" s="1"/>
      <c r="GA368" s="1"/>
      <c r="GB368" s="1"/>
      <c r="GC368" s="1"/>
      <c r="GD368" s="1"/>
      <c r="GE368" s="1"/>
      <c r="GF368" s="1"/>
      <c r="GG368" s="1"/>
      <c r="GH368" s="1"/>
      <c r="GI368" s="1"/>
      <c r="GJ368" s="1"/>
      <c r="GK368" s="1"/>
      <c r="GL368" s="1"/>
      <c r="GM368" s="1"/>
      <c r="GN368" s="1"/>
      <c r="GO368" s="1"/>
      <c r="GP368" s="1"/>
      <c r="GQ368" s="1"/>
      <c r="GR368" s="1"/>
      <c r="GS368" s="1"/>
      <c r="GT368" s="1"/>
      <c r="GU368" s="1"/>
      <c r="GV368" s="1"/>
      <c r="GW368" s="1"/>
      <c r="GX368" s="1"/>
      <c r="GY368" s="1"/>
      <c r="GZ368" s="1"/>
      <c r="HA368" s="1"/>
      <c r="HB368" s="1"/>
      <c r="HC368" s="1"/>
      <c r="HD368" s="1"/>
      <c r="HE368" s="1"/>
      <c r="HF368" s="1"/>
      <c r="HG368" s="1"/>
      <c r="HH368" s="1"/>
      <c r="HI368" s="1"/>
      <c r="HJ368" s="1"/>
      <c r="HK368" s="1"/>
      <c r="HL368" s="1"/>
      <c r="HM368" s="1"/>
      <c r="HN368" s="1"/>
      <c r="HO368" s="1"/>
      <c r="HP368" s="1"/>
      <c r="HQ368" s="1"/>
      <c r="HR368" s="1"/>
      <c r="HS368" s="1"/>
      <c r="HT368" s="1"/>
      <c r="HU368" s="1"/>
      <c r="HV368" s="1"/>
      <c r="HW368" s="1"/>
      <c r="HX368" s="1"/>
      <c r="HY368" s="1"/>
      <c r="HZ368" s="1"/>
      <c r="IA368" s="1"/>
      <c r="IB368" s="1"/>
      <c r="IC368" s="1"/>
      <c r="ID368" s="1"/>
      <c r="IE368" s="1"/>
      <c r="IF368" s="1"/>
      <c r="IG368" s="1"/>
      <c r="IH368" s="1"/>
      <c r="II368" s="1"/>
      <c r="IJ368" s="1"/>
      <c r="IK368" s="1"/>
      <c r="IL368" s="1"/>
      <c r="IM368" s="1"/>
      <c r="IN368" s="1"/>
      <c r="IO368" s="1"/>
      <c r="IP368" s="1"/>
      <c r="IQ368" s="1"/>
      <c r="IR368" s="1"/>
      <c r="IS368" s="1"/>
      <c r="IT368" s="1"/>
      <c r="IU368" s="1"/>
      <c r="IV368" s="1"/>
      <c r="IW368" s="1"/>
      <c r="IX368" s="1"/>
      <c r="IY368" s="1"/>
      <c r="IZ368" s="1"/>
      <c r="JA368" s="1"/>
      <c r="JB368" s="1"/>
      <c r="JC368" s="1"/>
      <c r="JD368" s="1"/>
      <c r="JE368" s="1"/>
      <c r="JF368" s="1"/>
      <c r="JG368" s="1"/>
      <c r="JH368" s="1"/>
      <c r="JI368" s="1"/>
      <c r="JJ368" s="1"/>
      <c r="JK368" s="1"/>
      <c r="JL368" s="1"/>
      <c r="JM368" s="1"/>
      <c r="JN368" s="1"/>
      <c r="JO368" s="1"/>
      <c r="JP368" s="1"/>
      <c r="JQ368" s="1"/>
      <c r="JR368" s="1"/>
      <c r="JS368" s="1"/>
      <c r="JT368" s="1"/>
      <c r="JU368" s="1"/>
      <c r="JV368" s="1"/>
      <c r="JW368" s="1"/>
      <c r="JX368" s="1"/>
      <c r="JY368" s="1"/>
      <c r="JZ368" s="1"/>
      <c r="KA368" s="1"/>
      <c r="KB368" s="1"/>
      <c r="KC368" s="1"/>
      <c r="KD368" s="1"/>
      <c r="KE368" s="1"/>
      <c r="KF368" s="1"/>
      <c r="KG368" s="1"/>
      <c r="KH368" s="1"/>
      <c r="KI368" s="1"/>
      <c r="KJ368" s="1"/>
      <c r="KK368" s="1"/>
      <c r="KL368" s="1"/>
      <c r="KM368" s="1"/>
      <c r="KN368" s="1"/>
      <c r="KO368" s="1"/>
      <c r="KP368" s="1"/>
      <c r="KQ368" s="1"/>
      <c r="KR368" s="1"/>
      <c r="KS368" s="1"/>
      <c r="KT368" s="1"/>
      <c r="KU368" s="1"/>
      <c r="KV368" s="1"/>
      <c r="KW368" s="1"/>
      <c r="KX368" s="1"/>
      <c r="KY368" s="1"/>
      <c r="KZ368" s="1"/>
      <c r="LA368" s="1"/>
      <c r="LB368" s="1"/>
      <c r="LC368" s="1"/>
      <c r="LD368" s="1"/>
      <c r="LE368" s="1"/>
      <c r="LF368" s="1"/>
      <c r="LG368" s="1"/>
      <c r="LH368" s="1"/>
      <c r="LI368" s="1"/>
      <c r="LJ368" s="1"/>
      <c r="LK368" s="1"/>
      <c r="LL368" s="1"/>
      <c r="LM368" s="1"/>
      <c r="LN368" s="1"/>
      <c r="LO368" s="1"/>
      <c r="LP368" s="1"/>
      <c r="LQ368" s="1"/>
      <c r="LR368" s="1"/>
      <c r="LS368" s="1"/>
      <c r="LT368" s="1"/>
      <c r="LU368" s="1"/>
      <c r="LV368" s="1"/>
      <c r="LW368" s="1"/>
      <c r="LX368" s="1"/>
      <c r="LY368" s="1"/>
      <c r="LZ368" s="1"/>
      <c r="MA368" s="1"/>
      <c r="MB368" s="1"/>
      <c r="MC368" s="1"/>
      <c r="MD368" s="1"/>
      <c r="ME368" s="1"/>
      <c r="MF368" s="1"/>
      <c r="MG368" s="1"/>
      <c r="MH368" s="1"/>
      <c r="MI368" s="1"/>
      <c r="MJ368" s="1"/>
      <c r="MK368" s="1"/>
      <c r="ML368" s="1"/>
      <c r="MM368" s="1"/>
      <c r="MN368" s="1"/>
      <c r="MO368" s="1"/>
      <c r="MP368" s="1"/>
      <c r="MQ368" s="1"/>
      <c r="MR368" s="1"/>
      <c r="MS368" s="1"/>
      <c r="MT368" s="1"/>
      <c r="MU368" s="1"/>
      <c r="MV368" s="1"/>
      <c r="MW368" s="1"/>
      <c r="MX368" s="1"/>
      <c r="MY368" s="1"/>
      <c r="MZ368" s="1"/>
      <c r="NA368" s="1"/>
      <c r="NB368" s="1"/>
      <c r="NC368" s="1"/>
      <c r="ND368" s="1"/>
      <c r="NE368" s="1"/>
      <c r="NF368" s="1"/>
      <c r="NG368" s="1"/>
      <c r="NH368" s="1"/>
      <c r="NI368" s="1"/>
      <c r="NJ368" s="1"/>
      <c r="NK368" s="1"/>
      <c r="NL368" s="1"/>
      <c r="NM368" s="1"/>
      <c r="NN368" s="1"/>
      <c r="NO368" s="1"/>
      <c r="NP368" s="1"/>
      <c r="NQ368" s="1"/>
      <c r="NR368" s="1"/>
      <c r="NS368" s="1"/>
      <c r="NT368" s="1"/>
      <c r="NU368" s="1"/>
      <c r="NV368" s="1"/>
      <c r="NW368" s="1"/>
      <c r="NX368" s="1"/>
      <c r="NY368" s="1"/>
      <c r="NZ368" s="1"/>
      <c r="OA368" s="1"/>
      <c r="OB368" s="1"/>
      <c r="OC368" s="1"/>
      <c r="OD368" s="1"/>
      <c r="OE368" s="1"/>
      <c r="OF368" s="1"/>
      <c r="OG368" s="1"/>
      <c r="OH368" s="1"/>
      <c r="OI368" s="1"/>
      <c r="OJ368" s="1"/>
      <c r="OK368" s="1"/>
      <c r="OL368" s="1"/>
      <c r="OM368" s="1"/>
      <c r="ON368" s="1"/>
      <c r="OO368" s="1"/>
      <c r="OP368" s="1"/>
      <c r="OQ368" s="1"/>
      <c r="OR368" s="1"/>
      <c r="OS368" s="1"/>
      <c r="OT368" s="1"/>
      <c r="OU368" s="1"/>
      <c r="OV368" s="1"/>
      <c r="OW368" s="1"/>
      <c r="OX368" s="1"/>
      <c r="OY368" s="1"/>
      <c r="OZ368" s="1"/>
      <c r="PA368" s="1"/>
      <c r="PB368" s="1"/>
      <c r="PC368" s="1"/>
      <c r="PD368" s="1"/>
      <c r="PE368" s="1"/>
      <c r="PF368" s="1"/>
      <c r="PG368" s="1"/>
      <c r="PH368" s="1"/>
      <c r="PI368" s="1"/>
      <c r="PJ368" s="1"/>
      <c r="PK368" s="1"/>
      <c r="PL368" s="1"/>
      <c r="PM368" s="1"/>
      <c r="PN368" s="1"/>
      <c r="PO368" s="1"/>
      <c r="PP368" s="1"/>
      <c r="PQ368" s="1"/>
      <c r="PR368" s="1"/>
      <c r="PS368" s="1"/>
      <c r="PT368" s="1"/>
      <c r="PU368" s="1"/>
      <c r="PV368" s="1"/>
      <c r="PW368" s="1"/>
      <c r="PX368" s="1"/>
      <c r="PY368" s="1"/>
      <c r="PZ368" s="1"/>
      <c r="QA368" s="1"/>
      <c r="QB368" s="1"/>
      <c r="QC368" s="1"/>
      <c r="QD368" s="1"/>
      <c r="QE368" s="1"/>
      <c r="QF368" s="1"/>
      <c r="QG368" s="1"/>
      <c r="QH368" s="1"/>
      <c r="QI368" s="1"/>
      <c r="QJ368" s="1"/>
      <c r="QK368" s="1"/>
      <c r="QL368" s="1"/>
      <c r="QM368" s="1"/>
      <c r="QN368" s="1"/>
      <c r="QO368" s="1"/>
      <c r="QP368" s="1"/>
      <c r="QQ368" s="1"/>
      <c r="QR368" s="1"/>
      <c r="QS368" s="1"/>
      <c r="QT368" s="129"/>
    </row>
    <row r="369" spans="1:462" s="75" customFormat="1" ht="47.25" x14ac:dyDescent="0.25">
      <c r="A369" s="668"/>
      <c r="B369" s="669"/>
      <c r="C369" s="689"/>
      <c r="D369" s="689"/>
      <c r="E369" s="709"/>
      <c r="F369" s="755"/>
      <c r="G369" s="68" t="s">
        <v>968</v>
      </c>
      <c r="H369" s="88">
        <v>1</v>
      </c>
      <c r="I369" s="35" t="s">
        <v>965</v>
      </c>
      <c r="J369" s="88">
        <f t="shared" si="4"/>
        <v>0.5</v>
      </c>
      <c r="K369" s="35" t="s">
        <v>969</v>
      </c>
      <c r="L369" s="620"/>
      <c r="M369" s="960"/>
      <c r="N369" s="206"/>
      <c r="O369" s="206"/>
      <c r="P369" s="39"/>
      <c r="Q369" s="39"/>
      <c r="R369" s="39"/>
      <c r="S369" s="39"/>
      <c r="T369" s="39"/>
      <c r="U369" s="39"/>
      <c r="V369" s="39"/>
      <c r="W369" s="39"/>
      <c r="X369" s="39"/>
      <c r="Y369" s="39">
        <v>0.5</v>
      </c>
      <c r="Z369" s="208"/>
      <c r="AA369" s="31" t="s">
        <v>73</v>
      </c>
      <c r="AB369" s="31" t="s">
        <v>73</v>
      </c>
      <c r="AC369" s="31" t="s">
        <v>33</v>
      </c>
      <c r="AD369" s="1"/>
      <c r="AE369" s="1"/>
      <c r="AF369" s="1"/>
      <c r="AG369" s="1"/>
      <c r="AH369" s="1"/>
      <c r="AI369" s="1"/>
      <c r="AJ369" s="1"/>
      <c r="AK369" s="1"/>
      <c r="AL369" s="1"/>
      <c r="AM369" s="1"/>
      <c r="AN369" s="1"/>
      <c r="AO369" s="1"/>
      <c r="AP369" s="1"/>
      <c r="AQ369" s="1"/>
      <c r="AR369" s="1"/>
      <c r="AS369" s="1"/>
      <c r="AT369" s="1"/>
      <c r="AU369" s="1"/>
      <c r="AV369" s="1"/>
      <c r="AW369" s="1"/>
      <c r="AX369" s="1"/>
      <c r="AY369" s="1"/>
      <c r="AZ369" s="1"/>
      <c r="BA369" s="1"/>
      <c r="BB369" s="1"/>
      <c r="BC369" s="1"/>
      <c r="BD369" s="1"/>
      <c r="BE369" s="1"/>
      <c r="BF369" s="1"/>
      <c r="BG369" s="1"/>
      <c r="BH369" s="1"/>
      <c r="BI369" s="1"/>
      <c r="BJ369" s="1"/>
      <c r="BK369" s="1"/>
      <c r="BL369" s="1"/>
      <c r="BM369" s="1"/>
      <c r="BN369" s="1"/>
      <c r="BO369" s="1"/>
      <c r="BP369" s="1"/>
      <c r="BQ369" s="1"/>
      <c r="BR369" s="1"/>
      <c r="BS369" s="1"/>
      <c r="BT369" s="1"/>
      <c r="BU369" s="1"/>
      <c r="BV369" s="1"/>
      <c r="BW369" s="1"/>
      <c r="BX369" s="1"/>
      <c r="BY369" s="1"/>
      <c r="BZ369" s="1"/>
      <c r="CA369" s="1"/>
      <c r="CB369" s="1"/>
      <c r="CC369" s="1"/>
      <c r="CD369" s="1"/>
      <c r="CE369" s="1"/>
      <c r="CF369" s="1"/>
      <c r="CG369" s="1"/>
      <c r="CH369" s="1"/>
      <c r="CI369" s="1"/>
      <c r="CJ369" s="1"/>
      <c r="CK369" s="1"/>
      <c r="CL369" s="1"/>
      <c r="CM369" s="1"/>
      <c r="CN369" s="1"/>
      <c r="CO369" s="1"/>
      <c r="CP369" s="1"/>
      <c r="CQ369" s="1"/>
      <c r="CR369" s="1"/>
      <c r="CS369" s="1"/>
      <c r="CT369" s="1"/>
      <c r="CU369" s="1"/>
      <c r="CV369" s="1"/>
      <c r="CW369" s="1"/>
      <c r="CX369" s="1"/>
      <c r="CY369" s="1"/>
      <c r="CZ369" s="1"/>
      <c r="DA369" s="1"/>
      <c r="DB369" s="1"/>
      <c r="DC369" s="1"/>
      <c r="DD369" s="1"/>
      <c r="DE369" s="1"/>
      <c r="DF369" s="1"/>
      <c r="DG369" s="1"/>
      <c r="DH369" s="1"/>
      <c r="DI369" s="1"/>
      <c r="DJ369" s="1"/>
      <c r="DK369" s="1"/>
      <c r="DL369" s="1"/>
      <c r="DM369" s="1"/>
      <c r="DN369" s="1"/>
      <c r="DO369" s="1"/>
      <c r="DP369" s="1"/>
      <c r="DQ369" s="1"/>
      <c r="DR369" s="1"/>
      <c r="DS369" s="1"/>
      <c r="DT369" s="1"/>
      <c r="DU369" s="1"/>
      <c r="DV369" s="1"/>
      <c r="DW369" s="1"/>
      <c r="DX369" s="1"/>
      <c r="DY369" s="1"/>
      <c r="DZ369" s="1"/>
      <c r="EA369" s="1"/>
      <c r="EB369" s="1"/>
      <c r="EC369" s="1"/>
      <c r="ED369" s="1"/>
      <c r="EE369" s="1"/>
      <c r="EF369" s="1"/>
      <c r="EG369" s="1"/>
      <c r="EH369" s="1"/>
      <c r="EI369" s="1"/>
      <c r="EJ369" s="1"/>
      <c r="EK369" s="1"/>
      <c r="EL369" s="1"/>
      <c r="EM369" s="1"/>
      <c r="EN369" s="1"/>
      <c r="EO369" s="1"/>
      <c r="EP369" s="1"/>
      <c r="EQ369" s="1"/>
      <c r="ER369" s="1"/>
      <c r="ES369" s="1"/>
      <c r="ET369" s="1"/>
      <c r="EU369" s="1"/>
      <c r="EV369" s="1"/>
      <c r="EW369" s="1"/>
      <c r="EX369" s="1"/>
      <c r="EY369" s="1"/>
      <c r="EZ369" s="1"/>
      <c r="FA369" s="1"/>
      <c r="FB369" s="1"/>
      <c r="FC369" s="1"/>
      <c r="FD369" s="1"/>
      <c r="FE369" s="1"/>
      <c r="FF369" s="1"/>
      <c r="FG369" s="1"/>
      <c r="FH369" s="1"/>
      <c r="FI369" s="1"/>
      <c r="FJ369" s="1"/>
      <c r="FK369" s="1"/>
      <c r="FL369" s="1"/>
      <c r="FM369" s="1"/>
      <c r="FN369" s="1"/>
      <c r="FO369" s="1"/>
      <c r="FP369" s="1"/>
      <c r="FQ369" s="1"/>
      <c r="FR369" s="1"/>
      <c r="FS369" s="1"/>
      <c r="FT369" s="1"/>
      <c r="FU369" s="1"/>
      <c r="FV369" s="1"/>
      <c r="FW369" s="1"/>
      <c r="FX369" s="1"/>
      <c r="FY369" s="1"/>
      <c r="FZ369" s="1"/>
      <c r="GA369" s="1"/>
      <c r="GB369" s="1"/>
      <c r="GC369" s="1"/>
      <c r="GD369" s="1"/>
      <c r="GE369" s="1"/>
      <c r="GF369" s="1"/>
      <c r="GG369" s="1"/>
      <c r="GH369" s="1"/>
      <c r="GI369" s="1"/>
      <c r="GJ369" s="1"/>
      <c r="GK369" s="1"/>
      <c r="GL369" s="1"/>
      <c r="GM369" s="1"/>
      <c r="GN369" s="1"/>
      <c r="GO369" s="1"/>
      <c r="GP369" s="1"/>
      <c r="GQ369" s="1"/>
      <c r="GR369" s="1"/>
      <c r="GS369" s="1"/>
      <c r="GT369" s="1"/>
      <c r="GU369" s="1"/>
      <c r="GV369" s="1"/>
      <c r="GW369" s="1"/>
      <c r="GX369" s="1"/>
      <c r="GY369" s="1"/>
      <c r="GZ369" s="1"/>
      <c r="HA369" s="1"/>
      <c r="HB369" s="1"/>
      <c r="HC369" s="1"/>
      <c r="HD369" s="1"/>
      <c r="HE369" s="1"/>
      <c r="HF369" s="1"/>
      <c r="HG369" s="1"/>
      <c r="HH369" s="1"/>
      <c r="HI369" s="1"/>
      <c r="HJ369" s="1"/>
      <c r="HK369" s="1"/>
      <c r="HL369" s="1"/>
      <c r="HM369" s="1"/>
      <c r="HN369" s="1"/>
      <c r="HO369" s="1"/>
      <c r="HP369" s="1"/>
      <c r="HQ369" s="1"/>
      <c r="HR369" s="1"/>
      <c r="HS369" s="1"/>
      <c r="HT369" s="1"/>
      <c r="HU369" s="1"/>
      <c r="HV369" s="1"/>
      <c r="HW369" s="1"/>
      <c r="HX369" s="1"/>
      <c r="HY369" s="1"/>
      <c r="HZ369" s="1"/>
      <c r="IA369" s="1"/>
      <c r="IB369" s="1"/>
      <c r="IC369" s="1"/>
      <c r="ID369" s="1"/>
      <c r="IE369" s="1"/>
      <c r="IF369" s="1"/>
      <c r="IG369" s="1"/>
      <c r="IH369" s="1"/>
      <c r="II369" s="1"/>
      <c r="IJ369" s="1"/>
      <c r="IK369" s="1"/>
      <c r="IL369" s="1"/>
      <c r="IM369" s="1"/>
      <c r="IN369" s="1"/>
      <c r="IO369" s="1"/>
      <c r="IP369" s="1"/>
      <c r="IQ369" s="1"/>
      <c r="IR369" s="1"/>
      <c r="IS369" s="1"/>
      <c r="IT369" s="1"/>
      <c r="IU369" s="1"/>
      <c r="IV369" s="1"/>
      <c r="IW369" s="1"/>
      <c r="IX369" s="1"/>
      <c r="IY369" s="1"/>
      <c r="IZ369" s="1"/>
      <c r="JA369" s="1"/>
      <c r="JB369" s="1"/>
      <c r="JC369" s="1"/>
      <c r="JD369" s="1"/>
      <c r="JE369" s="1"/>
      <c r="JF369" s="1"/>
      <c r="JG369" s="1"/>
      <c r="JH369" s="1"/>
      <c r="JI369" s="1"/>
      <c r="JJ369" s="1"/>
      <c r="JK369" s="1"/>
      <c r="JL369" s="1"/>
      <c r="JM369" s="1"/>
      <c r="JN369" s="1"/>
      <c r="JO369" s="1"/>
      <c r="JP369" s="1"/>
      <c r="JQ369" s="1"/>
      <c r="JR369" s="1"/>
      <c r="JS369" s="1"/>
      <c r="JT369" s="1"/>
      <c r="JU369" s="1"/>
      <c r="JV369" s="1"/>
      <c r="JW369" s="1"/>
      <c r="JX369" s="1"/>
      <c r="JY369" s="1"/>
      <c r="JZ369" s="1"/>
      <c r="KA369" s="1"/>
      <c r="KB369" s="1"/>
      <c r="KC369" s="1"/>
      <c r="KD369" s="1"/>
      <c r="KE369" s="1"/>
      <c r="KF369" s="1"/>
      <c r="KG369" s="1"/>
      <c r="KH369" s="1"/>
      <c r="KI369" s="1"/>
      <c r="KJ369" s="1"/>
      <c r="KK369" s="1"/>
      <c r="KL369" s="1"/>
      <c r="KM369" s="1"/>
      <c r="KN369" s="1"/>
      <c r="KO369" s="1"/>
      <c r="KP369" s="1"/>
      <c r="KQ369" s="1"/>
      <c r="KR369" s="1"/>
      <c r="KS369" s="1"/>
      <c r="KT369" s="1"/>
      <c r="KU369" s="1"/>
      <c r="KV369" s="1"/>
      <c r="KW369" s="1"/>
      <c r="KX369" s="1"/>
      <c r="KY369" s="1"/>
      <c r="KZ369" s="1"/>
      <c r="LA369" s="1"/>
      <c r="LB369" s="1"/>
      <c r="LC369" s="1"/>
      <c r="LD369" s="1"/>
      <c r="LE369" s="1"/>
      <c r="LF369" s="1"/>
      <c r="LG369" s="1"/>
      <c r="LH369" s="1"/>
      <c r="LI369" s="1"/>
      <c r="LJ369" s="1"/>
      <c r="LK369" s="1"/>
      <c r="LL369" s="1"/>
      <c r="LM369" s="1"/>
      <c r="LN369" s="1"/>
      <c r="LO369" s="1"/>
      <c r="LP369" s="1"/>
      <c r="LQ369" s="1"/>
      <c r="LR369" s="1"/>
      <c r="LS369" s="1"/>
      <c r="LT369" s="1"/>
      <c r="LU369" s="1"/>
      <c r="LV369" s="1"/>
      <c r="LW369" s="1"/>
      <c r="LX369" s="1"/>
      <c r="LY369" s="1"/>
      <c r="LZ369" s="1"/>
      <c r="MA369" s="1"/>
      <c r="MB369" s="1"/>
      <c r="MC369" s="1"/>
      <c r="MD369" s="1"/>
      <c r="ME369" s="1"/>
      <c r="MF369" s="1"/>
      <c r="MG369" s="1"/>
      <c r="MH369" s="1"/>
      <c r="MI369" s="1"/>
      <c r="MJ369" s="1"/>
      <c r="MK369" s="1"/>
      <c r="ML369" s="1"/>
      <c r="MM369" s="1"/>
      <c r="MN369" s="1"/>
      <c r="MO369" s="1"/>
      <c r="MP369" s="1"/>
      <c r="MQ369" s="1"/>
      <c r="MR369" s="1"/>
      <c r="MS369" s="1"/>
      <c r="MT369" s="1"/>
      <c r="MU369" s="1"/>
      <c r="MV369" s="1"/>
      <c r="MW369" s="1"/>
      <c r="MX369" s="1"/>
      <c r="MY369" s="1"/>
      <c r="MZ369" s="1"/>
      <c r="NA369" s="1"/>
      <c r="NB369" s="1"/>
      <c r="NC369" s="1"/>
      <c r="ND369" s="1"/>
      <c r="NE369" s="1"/>
      <c r="NF369" s="1"/>
      <c r="NG369" s="1"/>
      <c r="NH369" s="1"/>
      <c r="NI369" s="1"/>
      <c r="NJ369" s="1"/>
      <c r="NK369" s="1"/>
      <c r="NL369" s="1"/>
      <c r="NM369" s="1"/>
      <c r="NN369" s="1"/>
      <c r="NO369" s="1"/>
      <c r="NP369" s="1"/>
      <c r="NQ369" s="1"/>
      <c r="NR369" s="1"/>
      <c r="NS369" s="1"/>
      <c r="NT369" s="1"/>
      <c r="NU369" s="1"/>
      <c r="NV369" s="1"/>
      <c r="NW369" s="1"/>
      <c r="NX369" s="1"/>
      <c r="NY369" s="1"/>
      <c r="NZ369" s="1"/>
      <c r="OA369" s="1"/>
      <c r="OB369" s="1"/>
      <c r="OC369" s="1"/>
      <c r="OD369" s="1"/>
      <c r="OE369" s="1"/>
      <c r="OF369" s="1"/>
      <c r="OG369" s="1"/>
      <c r="OH369" s="1"/>
      <c r="OI369" s="1"/>
      <c r="OJ369" s="1"/>
      <c r="OK369" s="1"/>
      <c r="OL369" s="1"/>
      <c r="OM369" s="1"/>
      <c r="ON369" s="1"/>
      <c r="OO369" s="1"/>
      <c r="OP369" s="1"/>
      <c r="OQ369" s="1"/>
      <c r="OR369" s="1"/>
      <c r="OS369" s="1"/>
      <c r="OT369" s="1"/>
      <c r="OU369" s="1"/>
      <c r="OV369" s="1"/>
      <c r="OW369" s="1"/>
      <c r="OX369" s="1"/>
      <c r="OY369" s="1"/>
      <c r="OZ369" s="1"/>
      <c r="PA369" s="1"/>
      <c r="PB369" s="1"/>
      <c r="PC369" s="1"/>
      <c r="PD369" s="1"/>
      <c r="PE369" s="1"/>
      <c r="PF369" s="1"/>
      <c r="PG369" s="1"/>
      <c r="PH369" s="1"/>
      <c r="PI369" s="1"/>
      <c r="PJ369" s="1"/>
      <c r="PK369" s="1"/>
      <c r="PL369" s="1"/>
      <c r="PM369" s="1"/>
      <c r="PN369" s="1"/>
      <c r="PO369" s="1"/>
      <c r="PP369" s="1"/>
      <c r="PQ369" s="1"/>
      <c r="PR369" s="1"/>
      <c r="PS369" s="1"/>
      <c r="PT369" s="1"/>
      <c r="PU369" s="1"/>
      <c r="PV369" s="1"/>
      <c r="PW369" s="1"/>
      <c r="PX369" s="1"/>
      <c r="PY369" s="1"/>
      <c r="PZ369" s="1"/>
      <c r="QA369" s="1"/>
      <c r="QB369" s="1"/>
      <c r="QC369" s="1"/>
      <c r="QD369" s="1"/>
      <c r="QE369" s="1"/>
      <c r="QF369" s="1"/>
      <c r="QG369" s="1"/>
      <c r="QH369" s="1"/>
      <c r="QI369" s="1"/>
      <c r="QJ369" s="1"/>
      <c r="QK369" s="1"/>
      <c r="QL369" s="1"/>
      <c r="QM369" s="1"/>
      <c r="QN369" s="1"/>
      <c r="QO369" s="1"/>
      <c r="QP369" s="1"/>
      <c r="QQ369" s="1"/>
      <c r="QR369" s="1"/>
      <c r="QS369" s="1"/>
      <c r="QT369" s="129"/>
    </row>
    <row r="370" spans="1:462" s="75" customFormat="1" ht="63" x14ac:dyDescent="0.25">
      <c r="A370" s="668"/>
      <c r="B370" s="669"/>
      <c r="C370" s="689"/>
      <c r="D370" s="689"/>
      <c r="E370" s="709"/>
      <c r="F370" s="747" t="s">
        <v>970</v>
      </c>
      <c r="G370" s="68" t="s">
        <v>971</v>
      </c>
      <c r="H370" s="88">
        <v>1</v>
      </c>
      <c r="I370" s="35" t="s">
        <v>972</v>
      </c>
      <c r="J370" s="88">
        <f t="shared" si="4"/>
        <v>1</v>
      </c>
      <c r="K370" s="35" t="s">
        <v>973</v>
      </c>
      <c r="L370" s="620"/>
      <c r="M370" s="960">
        <v>25000000</v>
      </c>
      <c r="N370" s="206"/>
      <c r="O370" s="206"/>
      <c r="P370" s="39">
        <v>0.25</v>
      </c>
      <c r="Q370" s="39"/>
      <c r="R370" s="39"/>
      <c r="S370" s="39">
        <v>0.25</v>
      </c>
      <c r="T370" s="39"/>
      <c r="U370" s="39"/>
      <c r="V370" s="39">
        <v>0.5</v>
      </c>
      <c r="W370" s="39"/>
      <c r="X370" s="39"/>
      <c r="Y370" s="39"/>
      <c r="Z370" s="208"/>
      <c r="AA370" s="31" t="s">
        <v>73</v>
      </c>
      <c r="AB370" s="31" t="s">
        <v>73</v>
      </c>
      <c r="AC370" s="31" t="s">
        <v>33</v>
      </c>
      <c r="AD370" s="1"/>
      <c r="AE370" s="1"/>
      <c r="AF370" s="1"/>
      <c r="AG370" s="1"/>
      <c r="AH370" s="1"/>
      <c r="AI370" s="1"/>
      <c r="AJ370" s="1"/>
      <c r="AK370" s="1"/>
      <c r="AL370" s="1"/>
      <c r="AM370" s="1"/>
      <c r="AN370" s="1"/>
      <c r="AO370" s="1"/>
      <c r="AP370" s="1"/>
      <c r="AQ370" s="1"/>
      <c r="AR370" s="1"/>
      <c r="AS370" s="1"/>
      <c r="AT370" s="1"/>
      <c r="AU370" s="1"/>
      <c r="AV370" s="1"/>
      <c r="AW370" s="1"/>
      <c r="AX370" s="1"/>
      <c r="AY370" s="1"/>
      <c r="AZ370" s="1"/>
      <c r="BA370" s="1"/>
      <c r="BB370" s="1"/>
      <c r="BC370" s="1"/>
      <c r="BD370" s="1"/>
      <c r="BE370" s="1"/>
      <c r="BF370" s="1"/>
      <c r="BG370" s="1"/>
      <c r="BH370" s="1"/>
      <c r="BI370" s="1"/>
      <c r="BJ370" s="1"/>
      <c r="BK370" s="1"/>
      <c r="BL370" s="1"/>
      <c r="BM370" s="1"/>
      <c r="BN370" s="1"/>
      <c r="BO370" s="1"/>
      <c r="BP370" s="1"/>
      <c r="BQ370" s="1"/>
      <c r="BR370" s="1"/>
      <c r="BS370" s="1"/>
      <c r="BT370" s="1"/>
      <c r="BU370" s="1"/>
      <c r="BV370" s="1"/>
      <c r="BW370" s="1"/>
      <c r="BX370" s="1"/>
      <c r="BY370" s="1"/>
      <c r="BZ370" s="1"/>
      <c r="CA370" s="1"/>
      <c r="CB370" s="1"/>
      <c r="CC370" s="1"/>
      <c r="CD370" s="1"/>
      <c r="CE370" s="1"/>
      <c r="CF370" s="1"/>
      <c r="CG370" s="1"/>
      <c r="CH370" s="1"/>
      <c r="CI370" s="1"/>
      <c r="CJ370" s="1"/>
      <c r="CK370" s="1"/>
      <c r="CL370" s="1"/>
      <c r="CM370" s="1"/>
      <c r="CN370" s="1"/>
      <c r="CO370" s="1"/>
      <c r="CP370" s="1"/>
      <c r="CQ370" s="1"/>
      <c r="CR370" s="1"/>
      <c r="CS370" s="1"/>
      <c r="CT370" s="1"/>
      <c r="CU370" s="1"/>
      <c r="CV370" s="1"/>
      <c r="CW370" s="1"/>
      <c r="CX370" s="1"/>
      <c r="CY370" s="1"/>
      <c r="CZ370" s="1"/>
      <c r="DA370" s="1"/>
      <c r="DB370" s="1"/>
      <c r="DC370" s="1"/>
      <c r="DD370" s="1"/>
      <c r="DE370" s="1"/>
      <c r="DF370" s="1"/>
      <c r="DG370" s="1"/>
      <c r="DH370" s="1"/>
      <c r="DI370" s="1"/>
      <c r="DJ370" s="1"/>
      <c r="DK370" s="1"/>
      <c r="DL370" s="1"/>
      <c r="DM370" s="1"/>
      <c r="DN370" s="1"/>
      <c r="DO370" s="1"/>
      <c r="DP370" s="1"/>
      <c r="DQ370" s="1"/>
      <c r="DR370" s="1"/>
      <c r="DS370" s="1"/>
      <c r="DT370" s="1"/>
      <c r="DU370" s="1"/>
      <c r="DV370" s="1"/>
      <c r="DW370" s="1"/>
      <c r="DX370" s="1"/>
      <c r="DY370" s="1"/>
      <c r="DZ370" s="1"/>
      <c r="EA370" s="1"/>
      <c r="EB370" s="1"/>
      <c r="EC370" s="1"/>
      <c r="ED370" s="1"/>
      <c r="EE370" s="1"/>
      <c r="EF370" s="1"/>
      <c r="EG370" s="1"/>
      <c r="EH370" s="1"/>
      <c r="EI370" s="1"/>
      <c r="EJ370" s="1"/>
      <c r="EK370" s="1"/>
      <c r="EL370" s="1"/>
      <c r="EM370" s="1"/>
      <c r="EN370" s="1"/>
      <c r="EO370" s="1"/>
      <c r="EP370" s="1"/>
      <c r="EQ370" s="1"/>
      <c r="ER370" s="1"/>
      <c r="ES370" s="1"/>
      <c r="ET370" s="1"/>
      <c r="EU370" s="1"/>
      <c r="EV370" s="1"/>
      <c r="EW370" s="1"/>
      <c r="EX370" s="1"/>
      <c r="EY370" s="1"/>
      <c r="EZ370" s="1"/>
      <c r="FA370" s="1"/>
      <c r="FB370" s="1"/>
      <c r="FC370" s="1"/>
      <c r="FD370" s="1"/>
      <c r="FE370" s="1"/>
      <c r="FF370" s="1"/>
      <c r="FG370" s="1"/>
      <c r="FH370" s="1"/>
      <c r="FI370" s="1"/>
      <c r="FJ370" s="1"/>
      <c r="FK370" s="1"/>
      <c r="FL370" s="1"/>
      <c r="FM370" s="1"/>
      <c r="FN370" s="1"/>
      <c r="FO370" s="1"/>
      <c r="FP370" s="1"/>
      <c r="FQ370" s="1"/>
      <c r="FR370" s="1"/>
      <c r="FS370" s="1"/>
      <c r="FT370" s="1"/>
      <c r="FU370" s="1"/>
      <c r="FV370" s="1"/>
      <c r="FW370" s="1"/>
      <c r="FX370" s="1"/>
      <c r="FY370" s="1"/>
      <c r="FZ370" s="1"/>
      <c r="GA370" s="1"/>
      <c r="GB370" s="1"/>
      <c r="GC370" s="1"/>
      <c r="GD370" s="1"/>
      <c r="GE370" s="1"/>
      <c r="GF370" s="1"/>
      <c r="GG370" s="1"/>
      <c r="GH370" s="1"/>
      <c r="GI370" s="1"/>
      <c r="GJ370" s="1"/>
      <c r="GK370" s="1"/>
      <c r="GL370" s="1"/>
      <c r="GM370" s="1"/>
      <c r="GN370" s="1"/>
      <c r="GO370" s="1"/>
      <c r="GP370" s="1"/>
      <c r="GQ370" s="1"/>
      <c r="GR370" s="1"/>
      <c r="GS370" s="1"/>
      <c r="GT370" s="1"/>
      <c r="GU370" s="1"/>
      <c r="GV370" s="1"/>
      <c r="GW370" s="1"/>
      <c r="GX370" s="1"/>
      <c r="GY370" s="1"/>
      <c r="GZ370" s="1"/>
      <c r="HA370" s="1"/>
      <c r="HB370" s="1"/>
      <c r="HC370" s="1"/>
      <c r="HD370" s="1"/>
      <c r="HE370" s="1"/>
      <c r="HF370" s="1"/>
      <c r="HG370" s="1"/>
      <c r="HH370" s="1"/>
      <c r="HI370" s="1"/>
      <c r="HJ370" s="1"/>
      <c r="HK370" s="1"/>
      <c r="HL370" s="1"/>
      <c r="HM370" s="1"/>
      <c r="HN370" s="1"/>
      <c r="HO370" s="1"/>
      <c r="HP370" s="1"/>
      <c r="HQ370" s="1"/>
      <c r="HR370" s="1"/>
      <c r="HS370" s="1"/>
      <c r="HT370" s="1"/>
      <c r="HU370" s="1"/>
      <c r="HV370" s="1"/>
      <c r="HW370" s="1"/>
      <c r="HX370" s="1"/>
      <c r="HY370" s="1"/>
      <c r="HZ370" s="1"/>
      <c r="IA370" s="1"/>
      <c r="IB370" s="1"/>
      <c r="IC370" s="1"/>
      <c r="ID370" s="1"/>
      <c r="IE370" s="1"/>
      <c r="IF370" s="1"/>
      <c r="IG370" s="1"/>
      <c r="IH370" s="1"/>
      <c r="II370" s="1"/>
      <c r="IJ370" s="1"/>
      <c r="IK370" s="1"/>
      <c r="IL370" s="1"/>
      <c r="IM370" s="1"/>
      <c r="IN370" s="1"/>
      <c r="IO370" s="1"/>
      <c r="IP370" s="1"/>
      <c r="IQ370" s="1"/>
      <c r="IR370" s="1"/>
      <c r="IS370" s="1"/>
      <c r="IT370" s="1"/>
      <c r="IU370" s="1"/>
      <c r="IV370" s="1"/>
      <c r="IW370" s="1"/>
      <c r="IX370" s="1"/>
      <c r="IY370" s="1"/>
      <c r="IZ370" s="1"/>
      <c r="JA370" s="1"/>
      <c r="JB370" s="1"/>
      <c r="JC370" s="1"/>
      <c r="JD370" s="1"/>
      <c r="JE370" s="1"/>
      <c r="JF370" s="1"/>
      <c r="JG370" s="1"/>
      <c r="JH370" s="1"/>
      <c r="JI370" s="1"/>
      <c r="JJ370" s="1"/>
      <c r="JK370" s="1"/>
      <c r="JL370" s="1"/>
      <c r="JM370" s="1"/>
      <c r="JN370" s="1"/>
      <c r="JO370" s="1"/>
      <c r="JP370" s="1"/>
      <c r="JQ370" s="1"/>
      <c r="JR370" s="1"/>
      <c r="JS370" s="1"/>
      <c r="JT370" s="1"/>
      <c r="JU370" s="1"/>
      <c r="JV370" s="1"/>
      <c r="JW370" s="1"/>
      <c r="JX370" s="1"/>
      <c r="JY370" s="1"/>
      <c r="JZ370" s="1"/>
      <c r="KA370" s="1"/>
      <c r="KB370" s="1"/>
      <c r="KC370" s="1"/>
      <c r="KD370" s="1"/>
      <c r="KE370" s="1"/>
      <c r="KF370" s="1"/>
      <c r="KG370" s="1"/>
      <c r="KH370" s="1"/>
      <c r="KI370" s="1"/>
      <c r="KJ370" s="1"/>
      <c r="KK370" s="1"/>
      <c r="KL370" s="1"/>
      <c r="KM370" s="1"/>
      <c r="KN370" s="1"/>
      <c r="KO370" s="1"/>
      <c r="KP370" s="1"/>
      <c r="KQ370" s="1"/>
      <c r="KR370" s="1"/>
      <c r="KS370" s="1"/>
      <c r="KT370" s="1"/>
      <c r="KU370" s="1"/>
      <c r="KV370" s="1"/>
      <c r="KW370" s="1"/>
      <c r="KX370" s="1"/>
      <c r="KY370" s="1"/>
      <c r="KZ370" s="1"/>
      <c r="LA370" s="1"/>
      <c r="LB370" s="1"/>
      <c r="LC370" s="1"/>
      <c r="LD370" s="1"/>
      <c r="LE370" s="1"/>
      <c r="LF370" s="1"/>
      <c r="LG370" s="1"/>
      <c r="LH370" s="1"/>
      <c r="LI370" s="1"/>
      <c r="LJ370" s="1"/>
      <c r="LK370" s="1"/>
      <c r="LL370" s="1"/>
      <c r="LM370" s="1"/>
      <c r="LN370" s="1"/>
      <c r="LO370" s="1"/>
      <c r="LP370" s="1"/>
      <c r="LQ370" s="1"/>
      <c r="LR370" s="1"/>
      <c r="LS370" s="1"/>
      <c r="LT370" s="1"/>
      <c r="LU370" s="1"/>
      <c r="LV370" s="1"/>
      <c r="LW370" s="1"/>
      <c r="LX370" s="1"/>
      <c r="LY370" s="1"/>
      <c r="LZ370" s="1"/>
      <c r="MA370" s="1"/>
      <c r="MB370" s="1"/>
      <c r="MC370" s="1"/>
      <c r="MD370" s="1"/>
      <c r="ME370" s="1"/>
      <c r="MF370" s="1"/>
      <c r="MG370" s="1"/>
      <c r="MH370" s="1"/>
      <c r="MI370" s="1"/>
      <c r="MJ370" s="1"/>
      <c r="MK370" s="1"/>
      <c r="ML370" s="1"/>
      <c r="MM370" s="1"/>
      <c r="MN370" s="1"/>
      <c r="MO370" s="1"/>
      <c r="MP370" s="1"/>
      <c r="MQ370" s="1"/>
      <c r="MR370" s="1"/>
      <c r="MS370" s="1"/>
      <c r="MT370" s="1"/>
      <c r="MU370" s="1"/>
      <c r="MV370" s="1"/>
      <c r="MW370" s="1"/>
      <c r="MX370" s="1"/>
      <c r="MY370" s="1"/>
      <c r="MZ370" s="1"/>
      <c r="NA370" s="1"/>
      <c r="NB370" s="1"/>
      <c r="NC370" s="1"/>
      <c r="ND370" s="1"/>
      <c r="NE370" s="1"/>
      <c r="NF370" s="1"/>
      <c r="NG370" s="1"/>
      <c r="NH370" s="1"/>
      <c r="NI370" s="1"/>
      <c r="NJ370" s="1"/>
      <c r="NK370" s="1"/>
      <c r="NL370" s="1"/>
      <c r="NM370" s="1"/>
      <c r="NN370" s="1"/>
      <c r="NO370" s="1"/>
      <c r="NP370" s="1"/>
      <c r="NQ370" s="1"/>
      <c r="NR370" s="1"/>
      <c r="NS370" s="1"/>
      <c r="NT370" s="1"/>
      <c r="NU370" s="1"/>
      <c r="NV370" s="1"/>
      <c r="NW370" s="1"/>
      <c r="NX370" s="1"/>
      <c r="NY370" s="1"/>
      <c r="NZ370" s="1"/>
      <c r="OA370" s="1"/>
      <c r="OB370" s="1"/>
      <c r="OC370" s="1"/>
      <c r="OD370" s="1"/>
      <c r="OE370" s="1"/>
      <c r="OF370" s="1"/>
      <c r="OG370" s="1"/>
      <c r="OH370" s="1"/>
      <c r="OI370" s="1"/>
      <c r="OJ370" s="1"/>
      <c r="OK370" s="1"/>
      <c r="OL370" s="1"/>
      <c r="OM370" s="1"/>
      <c r="ON370" s="1"/>
      <c r="OO370" s="1"/>
      <c r="OP370" s="1"/>
      <c r="OQ370" s="1"/>
      <c r="OR370" s="1"/>
      <c r="OS370" s="1"/>
      <c r="OT370" s="1"/>
      <c r="OU370" s="1"/>
      <c r="OV370" s="1"/>
      <c r="OW370" s="1"/>
      <c r="OX370" s="1"/>
      <c r="OY370" s="1"/>
      <c r="OZ370" s="1"/>
      <c r="PA370" s="1"/>
      <c r="PB370" s="1"/>
      <c r="PC370" s="1"/>
      <c r="PD370" s="1"/>
      <c r="PE370" s="1"/>
      <c r="PF370" s="1"/>
      <c r="PG370" s="1"/>
      <c r="PH370" s="1"/>
      <c r="PI370" s="1"/>
      <c r="PJ370" s="1"/>
      <c r="PK370" s="1"/>
      <c r="PL370" s="1"/>
      <c r="PM370" s="1"/>
      <c r="PN370" s="1"/>
      <c r="PO370" s="1"/>
      <c r="PP370" s="1"/>
      <c r="PQ370" s="1"/>
      <c r="PR370" s="1"/>
      <c r="PS370" s="1"/>
      <c r="PT370" s="1"/>
      <c r="PU370" s="1"/>
      <c r="PV370" s="1"/>
      <c r="PW370" s="1"/>
      <c r="PX370" s="1"/>
      <c r="PY370" s="1"/>
      <c r="PZ370" s="1"/>
      <c r="QA370" s="1"/>
      <c r="QB370" s="1"/>
      <c r="QC370" s="1"/>
      <c r="QD370" s="1"/>
      <c r="QE370" s="1"/>
      <c r="QF370" s="1"/>
      <c r="QG370" s="1"/>
      <c r="QH370" s="1"/>
      <c r="QI370" s="1"/>
      <c r="QJ370" s="1"/>
      <c r="QK370" s="1"/>
      <c r="QL370" s="1"/>
      <c r="QM370" s="1"/>
      <c r="QN370" s="1"/>
      <c r="QO370" s="1"/>
      <c r="QP370" s="1"/>
      <c r="QQ370" s="1"/>
      <c r="QR370" s="1"/>
      <c r="QS370" s="1"/>
      <c r="QT370" s="129"/>
    </row>
    <row r="371" spans="1:462" s="75" customFormat="1" ht="78.75" x14ac:dyDescent="0.25">
      <c r="A371" s="668"/>
      <c r="B371" s="669"/>
      <c r="C371" s="689"/>
      <c r="D371" s="689"/>
      <c r="E371" s="709"/>
      <c r="F371" s="747"/>
      <c r="G371" s="68" t="s">
        <v>974</v>
      </c>
      <c r="H371" s="88">
        <f t="shared" si="4"/>
        <v>0.5</v>
      </c>
      <c r="I371" s="35" t="s">
        <v>972</v>
      </c>
      <c r="J371" s="88">
        <f t="shared" si="4"/>
        <v>1</v>
      </c>
      <c r="K371" s="35" t="s">
        <v>973</v>
      </c>
      <c r="L371" s="620"/>
      <c r="M371" s="960"/>
      <c r="N371" s="206"/>
      <c r="O371" s="206"/>
      <c r="P371" s="39"/>
      <c r="Q371" s="39"/>
      <c r="R371" s="39"/>
      <c r="S371" s="39"/>
      <c r="T371" s="39"/>
      <c r="U371" s="39"/>
      <c r="V371" s="39">
        <v>0.5</v>
      </c>
      <c r="W371" s="39"/>
      <c r="X371" s="39"/>
      <c r="Y371" s="39">
        <v>0.5</v>
      </c>
      <c r="Z371" s="208"/>
      <c r="AA371" s="31" t="s">
        <v>73</v>
      </c>
      <c r="AB371" s="31" t="s">
        <v>73</v>
      </c>
      <c r="AC371" s="31" t="s">
        <v>33</v>
      </c>
      <c r="AD371" s="1"/>
      <c r="AE371" s="1"/>
      <c r="AF371" s="1"/>
      <c r="AG371" s="1"/>
      <c r="AH371" s="1"/>
      <c r="AI371" s="1"/>
      <c r="AJ371" s="1"/>
      <c r="AK371" s="1"/>
      <c r="AL371" s="1"/>
      <c r="AM371" s="1"/>
      <c r="AN371" s="1"/>
      <c r="AO371" s="1"/>
      <c r="AP371" s="1"/>
      <c r="AQ371" s="1"/>
      <c r="AR371" s="1"/>
      <c r="AS371" s="1"/>
      <c r="AT371" s="1"/>
      <c r="AU371" s="1"/>
      <c r="AV371" s="1"/>
      <c r="AW371" s="1"/>
      <c r="AX371" s="1"/>
      <c r="AY371" s="1"/>
      <c r="AZ371" s="1"/>
      <c r="BA371" s="1"/>
      <c r="BB371" s="1"/>
      <c r="BC371" s="1"/>
      <c r="BD371" s="1"/>
      <c r="BE371" s="1"/>
      <c r="BF371" s="1"/>
      <c r="BG371" s="1"/>
      <c r="BH371" s="1"/>
      <c r="BI371" s="1"/>
      <c r="BJ371" s="1"/>
      <c r="BK371" s="1"/>
      <c r="BL371" s="1"/>
      <c r="BM371" s="1"/>
      <c r="BN371" s="1"/>
      <c r="BO371" s="1"/>
      <c r="BP371" s="1"/>
      <c r="BQ371" s="1"/>
      <c r="BR371" s="1"/>
      <c r="BS371" s="1"/>
      <c r="BT371" s="1"/>
      <c r="BU371" s="1"/>
      <c r="BV371" s="1"/>
      <c r="BW371" s="1"/>
      <c r="BX371" s="1"/>
      <c r="BY371" s="1"/>
      <c r="BZ371" s="1"/>
      <c r="CA371" s="1"/>
      <c r="CB371" s="1"/>
      <c r="CC371" s="1"/>
      <c r="CD371" s="1"/>
      <c r="CE371" s="1"/>
      <c r="CF371" s="1"/>
      <c r="CG371" s="1"/>
      <c r="CH371" s="1"/>
      <c r="CI371" s="1"/>
      <c r="CJ371" s="1"/>
      <c r="CK371" s="1"/>
      <c r="CL371" s="1"/>
      <c r="CM371" s="1"/>
      <c r="CN371" s="1"/>
      <c r="CO371" s="1"/>
      <c r="CP371" s="1"/>
      <c r="CQ371" s="1"/>
      <c r="CR371" s="1"/>
      <c r="CS371" s="1"/>
      <c r="CT371" s="1"/>
      <c r="CU371" s="1"/>
      <c r="CV371" s="1"/>
      <c r="CW371" s="1"/>
      <c r="CX371" s="1"/>
      <c r="CY371" s="1"/>
      <c r="CZ371" s="1"/>
      <c r="DA371" s="1"/>
      <c r="DB371" s="1"/>
      <c r="DC371" s="1"/>
      <c r="DD371" s="1"/>
      <c r="DE371" s="1"/>
      <c r="DF371" s="1"/>
      <c r="DG371" s="1"/>
      <c r="DH371" s="1"/>
      <c r="DI371" s="1"/>
      <c r="DJ371" s="1"/>
      <c r="DK371" s="1"/>
      <c r="DL371" s="1"/>
      <c r="DM371" s="1"/>
      <c r="DN371" s="1"/>
      <c r="DO371" s="1"/>
      <c r="DP371" s="1"/>
      <c r="DQ371" s="1"/>
      <c r="DR371" s="1"/>
      <c r="DS371" s="1"/>
      <c r="DT371" s="1"/>
      <c r="DU371" s="1"/>
      <c r="DV371" s="1"/>
      <c r="DW371" s="1"/>
      <c r="DX371" s="1"/>
      <c r="DY371" s="1"/>
      <c r="DZ371" s="1"/>
      <c r="EA371" s="1"/>
      <c r="EB371" s="1"/>
      <c r="EC371" s="1"/>
      <c r="ED371" s="1"/>
      <c r="EE371" s="1"/>
      <c r="EF371" s="1"/>
      <c r="EG371" s="1"/>
      <c r="EH371" s="1"/>
      <c r="EI371" s="1"/>
      <c r="EJ371" s="1"/>
      <c r="EK371" s="1"/>
      <c r="EL371" s="1"/>
      <c r="EM371" s="1"/>
      <c r="EN371" s="1"/>
      <c r="EO371" s="1"/>
      <c r="EP371" s="1"/>
      <c r="EQ371" s="1"/>
      <c r="ER371" s="1"/>
      <c r="ES371" s="1"/>
      <c r="ET371" s="1"/>
      <c r="EU371" s="1"/>
      <c r="EV371" s="1"/>
      <c r="EW371" s="1"/>
      <c r="EX371" s="1"/>
      <c r="EY371" s="1"/>
      <c r="EZ371" s="1"/>
      <c r="FA371" s="1"/>
      <c r="FB371" s="1"/>
      <c r="FC371" s="1"/>
      <c r="FD371" s="1"/>
      <c r="FE371" s="1"/>
      <c r="FF371" s="1"/>
      <c r="FG371" s="1"/>
      <c r="FH371" s="1"/>
      <c r="FI371" s="1"/>
      <c r="FJ371" s="1"/>
      <c r="FK371" s="1"/>
      <c r="FL371" s="1"/>
      <c r="FM371" s="1"/>
      <c r="FN371" s="1"/>
      <c r="FO371" s="1"/>
      <c r="FP371" s="1"/>
      <c r="FQ371" s="1"/>
      <c r="FR371" s="1"/>
      <c r="FS371" s="1"/>
      <c r="FT371" s="1"/>
      <c r="FU371" s="1"/>
      <c r="FV371" s="1"/>
      <c r="FW371" s="1"/>
      <c r="FX371" s="1"/>
      <c r="FY371" s="1"/>
      <c r="FZ371" s="1"/>
      <c r="GA371" s="1"/>
      <c r="GB371" s="1"/>
      <c r="GC371" s="1"/>
      <c r="GD371" s="1"/>
      <c r="GE371" s="1"/>
      <c r="GF371" s="1"/>
      <c r="GG371" s="1"/>
      <c r="GH371" s="1"/>
      <c r="GI371" s="1"/>
      <c r="GJ371" s="1"/>
      <c r="GK371" s="1"/>
      <c r="GL371" s="1"/>
      <c r="GM371" s="1"/>
      <c r="GN371" s="1"/>
      <c r="GO371" s="1"/>
      <c r="GP371" s="1"/>
      <c r="GQ371" s="1"/>
      <c r="GR371" s="1"/>
      <c r="GS371" s="1"/>
      <c r="GT371" s="1"/>
      <c r="GU371" s="1"/>
      <c r="GV371" s="1"/>
      <c r="GW371" s="1"/>
      <c r="GX371" s="1"/>
      <c r="GY371" s="1"/>
      <c r="GZ371" s="1"/>
      <c r="HA371" s="1"/>
      <c r="HB371" s="1"/>
      <c r="HC371" s="1"/>
      <c r="HD371" s="1"/>
      <c r="HE371" s="1"/>
      <c r="HF371" s="1"/>
      <c r="HG371" s="1"/>
      <c r="HH371" s="1"/>
      <c r="HI371" s="1"/>
      <c r="HJ371" s="1"/>
      <c r="HK371" s="1"/>
      <c r="HL371" s="1"/>
      <c r="HM371" s="1"/>
      <c r="HN371" s="1"/>
      <c r="HO371" s="1"/>
      <c r="HP371" s="1"/>
      <c r="HQ371" s="1"/>
      <c r="HR371" s="1"/>
      <c r="HS371" s="1"/>
      <c r="HT371" s="1"/>
      <c r="HU371" s="1"/>
      <c r="HV371" s="1"/>
      <c r="HW371" s="1"/>
      <c r="HX371" s="1"/>
      <c r="HY371" s="1"/>
      <c r="HZ371" s="1"/>
      <c r="IA371" s="1"/>
      <c r="IB371" s="1"/>
      <c r="IC371" s="1"/>
      <c r="ID371" s="1"/>
      <c r="IE371" s="1"/>
      <c r="IF371" s="1"/>
      <c r="IG371" s="1"/>
      <c r="IH371" s="1"/>
      <c r="II371" s="1"/>
      <c r="IJ371" s="1"/>
      <c r="IK371" s="1"/>
      <c r="IL371" s="1"/>
      <c r="IM371" s="1"/>
      <c r="IN371" s="1"/>
      <c r="IO371" s="1"/>
      <c r="IP371" s="1"/>
      <c r="IQ371" s="1"/>
      <c r="IR371" s="1"/>
      <c r="IS371" s="1"/>
      <c r="IT371" s="1"/>
      <c r="IU371" s="1"/>
      <c r="IV371" s="1"/>
      <c r="IW371" s="1"/>
      <c r="IX371" s="1"/>
      <c r="IY371" s="1"/>
      <c r="IZ371" s="1"/>
      <c r="JA371" s="1"/>
      <c r="JB371" s="1"/>
      <c r="JC371" s="1"/>
      <c r="JD371" s="1"/>
      <c r="JE371" s="1"/>
      <c r="JF371" s="1"/>
      <c r="JG371" s="1"/>
      <c r="JH371" s="1"/>
      <c r="JI371" s="1"/>
      <c r="JJ371" s="1"/>
      <c r="JK371" s="1"/>
      <c r="JL371" s="1"/>
      <c r="JM371" s="1"/>
      <c r="JN371" s="1"/>
      <c r="JO371" s="1"/>
      <c r="JP371" s="1"/>
      <c r="JQ371" s="1"/>
      <c r="JR371" s="1"/>
      <c r="JS371" s="1"/>
      <c r="JT371" s="1"/>
      <c r="JU371" s="1"/>
      <c r="JV371" s="1"/>
      <c r="JW371" s="1"/>
      <c r="JX371" s="1"/>
      <c r="JY371" s="1"/>
      <c r="JZ371" s="1"/>
      <c r="KA371" s="1"/>
      <c r="KB371" s="1"/>
      <c r="KC371" s="1"/>
      <c r="KD371" s="1"/>
      <c r="KE371" s="1"/>
      <c r="KF371" s="1"/>
      <c r="KG371" s="1"/>
      <c r="KH371" s="1"/>
      <c r="KI371" s="1"/>
      <c r="KJ371" s="1"/>
      <c r="KK371" s="1"/>
      <c r="KL371" s="1"/>
      <c r="KM371" s="1"/>
      <c r="KN371" s="1"/>
      <c r="KO371" s="1"/>
      <c r="KP371" s="1"/>
      <c r="KQ371" s="1"/>
      <c r="KR371" s="1"/>
      <c r="KS371" s="1"/>
      <c r="KT371" s="1"/>
      <c r="KU371" s="1"/>
      <c r="KV371" s="1"/>
      <c r="KW371" s="1"/>
      <c r="KX371" s="1"/>
      <c r="KY371" s="1"/>
      <c r="KZ371" s="1"/>
      <c r="LA371" s="1"/>
      <c r="LB371" s="1"/>
      <c r="LC371" s="1"/>
      <c r="LD371" s="1"/>
      <c r="LE371" s="1"/>
      <c r="LF371" s="1"/>
      <c r="LG371" s="1"/>
      <c r="LH371" s="1"/>
      <c r="LI371" s="1"/>
      <c r="LJ371" s="1"/>
      <c r="LK371" s="1"/>
      <c r="LL371" s="1"/>
      <c r="LM371" s="1"/>
      <c r="LN371" s="1"/>
      <c r="LO371" s="1"/>
      <c r="LP371" s="1"/>
      <c r="LQ371" s="1"/>
      <c r="LR371" s="1"/>
      <c r="LS371" s="1"/>
      <c r="LT371" s="1"/>
      <c r="LU371" s="1"/>
      <c r="LV371" s="1"/>
      <c r="LW371" s="1"/>
      <c r="LX371" s="1"/>
      <c r="LY371" s="1"/>
      <c r="LZ371" s="1"/>
      <c r="MA371" s="1"/>
      <c r="MB371" s="1"/>
      <c r="MC371" s="1"/>
      <c r="MD371" s="1"/>
      <c r="ME371" s="1"/>
      <c r="MF371" s="1"/>
      <c r="MG371" s="1"/>
      <c r="MH371" s="1"/>
      <c r="MI371" s="1"/>
      <c r="MJ371" s="1"/>
      <c r="MK371" s="1"/>
      <c r="ML371" s="1"/>
      <c r="MM371" s="1"/>
      <c r="MN371" s="1"/>
      <c r="MO371" s="1"/>
      <c r="MP371" s="1"/>
      <c r="MQ371" s="1"/>
      <c r="MR371" s="1"/>
      <c r="MS371" s="1"/>
      <c r="MT371" s="1"/>
      <c r="MU371" s="1"/>
      <c r="MV371" s="1"/>
      <c r="MW371" s="1"/>
      <c r="MX371" s="1"/>
      <c r="MY371" s="1"/>
      <c r="MZ371" s="1"/>
      <c r="NA371" s="1"/>
      <c r="NB371" s="1"/>
      <c r="NC371" s="1"/>
      <c r="ND371" s="1"/>
      <c r="NE371" s="1"/>
      <c r="NF371" s="1"/>
      <c r="NG371" s="1"/>
      <c r="NH371" s="1"/>
      <c r="NI371" s="1"/>
      <c r="NJ371" s="1"/>
      <c r="NK371" s="1"/>
      <c r="NL371" s="1"/>
      <c r="NM371" s="1"/>
      <c r="NN371" s="1"/>
      <c r="NO371" s="1"/>
      <c r="NP371" s="1"/>
      <c r="NQ371" s="1"/>
      <c r="NR371" s="1"/>
      <c r="NS371" s="1"/>
      <c r="NT371" s="1"/>
      <c r="NU371" s="1"/>
      <c r="NV371" s="1"/>
      <c r="NW371" s="1"/>
      <c r="NX371" s="1"/>
      <c r="NY371" s="1"/>
      <c r="NZ371" s="1"/>
      <c r="OA371" s="1"/>
      <c r="OB371" s="1"/>
      <c r="OC371" s="1"/>
      <c r="OD371" s="1"/>
      <c r="OE371" s="1"/>
      <c r="OF371" s="1"/>
      <c r="OG371" s="1"/>
      <c r="OH371" s="1"/>
      <c r="OI371" s="1"/>
      <c r="OJ371" s="1"/>
      <c r="OK371" s="1"/>
      <c r="OL371" s="1"/>
      <c r="OM371" s="1"/>
      <c r="ON371" s="1"/>
      <c r="OO371" s="1"/>
      <c r="OP371" s="1"/>
      <c r="OQ371" s="1"/>
      <c r="OR371" s="1"/>
      <c r="OS371" s="1"/>
      <c r="OT371" s="1"/>
      <c r="OU371" s="1"/>
      <c r="OV371" s="1"/>
      <c r="OW371" s="1"/>
      <c r="OX371" s="1"/>
      <c r="OY371" s="1"/>
      <c r="OZ371" s="1"/>
      <c r="PA371" s="1"/>
      <c r="PB371" s="1"/>
      <c r="PC371" s="1"/>
      <c r="PD371" s="1"/>
      <c r="PE371" s="1"/>
      <c r="PF371" s="1"/>
      <c r="PG371" s="1"/>
      <c r="PH371" s="1"/>
      <c r="PI371" s="1"/>
      <c r="PJ371" s="1"/>
      <c r="PK371" s="1"/>
      <c r="PL371" s="1"/>
      <c r="PM371" s="1"/>
      <c r="PN371" s="1"/>
      <c r="PO371" s="1"/>
      <c r="PP371" s="1"/>
      <c r="PQ371" s="1"/>
      <c r="PR371" s="1"/>
      <c r="PS371" s="1"/>
      <c r="PT371" s="1"/>
      <c r="PU371" s="1"/>
      <c r="PV371" s="1"/>
      <c r="PW371" s="1"/>
      <c r="PX371" s="1"/>
      <c r="PY371" s="1"/>
      <c r="PZ371" s="1"/>
      <c r="QA371" s="1"/>
      <c r="QB371" s="1"/>
      <c r="QC371" s="1"/>
      <c r="QD371" s="1"/>
      <c r="QE371" s="1"/>
      <c r="QF371" s="1"/>
      <c r="QG371" s="1"/>
      <c r="QH371" s="1"/>
      <c r="QI371" s="1"/>
      <c r="QJ371" s="1"/>
      <c r="QK371" s="1"/>
      <c r="QL371" s="1"/>
      <c r="QM371" s="1"/>
      <c r="QN371" s="1"/>
      <c r="QO371" s="1"/>
      <c r="QP371" s="1"/>
      <c r="QQ371" s="1"/>
      <c r="QR371" s="1"/>
      <c r="QS371" s="1"/>
      <c r="QT371" s="129"/>
    </row>
    <row r="372" spans="1:462" s="75" customFormat="1" ht="63" x14ac:dyDescent="0.25">
      <c r="A372" s="668"/>
      <c r="B372" s="669"/>
      <c r="C372" s="689"/>
      <c r="D372" s="689"/>
      <c r="E372" s="709"/>
      <c r="F372" s="747"/>
      <c r="G372" s="68" t="s">
        <v>975</v>
      </c>
      <c r="H372" s="88">
        <v>1</v>
      </c>
      <c r="I372" s="35" t="s">
        <v>972</v>
      </c>
      <c r="J372" s="88">
        <f t="shared" si="4"/>
        <v>0.5</v>
      </c>
      <c r="K372" s="35" t="s">
        <v>973</v>
      </c>
      <c r="L372" s="620"/>
      <c r="M372" s="960"/>
      <c r="N372" s="206"/>
      <c r="O372" s="206"/>
      <c r="P372" s="39"/>
      <c r="Q372" s="39"/>
      <c r="R372" s="39"/>
      <c r="S372" s="39"/>
      <c r="T372" s="39"/>
      <c r="U372" s="39"/>
      <c r="V372" s="39">
        <v>0.25</v>
      </c>
      <c r="W372" s="39"/>
      <c r="X372" s="39"/>
      <c r="Y372" s="39">
        <v>0.25</v>
      </c>
      <c r="Z372" s="208"/>
      <c r="AA372" s="31" t="s">
        <v>73</v>
      </c>
      <c r="AB372" s="31" t="s">
        <v>73</v>
      </c>
      <c r="AC372" s="31" t="s">
        <v>33</v>
      </c>
      <c r="AD372" s="1"/>
      <c r="AE372" s="1"/>
      <c r="AF372" s="1"/>
      <c r="AG372" s="1"/>
      <c r="AH372" s="1"/>
      <c r="AI372" s="1"/>
      <c r="AJ372" s="1"/>
      <c r="AK372" s="1"/>
      <c r="AL372" s="1"/>
      <c r="AM372" s="1"/>
      <c r="AN372" s="1"/>
      <c r="AO372" s="1"/>
      <c r="AP372" s="1"/>
      <c r="AQ372" s="1"/>
      <c r="AR372" s="1"/>
      <c r="AS372" s="1"/>
      <c r="AT372" s="1"/>
      <c r="AU372" s="1"/>
      <c r="AV372" s="1"/>
      <c r="AW372" s="1"/>
      <c r="AX372" s="1"/>
      <c r="AY372" s="1"/>
      <c r="AZ372" s="1"/>
      <c r="BA372" s="1"/>
      <c r="BB372" s="1"/>
      <c r="BC372" s="1"/>
      <c r="BD372" s="1"/>
      <c r="BE372" s="1"/>
      <c r="BF372" s="1"/>
      <c r="BG372" s="1"/>
      <c r="BH372" s="1"/>
      <c r="BI372" s="1"/>
      <c r="BJ372" s="1"/>
      <c r="BK372" s="1"/>
      <c r="BL372" s="1"/>
      <c r="BM372" s="1"/>
      <c r="BN372" s="1"/>
      <c r="BO372" s="1"/>
      <c r="BP372" s="1"/>
      <c r="BQ372" s="1"/>
      <c r="BR372" s="1"/>
      <c r="BS372" s="1"/>
      <c r="BT372" s="1"/>
      <c r="BU372" s="1"/>
      <c r="BV372" s="1"/>
      <c r="BW372" s="1"/>
      <c r="BX372" s="1"/>
      <c r="BY372" s="1"/>
      <c r="BZ372" s="1"/>
      <c r="CA372" s="1"/>
      <c r="CB372" s="1"/>
      <c r="CC372" s="1"/>
      <c r="CD372" s="1"/>
      <c r="CE372" s="1"/>
      <c r="CF372" s="1"/>
      <c r="CG372" s="1"/>
      <c r="CH372" s="1"/>
      <c r="CI372" s="1"/>
      <c r="CJ372" s="1"/>
      <c r="CK372" s="1"/>
      <c r="CL372" s="1"/>
      <c r="CM372" s="1"/>
      <c r="CN372" s="1"/>
      <c r="CO372" s="1"/>
      <c r="CP372" s="1"/>
      <c r="CQ372" s="1"/>
      <c r="CR372" s="1"/>
      <c r="CS372" s="1"/>
      <c r="CT372" s="1"/>
      <c r="CU372" s="1"/>
      <c r="CV372" s="1"/>
      <c r="CW372" s="1"/>
      <c r="CX372" s="1"/>
      <c r="CY372" s="1"/>
      <c r="CZ372" s="1"/>
      <c r="DA372" s="1"/>
      <c r="DB372" s="1"/>
      <c r="DC372" s="1"/>
      <c r="DD372" s="1"/>
      <c r="DE372" s="1"/>
      <c r="DF372" s="1"/>
      <c r="DG372" s="1"/>
      <c r="DH372" s="1"/>
      <c r="DI372" s="1"/>
      <c r="DJ372" s="1"/>
      <c r="DK372" s="1"/>
      <c r="DL372" s="1"/>
      <c r="DM372" s="1"/>
      <c r="DN372" s="1"/>
      <c r="DO372" s="1"/>
      <c r="DP372" s="1"/>
      <c r="DQ372" s="1"/>
      <c r="DR372" s="1"/>
      <c r="DS372" s="1"/>
      <c r="DT372" s="1"/>
      <c r="DU372" s="1"/>
      <c r="DV372" s="1"/>
      <c r="DW372" s="1"/>
      <c r="DX372" s="1"/>
      <c r="DY372" s="1"/>
      <c r="DZ372" s="1"/>
      <c r="EA372" s="1"/>
      <c r="EB372" s="1"/>
      <c r="EC372" s="1"/>
      <c r="ED372" s="1"/>
      <c r="EE372" s="1"/>
      <c r="EF372" s="1"/>
      <c r="EG372" s="1"/>
      <c r="EH372" s="1"/>
      <c r="EI372" s="1"/>
      <c r="EJ372" s="1"/>
      <c r="EK372" s="1"/>
      <c r="EL372" s="1"/>
      <c r="EM372" s="1"/>
      <c r="EN372" s="1"/>
      <c r="EO372" s="1"/>
      <c r="EP372" s="1"/>
      <c r="EQ372" s="1"/>
      <c r="ER372" s="1"/>
      <c r="ES372" s="1"/>
      <c r="ET372" s="1"/>
      <c r="EU372" s="1"/>
      <c r="EV372" s="1"/>
      <c r="EW372" s="1"/>
      <c r="EX372" s="1"/>
      <c r="EY372" s="1"/>
      <c r="EZ372" s="1"/>
      <c r="FA372" s="1"/>
      <c r="FB372" s="1"/>
      <c r="FC372" s="1"/>
      <c r="FD372" s="1"/>
      <c r="FE372" s="1"/>
      <c r="FF372" s="1"/>
      <c r="FG372" s="1"/>
      <c r="FH372" s="1"/>
      <c r="FI372" s="1"/>
      <c r="FJ372" s="1"/>
      <c r="FK372" s="1"/>
      <c r="FL372" s="1"/>
      <c r="FM372" s="1"/>
      <c r="FN372" s="1"/>
      <c r="FO372" s="1"/>
      <c r="FP372" s="1"/>
      <c r="FQ372" s="1"/>
      <c r="FR372" s="1"/>
      <c r="FS372" s="1"/>
      <c r="FT372" s="1"/>
      <c r="FU372" s="1"/>
      <c r="FV372" s="1"/>
      <c r="FW372" s="1"/>
      <c r="FX372" s="1"/>
      <c r="FY372" s="1"/>
      <c r="FZ372" s="1"/>
      <c r="GA372" s="1"/>
      <c r="GB372" s="1"/>
      <c r="GC372" s="1"/>
      <c r="GD372" s="1"/>
      <c r="GE372" s="1"/>
      <c r="GF372" s="1"/>
      <c r="GG372" s="1"/>
      <c r="GH372" s="1"/>
      <c r="GI372" s="1"/>
      <c r="GJ372" s="1"/>
      <c r="GK372" s="1"/>
      <c r="GL372" s="1"/>
      <c r="GM372" s="1"/>
      <c r="GN372" s="1"/>
      <c r="GO372" s="1"/>
      <c r="GP372" s="1"/>
      <c r="GQ372" s="1"/>
      <c r="GR372" s="1"/>
      <c r="GS372" s="1"/>
      <c r="GT372" s="1"/>
      <c r="GU372" s="1"/>
      <c r="GV372" s="1"/>
      <c r="GW372" s="1"/>
      <c r="GX372" s="1"/>
      <c r="GY372" s="1"/>
      <c r="GZ372" s="1"/>
      <c r="HA372" s="1"/>
      <c r="HB372" s="1"/>
      <c r="HC372" s="1"/>
      <c r="HD372" s="1"/>
      <c r="HE372" s="1"/>
      <c r="HF372" s="1"/>
      <c r="HG372" s="1"/>
      <c r="HH372" s="1"/>
      <c r="HI372" s="1"/>
      <c r="HJ372" s="1"/>
      <c r="HK372" s="1"/>
      <c r="HL372" s="1"/>
      <c r="HM372" s="1"/>
      <c r="HN372" s="1"/>
      <c r="HO372" s="1"/>
      <c r="HP372" s="1"/>
      <c r="HQ372" s="1"/>
      <c r="HR372" s="1"/>
      <c r="HS372" s="1"/>
      <c r="HT372" s="1"/>
      <c r="HU372" s="1"/>
      <c r="HV372" s="1"/>
      <c r="HW372" s="1"/>
      <c r="HX372" s="1"/>
      <c r="HY372" s="1"/>
      <c r="HZ372" s="1"/>
      <c r="IA372" s="1"/>
      <c r="IB372" s="1"/>
      <c r="IC372" s="1"/>
      <c r="ID372" s="1"/>
      <c r="IE372" s="1"/>
      <c r="IF372" s="1"/>
      <c r="IG372" s="1"/>
      <c r="IH372" s="1"/>
      <c r="II372" s="1"/>
      <c r="IJ372" s="1"/>
      <c r="IK372" s="1"/>
      <c r="IL372" s="1"/>
      <c r="IM372" s="1"/>
      <c r="IN372" s="1"/>
      <c r="IO372" s="1"/>
      <c r="IP372" s="1"/>
      <c r="IQ372" s="1"/>
      <c r="IR372" s="1"/>
      <c r="IS372" s="1"/>
      <c r="IT372" s="1"/>
      <c r="IU372" s="1"/>
      <c r="IV372" s="1"/>
      <c r="IW372" s="1"/>
      <c r="IX372" s="1"/>
      <c r="IY372" s="1"/>
      <c r="IZ372" s="1"/>
      <c r="JA372" s="1"/>
      <c r="JB372" s="1"/>
      <c r="JC372" s="1"/>
      <c r="JD372" s="1"/>
      <c r="JE372" s="1"/>
      <c r="JF372" s="1"/>
      <c r="JG372" s="1"/>
      <c r="JH372" s="1"/>
      <c r="JI372" s="1"/>
      <c r="JJ372" s="1"/>
      <c r="JK372" s="1"/>
      <c r="JL372" s="1"/>
      <c r="JM372" s="1"/>
      <c r="JN372" s="1"/>
      <c r="JO372" s="1"/>
      <c r="JP372" s="1"/>
      <c r="JQ372" s="1"/>
      <c r="JR372" s="1"/>
      <c r="JS372" s="1"/>
      <c r="JT372" s="1"/>
      <c r="JU372" s="1"/>
      <c r="JV372" s="1"/>
      <c r="JW372" s="1"/>
      <c r="JX372" s="1"/>
      <c r="JY372" s="1"/>
      <c r="JZ372" s="1"/>
      <c r="KA372" s="1"/>
      <c r="KB372" s="1"/>
      <c r="KC372" s="1"/>
      <c r="KD372" s="1"/>
      <c r="KE372" s="1"/>
      <c r="KF372" s="1"/>
      <c r="KG372" s="1"/>
      <c r="KH372" s="1"/>
      <c r="KI372" s="1"/>
      <c r="KJ372" s="1"/>
      <c r="KK372" s="1"/>
      <c r="KL372" s="1"/>
      <c r="KM372" s="1"/>
      <c r="KN372" s="1"/>
      <c r="KO372" s="1"/>
      <c r="KP372" s="1"/>
      <c r="KQ372" s="1"/>
      <c r="KR372" s="1"/>
      <c r="KS372" s="1"/>
      <c r="KT372" s="1"/>
      <c r="KU372" s="1"/>
      <c r="KV372" s="1"/>
      <c r="KW372" s="1"/>
      <c r="KX372" s="1"/>
      <c r="KY372" s="1"/>
      <c r="KZ372" s="1"/>
      <c r="LA372" s="1"/>
      <c r="LB372" s="1"/>
      <c r="LC372" s="1"/>
      <c r="LD372" s="1"/>
      <c r="LE372" s="1"/>
      <c r="LF372" s="1"/>
      <c r="LG372" s="1"/>
      <c r="LH372" s="1"/>
      <c r="LI372" s="1"/>
      <c r="LJ372" s="1"/>
      <c r="LK372" s="1"/>
      <c r="LL372" s="1"/>
      <c r="LM372" s="1"/>
      <c r="LN372" s="1"/>
      <c r="LO372" s="1"/>
      <c r="LP372" s="1"/>
      <c r="LQ372" s="1"/>
      <c r="LR372" s="1"/>
      <c r="LS372" s="1"/>
      <c r="LT372" s="1"/>
      <c r="LU372" s="1"/>
      <c r="LV372" s="1"/>
      <c r="LW372" s="1"/>
      <c r="LX372" s="1"/>
      <c r="LY372" s="1"/>
      <c r="LZ372" s="1"/>
      <c r="MA372" s="1"/>
      <c r="MB372" s="1"/>
      <c r="MC372" s="1"/>
      <c r="MD372" s="1"/>
      <c r="ME372" s="1"/>
      <c r="MF372" s="1"/>
      <c r="MG372" s="1"/>
      <c r="MH372" s="1"/>
      <c r="MI372" s="1"/>
      <c r="MJ372" s="1"/>
      <c r="MK372" s="1"/>
      <c r="ML372" s="1"/>
      <c r="MM372" s="1"/>
      <c r="MN372" s="1"/>
      <c r="MO372" s="1"/>
      <c r="MP372" s="1"/>
      <c r="MQ372" s="1"/>
      <c r="MR372" s="1"/>
      <c r="MS372" s="1"/>
      <c r="MT372" s="1"/>
      <c r="MU372" s="1"/>
      <c r="MV372" s="1"/>
      <c r="MW372" s="1"/>
      <c r="MX372" s="1"/>
      <c r="MY372" s="1"/>
      <c r="MZ372" s="1"/>
      <c r="NA372" s="1"/>
      <c r="NB372" s="1"/>
      <c r="NC372" s="1"/>
      <c r="ND372" s="1"/>
      <c r="NE372" s="1"/>
      <c r="NF372" s="1"/>
      <c r="NG372" s="1"/>
      <c r="NH372" s="1"/>
      <c r="NI372" s="1"/>
      <c r="NJ372" s="1"/>
      <c r="NK372" s="1"/>
      <c r="NL372" s="1"/>
      <c r="NM372" s="1"/>
      <c r="NN372" s="1"/>
      <c r="NO372" s="1"/>
      <c r="NP372" s="1"/>
      <c r="NQ372" s="1"/>
      <c r="NR372" s="1"/>
      <c r="NS372" s="1"/>
      <c r="NT372" s="1"/>
      <c r="NU372" s="1"/>
      <c r="NV372" s="1"/>
      <c r="NW372" s="1"/>
      <c r="NX372" s="1"/>
      <c r="NY372" s="1"/>
      <c r="NZ372" s="1"/>
      <c r="OA372" s="1"/>
      <c r="OB372" s="1"/>
      <c r="OC372" s="1"/>
      <c r="OD372" s="1"/>
      <c r="OE372" s="1"/>
      <c r="OF372" s="1"/>
      <c r="OG372" s="1"/>
      <c r="OH372" s="1"/>
      <c r="OI372" s="1"/>
      <c r="OJ372" s="1"/>
      <c r="OK372" s="1"/>
      <c r="OL372" s="1"/>
      <c r="OM372" s="1"/>
      <c r="ON372" s="1"/>
      <c r="OO372" s="1"/>
      <c r="OP372" s="1"/>
      <c r="OQ372" s="1"/>
      <c r="OR372" s="1"/>
      <c r="OS372" s="1"/>
      <c r="OT372" s="1"/>
      <c r="OU372" s="1"/>
      <c r="OV372" s="1"/>
      <c r="OW372" s="1"/>
      <c r="OX372" s="1"/>
      <c r="OY372" s="1"/>
      <c r="OZ372" s="1"/>
      <c r="PA372" s="1"/>
      <c r="PB372" s="1"/>
      <c r="PC372" s="1"/>
      <c r="PD372" s="1"/>
      <c r="PE372" s="1"/>
      <c r="PF372" s="1"/>
      <c r="PG372" s="1"/>
      <c r="PH372" s="1"/>
      <c r="PI372" s="1"/>
      <c r="PJ372" s="1"/>
      <c r="PK372" s="1"/>
      <c r="PL372" s="1"/>
      <c r="PM372" s="1"/>
      <c r="PN372" s="1"/>
      <c r="PO372" s="1"/>
      <c r="PP372" s="1"/>
      <c r="PQ372" s="1"/>
      <c r="PR372" s="1"/>
      <c r="PS372" s="1"/>
      <c r="PT372" s="1"/>
      <c r="PU372" s="1"/>
      <c r="PV372" s="1"/>
      <c r="PW372" s="1"/>
      <c r="PX372" s="1"/>
      <c r="PY372" s="1"/>
      <c r="PZ372" s="1"/>
      <c r="QA372" s="1"/>
      <c r="QB372" s="1"/>
      <c r="QC372" s="1"/>
      <c r="QD372" s="1"/>
      <c r="QE372" s="1"/>
      <c r="QF372" s="1"/>
      <c r="QG372" s="1"/>
      <c r="QH372" s="1"/>
      <c r="QI372" s="1"/>
      <c r="QJ372" s="1"/>
      <c r="QK372" s="1"/>
      <c r="QL372" s="1"/>
      <c r="QM372" s="1"/>
      <c r="QN372" s="1"/>
      <c r="QO372" s="1"/>
      <c r="QP372" s="1"/>
      <c r="QQ372" s="1"/>
      <c r="QR372" s="1"/>
      <c r="QS372" s="1"/>
      <c r="QT372" s="129"/>
    </row>
    <row r="373" spans="1:462" s="75" customFormat="1" ht="47.25" x14ac:dyDescent="0.25">
      <c r="A373" s="668"/>
      <c r="B373" s="669"/>
      <c r="C373" s="689"/>
      <c r="D373" s="689"/>
      <c r="E373" s="709"/>
      <c r="F373" s="747"/>
      <c r="G373" s="68" t="s">
        <v>976</v>
      </c>
      <c r="H373" s="88">
        <f t="shared" si="4"/>
        <v>0.5</v>
      </c>
      <c r="I373" s="35" t="s">
        <v>977</v>
      </c>
      <c r="J373" s="88">
        <f t="shared" si="4"/>
        <v>1</v>
      </c>
      <c r="K373" s="35" t="s">
        <v>978</v>
      </c>
      <c r="L373" s="620"/>
      <c r="M373" s="960"/>
      <c r="N373" s="206"/>
      <c r="O373" s="206"/>
      <c r="P373" s="39"/>
      <c r="Q373" s="39"/>
      <c r="R373" s="39"/>
      <c r="S373" s="39"/>
      <c r="T373" s="39"/>
      <c r="U373" s="39"/>
      <c r="V373" s="39">
        <v>0.5</v>
      </c>
      <c r="W373" s="39"/>
      <c r="X373" s="39"/>
      <c r="Y373" s="39">
        <v>0.5</v>
      </c>
      <c r="Z373" s="208"/>
      <c r="AA373" s="31" t="s">
        <v>73</v>
      </c>
      <c r="AB373" s="31" t="s">
        <v>73</v>
      </c>
      <c r="AC373" s="31" t="s">
        <v>33</v>
      </c>
      <c r="AD373" s="1"/>
      <c r="AE373" s="1"/>
      <c r="AF373" s="1"/>
      <c r="AG373" s="1"/>
      <c r="AH373" s="1"/>
      <c r="AI373" s="1"/>
      <c r="AJ373" s="1"/>
      <c r="AK373" s="1"/>
      <c r="AL373" s="1"/>
      <c r="AM373" s="1"/>
      <c r="AN373" s="1"/>
      <c r="AO373" s="1"/>
      <c r="AP373" s="1"/>
      <c r="AQ373" s="1"/>
      <c r="AR373" s="1"/>
      <c r="AS373" s="1"/>
      <c r="AT373" s="1"/>
      <c r="AU373" s="1"/>
      <c r="AV373" s="1"/>
      <c r="AW373" s="1"/>
      <c r="AX373" s="1"/>
      <c r="AY373" s="1"/>
      <c r="AZ373" s="1"/>
      <c r="BA373" s="1"/>
      <c r="BB373" s="1"/>
      <c r="BC373" s="1"/>
      <c r="BD373" s="1"/>
      <c r="BE373" s="1"/>
      <c r="BF373" s="1"/>
      <c r="BG373" s="1"/>
      <c r="BH373" s="1"/>
      <c r="BI373" s="1"/>
      <c r="BJ373" s="1"/>
      <c r="BK373" s="1"/>
      <c r="BL373" s="1"/>
      <c r="BM373" s="1"/>
      <c r="BN373" s="1"/>
      <c r="BO373" s="1"/>
      <c r="BP373" s="1"/>
      <c r="BQ373" s="1"/>
      <c r="BR373" s="1"/>
      <c r="BS373" s="1"/>
      <c r="BT373" s="1"/>
      <c r="BU373" s="1"/>
      <c r="BV373" s="1"/>
      <c r="BW373" s="1"/>
      <c r="BX373" s="1"/>
      <c r="BY373" s="1"/>
      <c r="BZ373" s="1"/>
      <c r="CA373" s="1"/>
      <c r="CB373" s="1"/>
      <c r="CC373" s="1"/>
      <c r="CD373" s="1"/>
      <c r="CE373" s="1"/>
      <c r="CF373" s="1"/>
      <c r="CG373" s="1"/>
      <c r="CH373" s="1"/>
      <c r="CI373" s="1"/>
      <c r="CJ373" s="1"/>
      <c r="CK373" s="1"/>
      <c r="CL373" s="1"/>
      <c r="CM373" s="1"/>
      <c r="CN373" s="1"/>
      <c r="CO373" s="1"/>
      <c r="CP373" s="1"/>
      <c r="CQ373" s="1"/>
      <c r="CR373" s="1"/>
      <c r="CS373" s="1"/>
      <c r="CT373" s="1"/>
      <c r="CU373" s="1"/>
      <c r="CV373" s="1"/>
      <c r="CW373" s="1"/>
      <c r="CX373" s="1"/>
      <c r="CY373" s="1"/>
      <c r="CZ373" s="1"/>
      <c r="DA373" s="1"/>
      <c r="DB373" s="1"/>
      <c r="DC373" s="1"/>
      <c r="DD373" s="1"/>
      <c r="DE373" s="1"/>
      <c r="DF373" s="1"/>
      <c r="DG373" s="1"/>
      <c r="DH373" s="1"/>
      <c r="DI373" s="1"/>
      <c r="DJ373" s="1"/>
      <c r="DK373" s="1"/>
      <c r="DL373" s="1"/>
      <c r="DM373" s="1"/>
      <c r="DN373" s="1"/>
      <c r="DO373" s="1"/>
      <c r="DP373" s="1"/>
      <c r="DQ373" s="1"/>
      <c r="DR373" s="1"/>
      <c r="DS373" s="1"/>
      <c r="DT373" s="1"/>
      <c r="DU373" s="1"/>
      <c r="DV373" s="1"/>
      <c r="DW373" s="1"/>
      <c r="DX373" s="1"/>
      <c r="DY373" s="1"/>
      <c r="DZ373" s="1"/>
      <c r="EA373" s="1"/>
      <c r="EB373" s="1"/>
      <c r="EC373" s="1"/>
      <c r="ED373" s="1"/>
      <c r="EE373" s="1"/>
      <c r="EF373" s="1"/>
      <c r="EG373" s="1"/>
      <c r="EH373" s="1"/>
      <c r="EI373" s="1"/>
      <c r="EJ373" s="1"/>
      <c r="EK373" s="1"/>
      <c r="EL373" s="1"/>
      <c r="EM373" s="1"/>
      <c r="EN373" s="1"/>
      <c r="EO373" s="1"/>
      <c r="EP373" s="1"/>
      <c r="EQ373" s="1"/>
      <c r="ER373" s="1"/>
      <c r="ES373" s="1"/>
      <c r="ET373" s="1"/>
      <c r="EU373" s="1"/>
      <c r="EV373" s="1"/>
      <c r="EW373" s="1"/>
      <c r="EX373" s="1"/>
      <c r="EY373" s="1"/>
      <c r="EZ373" s="1"/>
      <c r="FA373" s="1"/>
      <c r="FB373" s="1"/>
      <c r="FC373" s="1"/>
      <c r="FD373" s="1"/>
      <c r="FE373" s="1"/>
      <c r="FF373" s="1"/>
      <c r="FG373" s="1"/>
      <c r="FH373" s="1"/>
      <c r="FI373" s="1"/>
      <c r="FJ373" s="1"/>
      <c r="FK373" s="1"/>
      <c r="FL373" s="1"/>
      <c r="FM373" s="1"/>
      <c r="FN373" s="1"/>
      <c r="FO373" s="1"/>
      <c r="FP373" s="1"/>
      <c r="FQ373" s="1"/>
      <c r="FR373" s="1"/>
      <c r="FS373" s="1"/>
      <c r="FT373" s="1"/>
      <c r="FU373" s="1"/>
      <c r="FV373" s="1"/>
      <c r="FW373" s="1"/>
      <c r="FX373" s="1"/>
      <c r="FY373" s="1"/>
      <c r="FZ373" s="1"/>
      <c r="GA373" s="1"/>
      <c r="GB373" s="1"/>
      <c r="GC373" s="1"/>
      <c r="GD373" s="1"/>
      <c r="GE373" s="1"/>
      <c r="GF373" s="1"/>
      <c r="GG373" s="1"/>
      <c r="GH373" s="1"/>
      <c r="GI373" s="1"/>
      <c r="GJ373" s="1"/>
      <c r="GK373" s="1"/>
      <c r="GL373" s="1"/>
      <c r="GM373" s="1"/>
      <c r="GN373" s="1"/>
      <c r="GO373" s="1"/>
      <c r="GP373" s="1"/>
      <c r="GQ373" s="1"/>
      <c r="GR373" s="1"/>
      <c r="GS373" s="1"/>
      <c r="GT373" s="1"/>
      <c r="GU373" s="1"/>
      <c r="GV373" s="1"/>
      <c r="GW373" s="1"/>
      <c r="GX373" s="1"/>
      <c r="GY373" s="1"/>
      <c r="GZ373" s="1"/>
      <c r="HA373" s="1"/>
      <c r="HB373" s="1"/>
      <c r="HC373" s="1"/>
      <c r="HD373" s="1"/>
      <c r="HE373" s="1"/>
      <c r="HF373" s="1"/>
      <c r="HG373" s="1"/>
      <c r="HH373" s="1"/>
      <c r="HI373" s="1"/>
      <c r="HJ373" s="1"/>
      <c r="HK373" s="1"/>
      <c r="HL373" s="1"/>
      <c r="HM373" s="1"/>
      <c r="HN373" s="1"/>
      <c r="HO373" s="1"/>
      <c r="HP373" s="1"/>
      <c r="HQ373" s="1"/>
      <c r="HR373" s="1"/>
      <c r="HS373" s="1"/>
      <c r="HT373" s="1"/>
      <c r="HU373" s="1"/>
      <c r="HV373" s="1"/>
      <c r="HW373" s="1"/>
      <c r="HX373" s="1"/>
      <c r="HY373" s="1"/>
      <c r="HZ373" s="1"/>
      <c r="IA373" s="1"/>
      <c r="IB373" s="1"/>
      <c r="IC373" s="1"/>
      <c r="ID373" s="1"/>
      <c r="IE373" s="1"/>
      <c r="IF373" s="1"/>
      <c r="IG373" s="1"/>
      <c r="IH373" s="1"/>
      <c r="II373" s="1"/>
      <c r="IJ373" s="1"/>
      <c r="IK373" s="1"/>
      <c r="IL373" s="1"/>
      <c r="IM373" s="1"/>
      <c r="IN373" s="1"/>
      <c r="IO373" s="1"/>
      <c r="IP373" s="1"/>
      <c r="IQ373" s="1"/>
      <c r="IR373" s="1"/>
      <c r="IS373" s="1"/>
      <c r="IT373" s="1"/>
      <c r="IU373" s="1"/>
      <c r="IV373" s="1"/>
      <c r="IW373" s="1"/>
      <c r="IX373" s="1"/>
      <c r="IY373" s="1"/>
      <c r="IZ373" s="1"/>
      <c r="JA373" s="1"/>
      <c r="JB373" s="1"/>
      <c r="JC373" s="1"/>
      <c r="JD373" s="1"/>
      <c r="JE373" s="1"/>
      <c r="JF373" s="1"/>
      <c r="JG373" s="1"/>
      <c r="JH373" s="1"/>
      <c r="JI373" s="1"/>
      <c r="JJ373" s="1"/>
      <c r="JK373" s="1"/>
      <c r="JL373" s="1"/>
      <c r="JM373" s="1"/>
      <c r="JN373" s="1"/>
      <c r="JO373" s="1"/>
      <c r="JP373" s="1"/>
      <c r="JQ373" s="1"/>
      <c r="JR373" s="1"/>
      <c r="JS373" s="1"/>
      <c r="JT373" s="1"/>
      <c r="JU373" s="1"/>
      <c r="JV373" s="1"/>
      <c r="JW373" s="1"/>
      <c r="JX373" s="1"/>
      <c r="JY373" s="1"/>
      <c r="JZ373" s="1"/>
      <c r="KA373" s="1"/>
      <c r="KB373" s="1"/>
      <c r="KC373" s="1"/>
      <c r="KD373" s="1"/>
      <c r="KE373" s="1"/>
      <c r="KF373" s="1"/>
      <c r="KG373" s="1"/>
      <c r="KH373" s="1"/>
      <c r="KI373" s="1"/>
      <c r="KJ373" s="1"/>
      <c r="KK373" s="1"/>
      <c r="KL373" s="1"/>
      <c r="KM373" s="1"/>
      <c r="KN373" s="1"/>
      <c r="KO373" s="1"/>
      <c r="KP373" s="1"/>
      <c r="KQ373" s="1"/>
      <c r="KR373" s="1"/>
      <c r="KS373" s="1"/>
      <c r="KT373" s="1"/>
      <c r="KU373" s="1"/>
      <c r="KV373" s="1"/>
      <c r="KW373" s="1"/>
      <c r="KX373" s="1"/>
      <c r="KY373" s="1"/>
      <c r="KZ373" s="1"/>
      <c r="LA373" s="1"/>
      <c r="LB373" s="1"/>
      <c r="LC373" s="1"/>
      <c r="LD373" s="1"/>
      <c r="LE373" s="1"/>
      <c r="LF373" s="1"/>
      <c r="LG373" s="1"/>
      <c r="LH373" s="1"/>
      <c r="LI373" s="1"/>
      <c r="LJ373" s="1"/>
      <c r="LK373" s="1"/>
      <c r="LL373" s="1"/>
      <c r="LM373" s="1"/>
      <c r="LN373" s="1"/>
      <c r="LO373" s="1"/>
      <c r="LP373" s="1"/>
      <c r="LQ373" s="1"/>
      <c r="LR373" s="1"/>
      <c r="LS373" s="1"/>
      <c r="LT373" s="1"/>
      <c r="LU373" s="1"/>
      <c r="LV373" s="1"/>
      <c r="LW373" s="1"/>
      <c r="LX373" s="1"/>
      <c r="LY373" s="1"/>
      <c r="LZ373" s="1"/>
      <c r="MA373" s="1"/>
      <c r="MB373" s="1"/>
      <c r="MC373" s="1"/>
      <c r="MD373" s="1"/>
      <c r="ME373" s="1"/>
      <c r="MF373" s="1"/>
      <c r="MG373" s="1"/>
      <c r="MH373" s="1"/>
      <c r="MI373" s="1"/>
      <c r="MJ373" s="1"/>
      <c r="MK373" s="1"/>
      <c r="ML373" s="1"/>
      <c r="MM373" s="1"/>
      <c r="MN373" s="1"/>
      <c r="MO373" s="1"/>
      <c r="MP373" s="1"/>
      <c r="MQ373" s="1"/>
      <c r="MR373" s="1"/>
      <c r="MS373" s="1"/>
      <c r="MT373" s="1"/>
      <c r="MU373" s="1"/>
      <c r="MV373" s="1"/>
      <c r="MW373" s="1"/>
      <c r="MX373" s="1"/>
      <c r="MY373" s="1"/>
      <c r="MZ373" s="1"/>
      <c r="NA373" s="1"/>
      <c r="NB373" s="1"/>
      <c r="NC373" s="1"/>
      <c r="ND373" s="1"/>
      <c r="NE373" s="1"/>
      <c r="NF373" s="1"/>
      <c r="NG373" s="1"/>
      <c r="NH373" s="1"/>
      <c r="NI373" s="1"/>
      <c r="NJ373" s="1"/>
      <c r="NK373" s="1"/>
      <c r="NL373" s="1"/>
      <c r="NM373" s="1"/>
      <c r="NN373" s="1"/>
      <c r="NO373" s="1"/>
      <c r="NP373" s="1"/>
      <c r="NQ373" s="1"/>
      <c r="NR373" s="1"/>
      <c r="NS373" s="1"/>
      <c r="NT373" s="1"/>
      <c r="NU373" s="1"/>
      <c r="NV373" s="1"/>
      <c r="NW373" s="1"/>
      <c r="NX373" s="1"/>
      <c r="NY373" s="1"/>
      <c r="NZ373" s="1"/>
      <c r="OA373" s="1"/>
      <c r="OB373" s="1"/>
      <c r="OC373" s="1"/>
      <c r="OD373" s="1"/>
      <c r="OE373" s="1"/>
      <c r="OF373" s="1"/>
      <c r="OG373" s="1"/>
      <c r="OH373" s="1"/>
      <c r="OI373" s="1"/>
      <c r="OJ373" s="1"/>
      <c r="OK373" s="1"/>
      <c r="OL373" s="1"/>
      <c r="OM373" s="1"/>
      <c r="ON373" s="1"/>
      <c r="OO373" s="1"/>
      <c r="OP373" s="1"/>
      <c r="OQ373" s="1"/>
      <c r="OR373" s="1"/>
      <c r="OS373" s="1"/>
      <c r="OT373" s="1"/>
      <c r="OU373" s="1"/>
      <c r="OV373" s="1"/>
      <c r="OW373" s="1"/>
      <c r="OX373" s="1"/>
      <c r="OY373" s="1"/>
      <c r="OZ373" s="1"/>
      <c r="PA373" s="1"/>
      <c r="PB373" s="1"/>
      <c r="PC373" s="1"/>
      <c r="PD373" s="1"/>
      <c r="PE373" s="1"/>
      <c r="PF373" s="1"/>
      <c r="PG373" s="1"/>
      <c r="PH373" s="1"/>
      <c r="PI373" s="1"/>
      <c r="PJ373" s="1"/>
      <c r="PK373" s="1"/>
      <c r="PL373" s="1"/>
      <c r="PM373" s="1"/>
      <c r="PN373" s="1"/>
      <c r="PO373" s="1"/>
      <c r="PP373" s="1"/>
      <c r="PQ373" s="1"/>
      <c r="PR373" s="1"/>
      <c r="PS373" s="1"/>
      <c r="PT373" s="1"/>
      <c r="PU373" s="1"/>
      <c r="PV373" s="1"/>
      <c r="PW373" s="1"/>
      <c r="PX373" s="1"/>
      <c r="PY373" s="1"/>
      <c r="PZ373" s="1"/>
      <c r="QA373" s="1"/>
      <c r="QB373" s="1"/>
      <c r="QC373" s="1"/>
      <c r="QD373" s="1"/>
      <c r="QE373" s="1"/>
      <c r="QF373" s="1"/>
      <c r="QG373" s="1"/>
      <c r="QH373" s="1"/>
      <c r="QI373" s="1"/>
      <c r="QJ373" s="1"/>
      <c r="QK373" s="1"/>
      <c r="QL373" s="1"/>
      <c r="QM373" s="1"/>
      <c r="QN373" s="1"/>
      <c r="QO373" s="1"/>
      <c r="QP373" s="1"/>
      <c r="QQ373" s="1"/>
      <c r="QR373" s="1"/>
      <c r="QS373" s="1"/>
      <c r="QT373" s="129"/>
    </row>
    <row r="374" spans="1:462" s="75" customFormat="1" ht="31.5" x14ac:dyDescent="0.25">
      <c r="A374" s="668"/>
      <c r="B374" s="669"/>
      <c r="C374" s="689"/>
      <c r="D374" s="689"/>
      <c r="E374" s="709"/>
      <c r="F374" s="755" t="s">
        <v>979</v>
      </c>
      <c r="G374" s="68" t="s">
        <v>980</v>
      </c>
      <c r="H374" s="88">
        <v>1</v>
      </c>
      <c r="I374" s="35" t="s">
        <v>981</v>
      </c>
      <c r="J374" s="88">
        <f t="shared" si="4"/>
        <v>1</v>
      </c>
      <c r="K374" s="35" t="s">
        <v>982</v>
      </c>
      <c r="L374" s="620"/>
      <c r="M374" s="960">
        <v>7500000</v>
      </c>
      <c r="N374" s="206"/>
      <c r="O374" s="206"/>
      <c r="P374" s="39">
        <v>0.25</v>
      </c>
      <c r="Q374" s="39"/>
      <c r="R374" s="39"/>
      <c r="S374" s="39">
        <v>0.75</v>
      </c>
      <c r="T374" s="39"/>
      <c r="U374" s="39"/>
      <c r="V374" s="39"/>
      <c r="W374" s="39"/>
      <c r="X374" s="39"/>
      <c r="Y374" s="39"/>
      <c r="Z374" s="208"/>
      <c r="AA374" s="31" t="s">
        <v>73</v>
      </c>
      <c r="AB374" s="31" t="s">
        <v>73</v>
      </c>
      <c r="AC374" s="31" t="s">
        <v>33</v>
      </c>
      <c r="AD374" s="1"/>
      <c r="AE374" s="1"/>
      <c r="AF374" s="1"/>
      <c r="AG374" s="1"/>
      <c r="AH374" s="1"/>
      <c r="AI374" s="1"/>
      <c r="AJ374" s="1"/>
      <c r="AK374" s="1"/>
      <c r="AL374" s="1"/>
      <c r="AM374" s="1"/>
      <c r="AN374" s="1"/>
      <c r="AO374" s="1"/>
      <c r="AP374" s="1"/>
      <c r="AQ374" s="1"/>
      <c r="AR374" s="1"/>
      <c r="AS374" s="1"/>
      <c r="AT374" s="1"/>
      <c r="AU374" s="1"/>
      <c r="AV374" s="1"/>
      <c r="AW374" s="1"/>
      <c r="AX374" s="1"/>
      <c r="AY374" s="1"/>
      <c r="AZ374" s="1"/>
      <c r="BA374" s="1"/>
      <c r="BB374" s="1"/>
      <c r="BC374" s="1"/>
      <c r="BD374" s="1"/>
      <c r="BE374" s="1"/>
      <c r="BF374" s="1"/>
      <c r="BG374" s="1"/>
      <c r="BH374" s="1"/>
      <c r="BI374" s="1"/>
      <c r="BJ374" s="1"/>
      <c r="BK374" s="1"/>
      <c r="BL374" s="1"/>
      <c r="BM374" s="1"/>
      <c r="BN374" s="1"/>
      <c r="BO374" s="1"/>
      <c r="BP374" s="1"/>
      <c r="BQ374" s="1"/>
      <c r="BR374" s="1"/>
      <c r="BS374" s="1"/>
      <c r="BT374" s="1"/>
      <c r="BU374" s="1"/>
      <c r="BV374" s="1"/>
      <c r="BW374" s="1"/>
      <c r="BX374" s="1"/>
      <c r="BY374" s="1"/>
      <c r="BZ374" s="1"/>
      <c r="CA374" s="1"/>
      <c r="CB374" s="1"/>
      <c r="CC374" s="1"/>
      <c r="CD374" s="1"/>
      <c r="CE374" s="1"/>
      <c r="CF374" s="1"/>
      <c r="CG374" s="1"/>
      <c r="CH374" s="1"/>
      <c r="CI374" s="1"/>
      <c r="CJ374" s="1"/>
      <c r="CK374" s="1"/>
      <c r="CL374" s="1"/>
      <c r="CM374" s="1"/>
      <c r="CN374" s="1"/>
      <c r="CO374" s="1"/>
      <c r="CP374" s="1"/>
      <c r="CQ374" s="1"/>
      <c r="CR374" s="1"/>
      <c r="CS374" s="1"/>
      <c r="CT374" s="1"/>
      <c r="CU374" s="1"/>
      <c r="CV374" s="1"/>
      <c r="CW374" s="1"/>
      <c r="CX374" s="1"/>
      <c r="CY374" s="1"/>
      <c r="CZ374" s="1"/>
      <c r="DA374" s="1"/>
      <c r="DB374" s="1"/>
      <c r="DC374" s="1"/>
      <c r="DD374" s="1"/>
      <c r="DE374" s="1"/>
      <c r="DF374" s="1"/>
      <c r="DG374" s="1"/>
      <c r="DH374" s="1"/>
      <c r="DI374" s="1"/>
      <c r="DJ374" s="1"/>
      <c r="DK374" s="1"/>
      <c r="DL374" s="1"/>
      <c r="DM374" s="1"/>
      <c r="DN374" s="1"/>
      <c r="DO374" s="1"/>
      <c r="DP374" s="1"/>
      <c r="DQ374" s="1"/>
      <c r="DR374" s="1"/>
      <c r="DS374" s="1"/>
      <c r="DT374" s="1"/>
      <c r="DU374" s="1"/>
      <c r="DV374" s="1"/>
      <c r="DW374" s="1"/>
      <c r="DX374" s="1"/>
      <c r="DY374" s="1"/>
      <c r="DZ374" s="1"/>
      <c r="EA374" s="1"/>
      <c r="EB374" s="1"/>
      <c r="EC374" s="1"/>
      <c r="ED374" s="1"/>
      <c r="EE374" s="1"/>
      <c r="EF374" s="1"/>
      <c r="EG374" s="1"/>
      <c r="EH374" s="1"/>
      <c r="EI374" s="1"/>
      <c r="EJ374" s="1"/>
      <c r="EK374" s="1"/>
      <c r="EL374" s="1"/>
      <c r="EM374" s="1"/>
      <c r="EN374" s="1"/>
      <c r="EO374" s="1"/>
      <c r="EP374" s="1"/>
      <c r="EQ374" s="1"/>
      <c r="ER374" s="1"/>
      <c r="ES374" s="1"/>
      <c r="ET374" s="1"/>
      <c r="EU374" s="1"/>
      <c r="EV374" s="1"/>
      <c r="EW374" s="1"/>
      <c r="EX374" s="1"/>
      <c r="EY374" s="1"/>
      <c r="EZ374" s="1"/>
      <c r="FA374" s="1"/>
      <c r="FB374" s="1"/>
      <c r="FC374" s="1"/>
      <c r="FD374" s="1"/>
      <c r="FE374" s="1"/>
      <c r="FF374" s="1"/>
      <c r="FG374" s="1"/>
      <c r="FH374" s="1"/>
      <c r="FI374" s="1"/>
      <c r="FJ374" s="1"/>
      <c r="FK374" s="1"/>
      <c r="FL374" s="1"/>
      <c r="FM374" s="1"/>
      <c r="FN374" s="1"/>
      <c r="FO374" s="1"/>
      <c r="FP374" s="1"/>
      <c r="FQ374" s="1"/>
      <c r="FR374" s="1"/>
      <c r="FS374" s="1"/>
      <c r="FT374" s="1"/>
      <c r="FU374" s="1"/>
      <c r="FV374" s="1"/>
      <c r="FW374" s="1"/>
      <c r="FX374" s="1"/>
      <c r="FY374" s="1"/>
      <c r="FZ374" s="1"/>
      <c r="GA374" s="1"/>
      <c r="GB374" s="1"/>
      <c r="GC374" s="1"/>
      <c r="GD374" s="1"/>
      <c r="GE374" s="1"/>
      <c r="GF374" s="1"/>
      <c r="GG374" s="1"/>
      <c r="GH374" s="1"/>
      <c r="GI374" s="1"/>
      <c r="GJ374" s="1"/>
      <c r="GK374" s="1"/>
      <c r="GL374" s="1"/>
      <c r="GM374" s="1"/>
      <c r="GN374" s="1"/>
      <c r="GO374" s="1"/>
      <c r="GP374" s="1"/>
      <c r="GQ374" s="1"/>
      <c r="GR374" s="1"/>
      <c r="GS374" s="1"/>
      <c r="GT374" s="1"/>
      <c r="GU374" s="1"/>
      <c r="GV374" s="1"/>
      <c r="GW374" s="1"/>
      <c r="GX374" s="1"/>
      <c r="GY374" s="1"/>
      <c r="GZ374" s="1"/>
      <c r="HA374" s="1"/>
      <c r="HB374" s="1"/>
      <c r="HC374" s="1"/>
      <c r="HD374" s="1"/>
      <c r="HE374" s="1"/>
      <c r="HF374" s="1"/>
      <c r="HG374" s="1"/>
      <c r="HH374" s="1"/>
      <c r="HI374" s="1"/>
      <c r="HJ374" s="1"/>
      <c r="HK374" s="1"/>
      <c r="HL374" s="1"/>
      <c r="HM374" s="1"/>
      <c r="HN374" s="1"/>
      <c r="HO374" s="1"/>
      <c r="HP374" s="1"/>
      <c r="HQ374" s="1"/>
      <c r="HR374" s="1"/>
      <c r="HS374" s="1"/>
      <c r="HT374" s="1"/>
      <c r="HU374" s="1"/>
      <c r="HV374" s="1"/>
      <c r="HW374" s="1"/>
      <c r="HX374" s="1"/>
      <c r="HY374" s="1"/>
      <c r="HZ374" s="1"/>
      <c r="IA374" s="1"/>
      <c r="IB374" s="1"/>
      <c r="IC374" s="1"/>
      <c r="ID374" s="1"/>
      <c r="IE374" s="1"/>
      <c r="IF374" s="1"/>
      <c r="IG374" s="1"/>
      <c r="IH374" s="1"/>
      <c r="II374" s="1"/>
      <c r="IJ374" s="1"/>
      <c r="IK374" s="1"/>
      <c r="IL374" s="1"/>
      <c r="IM374" s="1"/>
      <c r="IN374" s="1"/>
      <c r="IO374" s="1"/>
      <c r="IP374" s="1"/>
      <c r="IQ374" s="1"/>
      <c r="IR374" s="1"/>
      <c r="IS374" s="1"/>
      <c r="IT374" s="1"/>
      <c r="IU374" s="1"/>
      <c r="IV374" s="1"/>
      <c r="IW374" s="1"/>
      <c r="IX374" s="1"/>
      <c r="IY374" s="1"/>
      <c r="IZ374" s="1"/>
      <c r="JA374" s="1"/>
      <c r="JB374" s="1"/>
      <c r="JC374" s="1"/>
      <c r="JD374" s="1"/>
      <c r="JE374" s="1"/>
      <c r="JF374" s="1"/>
      <c r="JG374" s="1"/>
      <c r="JH374" s="1"/>
      <c r="JI374" s="1"/>
      <c r="JJ374" s="1"/>
      <c r="JK374" s="1"/>
      <c r="JL374" s="1"/>
      <c r="JM374" s="1"/>
      <c r="JN374" s="1"/>
      <c r="JO374" s="1"/>
      <c r="JP374" s="1"/>
      <c r="JQ374" s="1"/>
      <c r="JR374" s="1"/>
      <c r="JS374" s="1"/>
      <c r="JT374" s="1"/>
      <c r="JU374" s="1"/>
      <c r="JV374" s="1"/>
      <c r="JW374" s="1"/>
      <c r="JX374" s="1"/>
      <c r="JY374" s="1"/>
      <c r="JZ374" s="1"/>
      <c r="KA374" s="1"/>
      <c r="KB374" s="1"/>
      <c r="KC374" s="1"/>
      <c r="KD374" s="1"/>
      <c r="KE374" s="1"/>
      <c r="KF374" s="1"/>
      <c r="KG374" s="1"/>
      <c r="KH374" s="1"/>
      <c r="KI374" s="1"/>
      <c r="KJ374" s="1"/>
      <c r="KK374" s="1"/>
      <c r="KL374" s="1"/>
      <c r="KM374" s="1"/>
      <c r="KN374" s="1"/>
      <c r="KO374" s="1"/>
      <c r="KP374" s="1"/>
      <c r="KQ374" s="1"/>
      <c r="KR374" s="1"/>
      <c r="KS374" s="1"/>
      <c r="KT374" s="1"/>
      <c r="KU374" s="1"/>
      <c r="KV374" s="1"/>
      <c r="KW374" s="1"/>
      <c r="KX374" s="1"/>
      <c r="KY374" s="1"/>
      <c r="KZ374" s="1"/>
      <c r="LA374" s="1"/>
      <c r="LB374" s="1"/>
      <c r="LC374" s="1"/>
      <c r="LD374" s="1"/>
      <c r="LE374" s="1"/>
      <c r="LF374" s="1"/>
      <c r="LG374" s="1"/>
      <c r="LH374" s="1"/>
      <c r="LI374" s="1"/>
      <c r="LJ374" s="1"/>
      <c r="LK374" s="1"/>
      <c r="LL374" s="1"/>
      <c r="LM374" s="1"/>
      <c r="LN374" s="1"/>
      <c r="LO374" s="1"/>
      <c r="LP374" s="1"/>
      <c r="LQ374" s="1"/>
      <c r="LR374" s="1"/>
      <c r="LS374" s="1"/>
      <c r="LT374" s="1"/>
      <c r="LU374" s="1"/>
      <c r="LV374" s="1"/>
      <c r="LW374" s="1"/>
      <c r="LX374" s="1"/>
      <c r="LY374" s="1"/>
      <c r="LZ374" s="1"/>
      <c r="MA374" s="1"/>
      <c r="MB374" s="1"/>
      <c r="MC374" s="1"/>
      <c r="MD374" s="1"/>
      <c r="ME374" s="1"/>
      <c r="MF374" s="1"/>
      <c r="MG374" s="1"/>
      <c r="MH374" s="1"/>
      <c r="MI374" s="1"/>
      <c r="MJ374" s="1"/>
      <c r="MK374" s="1"/>
      <c r="ML374" s="1"/>
      <c r="MM374" s="1"/>
      <c r="MN374" s="1"/>
      <c r="MO374" s="1"/>
      <c r="MP374" s="1"/>
      <c r="MQ374" s="1"/>
      <c r="MR374" s="1"/>
      <c r="MS374" s="1"/>
      <c r="MT374" s="1"/>
      <c r="MU374" s="1"/>
      <c r="MV374" s="1"/>
      <c r="MW374" s="1"/>
      <c r="MX374" s="1"/>
      <c r="MY374" s="1"/>
      <c r="MZ374" s="1"/>
      <c r="NA374" s="1"/>
      <c r="NB374" s="1"/>
      <c r="NC374" s="1"/>
      <c r="ND374" s="1"/>
      <c r="NE374" s="1"/>
      <c r="NF374" s="1"/>
      <c r="NG374" s="1"/>
      <c r="NH374" s="1"/>
      <c r="NI374" s="1"/>
      <c r="NJ374" s="1"/>
      <c r="NK374" s="1"/>
      <c r="NL374" s="1"/>
      <c r="NM374" s="1"/>
      <c r="NN374" s="1"/>
      <c r="NO374" s="1"/>
      <c r="NP374" s="1"/>
      <c r="NQ374" s="1"/>
      <c r="NR374" s="1"/>
      <c r="NS374" s="1"/>
      <c r="NT374" s="1"/>
      <c r="NU374" s="1"/>
      <c r="NV374" s="1"/>
      <c r="NW374" s="1"/>
      <c r="NX374" s="1"/>
      <c r="NY374" s="1"/>
      <c r="NZ374" s="1"/>
      <c r="OA374" s="1"/>
      <c r="OB374" s="1"/>
      <c r="OC374" s="1"/>
      <c r="OD374" s="1"/>
      <c r="OE374" s="1"/>
      <c r="OF374" s="1"/>
      <c r="OG374" s="1"/>
      <c r="OH374" s="1"/>
      <c r="OI374" s="1"/>
      <c r="OJ374" s="1"/>
      <c r="OK374" s="1"/>
      <c r="OL374" s="1"/>
      <c r="OM374" s="1"/>
      <c r="ON374" s="1"/>
      <c r="OO374" s="1"/>
      <c r="OP374" s="1"/>
      <c r="OQ374" s="1"/>
      <c r="OR374" s="1"/>
      <c r="OS374" s="1"/>
      <c r="OT374" s="1"/>
      <c r="OU374" s="1"/>
      <c r="OV374" s="1"/>
      <c r="OW374" s="1"/>
      <c r="OX374" s="1"/>
      <c r="OY374" s="1"/>
      <c r="OZ374" s="1"/>
      <c r="PA374" s="1"/>
      <c r="PB374" s="1"/>
      <c r="PC374" s="1"/>
      <c r="PD374" s="1"/>
      <c r="PE374" s="1"/>
      <c r="PF374" s="1"/>
      <c r="PG374" s="1"/>
      <c r="PH374" s="1"/>
      <c r="PI374" s="1"/>
      <c r="PJ374" s="1"/>
      <c r="PK374" s="1"/>
      <c r="PL374" s="1"/>
      <c r="PM374" s="1"/>
      <c r="PN374" s="1"/>
      <c r="PO374" s="1"/>
      <c r="PP374" s="1"/>
      <c r="PQ374" s="1"/>
      <c r="PR374" s="1"/>
      <c r="PS374" s="1"/>
      <c r="PT374" s="1"/>
      <c r="PU374" s="1"/>
      <c r="PV374" s="1"/>
      <c r="PW374" s="1"/>
      <c r="PX374" s="1"/>
      <c r="PY374" s="1"/>
      <c r="PZ374" s="1"/>
      <c r="QA374" s="1"/>
      <c r="QB374" s="1"/>
      <c r="QC374" s="1"/>
      <c r="QD374" s="1"/>
      <c r="QE374" s="1"/>
      <c r="QF374" s="1"/>
      <c r="QG374" s="1"/>
      <c r="QH374" s="1"/>
      <c r="QI374" s="1"/>
      <c r="QJ374" s="1"/>
      <c r="QK374" s="1"/>
      <c r="QL374" s="1"/>
      <c r="QM374" s="1"/>
      <c r="QN374" s="1"/>
      <c r="QO374" s="1"/>
      <c r="QP374" s="1"/>
      <c r="QQ374" s="1"/>
      <c r="QR374" s="1"/>
      <c r="QS374" s="1"/>
      <c r="QT374" s="129"/>
    </row>
    <row r="375" spans="1:462" s="75" customFormat="1" ht="31.5" x14ac:dyDescent="0.25">
      <c r="A375" s="668"/>
      <c r="B375" s="669"/>
      <c r="C375" s="689"/>
      <c r="D375" s="689"/>
      <c r="E375" s="709"/>
      <c r="F375" s="755"/>
      <c r="G375" s="68" t="s">
        <v>983</v>
      </c>
      <c r="H375" s="88">
        <f t="shared" si="4"/>
        <v>1</v>
      </c>
      <c r="I375" s="68" t="s">
        <v>981</v>
      </c>
      <c r="J375" s="88">
        <f t="shared" si="4"/>
        <v>1</v>
      </c>
      <c r="K375" s="35" t="s">
        <v>984</v>
      </c>
      <c r="L375" s="620"/>
      <c r="M375" s="960"/>
      <c r="N375" s="206"/>
      <c r="O375" s="206"/>
      <c r="P375" s="39">
        <v>0.25</v>
      </c>
      <c r="Q375" s="39"/>
      <c r="R375" s="39"/>
      <c r="S375" s="39">
        <v>0.5</v>
      </c>
      <c r="T375" s="39"/>
      <c r="U375" s="39"/>
      <c r="V375" s="39">
        <v>0.25</v>
      </c>
      <c r="W375" s="39"/>
      <c r="X375" s="39"/>
      <c r="Y375" s="39"/>
      <c r="Z375" s="208"/>
      <c r="AA375" s="31" t="s">
        <v>73</v>
      </c>
      <c r="AB375" s="31" t="s">
        <v>73</v>
      </c>
      <c r="AC375" s="31" t="s">
        <v>33</v>
      </c>
      <c r="AD375" s="1"/>
      <c r="AE375" s="1"/>
      <c r="AF375" s="1"/>
      <c r="AG375" s="1"/>
      <c r="AH375" s="1"/>
      <c r="AI375" s="1"/>
      <c r="AJ375" s="1"/>
      <c r="AK375" s="1"/>
      <c r="AL375" s="1"/>
      <c r="AM375" s="1"/>
      <c r="AN375" s="1"/>
      <c r="AO375" s="1"/>
      <c r="AP375" s="1"/>
      <c r="AQ375" s="1"/>
      <c r="AR375" s="1"/>
      <c r="AS375" s="1"/>
      <c r="AT375" s="1"/>
      <c r="AU375" s="1"/>
      <c r="AV375" s="1"/>
      <c r="AW375" s="1"/>
      <c r="AX375" s="1"/>
      <c r="AY375" s="1"/>
      <c r="AZ375" s="1"/>
      <c r="BA375" s="1"/>
      <c r="BB375" s="1"/>
      <c r="BC375" s="1"/>
      <c r="BD375" s="1"/>
      <c r="BE375" s="1"/>
      <c r="BF375" s="1"/>
      <c r="BG375" s="1"/>
      <c r="BH375" s="1"/>
      <c r="BI375" s="1"/>
      <c r="BJ375" s="1"/>
      <c r="BK375" s="1"/>
      <c r="BL375" s="1"/>
      <c r="BM375" s="1"/>
      <c r="BN375" s="1"/>
      <c r="BO375" s="1"/>
      <c r="BP375" s="1"/>
      <c r="BQ375" s="1"/>
      <c r="BR375" s="1"/>
      <c r="BS375" s="1"/>
      <c r="BT375" s="1"/>
      <c r="BU375" s="1"/>
      <c r="BV375" s="1"/>
      <c r="BW375" s="1"/>
      <c r="BX375" s="1"/>
      <c r="BY375" s="1"/>
      <c r="BZ375" s="1"/>
      <c r="CA375" s="1"/>
      <c r="CB375" s="1"/>
      <c r="CC375" s="1"/>
      <c r="CD375" s="1"/>
      <c r="CE375" s="1"/>
      <c r="CF375" s="1"/>
      <c r="CG375" s="1"/>
      <c r="CH375" s="1"/>
      <c r="CI375" s="1"/>
      <c r="CJ375" s="1"/>
      <c r="CK375" s="1"/>
      <c r="CL375" s="1"/>
      <c r="CM375" s="1"/>
      <c r="CN375" s="1"/>
      <c r="CO375" s="1"/>
      <c r="CP375" s="1"/>
      <c r="CQ375" s="1"/>
      <c r="CR375" s="1"/>
      <c r="CS375" s="1"/>
      <c r="CT375" s="1"/>
      <c r="CU375" s="1"/>
      <c r="CV375" s="1"/>
      <c r="CW375" s="1"/>
      <c r="CX375" s="1"/>
      <c r="CY375" s="1"/>
      <c r="CZ375" s="1"/>
      <c r="DA375" s="1"/>
      <c r="DB375" s="1"/>
      <c r="DC375" s="1"/>
      <c r="DD375" s="1"/>
      <c r="DE375" s="1"/>
      <c r="DF375" s="1"/>
      <c r="DG375" s="1"/>
      <c r="DH375" s="1"/>
      <c r="DI375" s="1"/>
      <c r="DJ375" s="1"/>
      <c r="DK375" s="1"/>
      <c r="DL375" s="1"/>
      <c r="DM375" s="1"/>
      <c r="DN375" s="1"/>
      <c r="DO375" s="1"/>
      <c r="DP375" s="1"/>
      <c r="DQ375" s="1"/>
      <c r="DR375" s="1"/>
      <c r="DS375" s="1"/>
      <c r="DT375" s="1"/>
      <c r="DU375" s="1"/>
      <c r="DV375" s="1"/>
      <c r="DW375" s="1"/>
      <c r="DX375" s="1"/>
      <c r="DY375" s="1"/>
      <c r="DZ375" s="1"/>
      <c r="EA375" s="1"/>
      <c r="EB375" s="1"/>
      <c r="EC375" s="1"/>
      <c r="ED375" s="1"/>
      <c r="EE375" s="1"/>
      <c r="EF375" s="1"/>
      <c r="EG375" s="1"/>
      <c r="EH375" s="1"/>
      <c r="EI375" s="1"/>
      <c r="EJ375" s="1"/>
      <c r="EK375" s="1"/>
      <c r="EL375" s="1"/>
      <c r="EM375" s="1"/>
      <c r="EN375" s="1"/>
      <c r="EO375" s="1"/>
      <c r="EP375" s="1"/>
      <c r="EQ375" s="1"/>
      <c r="ER375" s="1"/>
      <c r="ES375" s="1"/>
      <c r="ET375" s="1"/>
      <c r="EU375" s="1"/>
      <c r="EV375" s="1"/>
      <c r="EW375" s="1"/>
      <c r="EX375" s="1"/>
      <c r="EY375" s="1"/>
      <c r="EZ375" s="1"/>
      <c r="FA375" s="1"/>
      <c r="FB375" s="1"/>
      <c r="FC375" s="1"/>
      <c r="FD375" s="1"/>
      <c r="FE375" s="1"/>
      <c r="FF375" s="1"/>
      <c r="FG375" s="1"/>
      <c r="FH375" s="1"/>
      <c r="FI375" s="1"/>
      <c r="FJ375" s="1"/>
      <c r="FK375" s="1"/>
      <c r="FL375" s="1"/>
      <c r="FM375" s="1"/>
      <c r="FN375" s="1"/>
      <c r="FO375" s="1"/>
      <c r="FP375" s="1"/>
      <c r="FQ375" s="1"/>
      <c r="FR375" s="1"/>
      <c r="FS375" s="1"/>
      <c r="FT375" s="1"/>
      <c r="FU375" s="1"/>
      <c r="FV375" s="1"/>
      <c r="FW375" s="1"/>
      <c r="FX375" s="1"/>
      <c r="FY375" s="1"/>
      <c r="FZ375" s="1"/>
      <c r="GA375" s="1"/>
      <c r="GB375" s="1"/>
      <c r="GC375" s="1"/>
      <c r="GD375" s="1"/>
      <c r="GE375" s="1"/>
      <c r="GF375" s="1"/>
      <c r="GG375" s="1"/>
      <c r="GH375" s="1"/>
      <c r="GI375" s="1"/>
      <c r="GJ375" s="1"/>
      <c r="GK375" s="1"/>
      <c r="GL375" s="1"/>
      <c r="GM375" s="1"/>
      <c r="GN375" s="1"/>
      <c r="GO375" s="1"/>
      <c r="GP375" s="1"/>
      <c r="GQ375" s="1"/>
      <c r="GR375" s="1"/>
      <c r="GS375" s="1"/>
      <c r="GT375" s="1"/>
      <c r="GU375" s="1"/>
      <c r="GV375" s="1"/>
      <c r="GW375" s="1"/>
      <c r="GX375" s="1"/>
      <c r="GY375" s="1"/>
      <c r="GZ375" s="1"/>
      <c r="HA375" s="1"/>
      <c r="HB375" s="1"/>
      <c r="HC375" s="1"/>
      <c r="HD375" s="1"/>
      <c r="HE375" s="1"/>
      <c r="HF375" s="1"/>
      <c r="HG375" s="1"/>
      <c r="HH375" s="1"/>
      <c r="HI375" s="1"/>
      <c r="HJ375" s="1"/>
      <c r="HK375" s="1"/>
      <c r="HL375" s="1"/>
      <c r="HM375" s="1"/>
      <c r="HN375" s="1"/>
      <c r="HO375" s="1"/>
      <c r="HP375" s="1"/>
      <c r="HQ375" s="1"/>
      <c r="HR375" s="1"/>
      <c r="HS375" s="1"/>
      <c r="HT375" s="1"/>
      <c r="HU375" s="1"/>
      <c r="HV375" s="1"/>
      <c r="HW375" s="1"/>
      <c r="HX375" s="1"/>
      <c r="HY375" s="1"/>
      <c r="HZ375" s="1"/>
      <c r="IA375" s="1"/>
      <c r="IB375" s="1"/>
      <c r="IC375" s="1"/>
      <c r="ID375" s="1"/>
      <c r="IE375" s="1"/>
      <c r="IF375" s="1"/>
      <c r="IG375" s="1"/>
      <c r="IH375" s="1"/>
      <c r="II375" s="1"/>
      <c r="IJ375" s="1"/>
      <c r="IK375" s="1"/>
      <c r="IL375" s="1"/>
      <c r="IM375" s="1"/>
      <c r="IN375" s="1"/>
      <c r="IO375" s="1"/>
      <c r="IP375" s="1"/>
      <c r="IQ375" s="1"/>
      <c r="IR375" s="1"/>
      <c r="IS375" s="1"/>
      <c r="IT375" s="1"/>
      <c r="IU375" s="1"/>
      <c r="IV375" s="1"/>
      <c r="IW375" s="1"/>
      <c r="IX375" s="1"/>
      <c r="IY375" s="1"/>
      <c r="IZ375" s="1"/>
      <c r="JA375" s="1"/>
      <c r="JB375" s="1"/>
      <c r="JC375" s="1"/>
      <c r="JD375" s="1"/>
      <c r="JE375" s="1"/>
      <c r="JF375" s="1"/>
      <c r="JG375" s="1"/>
      <c r="JH375" s="1"/>
      <c r="JI375" s="1"/>
      <c r="JJ375" s="1"/>
      <c r="JK375" s="1"/>
      <c r="JL375" s="1"/>
      <c r="JM375" s="1"/>
      <c r="JN375" s="1"/>
      <c r="JO375" s="1"/>
      <c r="JP375" s="1"/>
      <c r="JQ375" s="1"/>
      <c r="JR375" s="1"/>
      <c r="JS375" s="1"/>
      <c r="JT375" s="1"/>
      <c r="JU375" s="1"/>
      <c r="JV375" s="1"/>
      <c r="JW375" s="1"/>
      <c r="JX375" s="1"/>
      <c r="JY375" s="1"/>
      <c r="JZ375" s="1"/>
      <c r="KA375" s="1"/>
      <c r="KB375" s="1"/>
      <c r="KC375" s="1"/>
      <c r="KD375" s="1"/>
      <c r="KE375" s="1"/>
      <c r="KF375" s="1"/>
      <c r="KG375" s="1"/>
      <c r="KH375" s="1"/>
      <c r="KI375" s="1"/>
      <c r="KJ375" s="1"/>
      <c r="KK375" s="1"/>
      <c r="KL375" s="1"/>
      <c r="KM375" s="1"/>
      <c r="KN375" s="1"/>
      <c r="KO375" s="1"/>
      <c r="KP375" s="1"/>
      <c r="KQ375" s="1"/>
      <c r="KR375" s="1"/>
      <c r="KS375" s="1"/>
      <c r="KT375" s="1"/>
      <c r="KU375" s="1"/>
      <c r="KV375" s="1"/>
      <c r="KW375" s="1"/>
      <c r="KX375" s="1"/>
      <c r="KY375" s="1"/>
      <c r="KZ375" s="1"/>
      <c r="LA375" s="1"/>
      <c r="LB375" s="1"/>
      <c r="LC375" s="1"/>
      <c r="LD375" s="1"/>
      <c r="LE375" s="1"/>
      <c r="LF375" s="1"/>
      <c r="LG375" s="1"/>
      <c r="LH375" s="1"/>
      <c r="LI375" s="1"/>
      <c r="LJ375" s="1"/>
      <c r="LK375" s="1"/>
      <c r="LL375" s="1"/>
      <c r="LM375" s="1"/>
      <c r="LN375" s="1"/>
      <c r="LO375" s="1"/>
      <c r="LP375" s="1"/>
      <c r="LQ375" s="1"/>
      <c r="LR375" s="1"/>
      <c r="LS375" s="1"/>
      <c r="LT375" s="1"/>
      <c r="LU375" s="1"/>
      <c r="LV375" s="1"/>
      <c r="LW375" s="1"/>
      <c r="LX375" s="1"/>
      <c r="LY375" s="1"/>
      <c r="LZ375" s="1"/>
      <c r="MA375" s="1"/>
      <c r="MB375" s="1"/>
      <c r="MC375" s="1"/>
      <c r="MD375" s="1"/>
      <c r="ME375" s="1"/>
      <c r="MF375" s="1"/>
      <c r="MG375" s="1"/>
      <c r="MH375" s="1"/>
      <c r="MI375" s="1"/>
      <c r="MJ375" s="1"/>
      <c r="MK375" s="1"/>
      <c r="ML375" s="1"/>
      <c r="MM375" s="1"/>
      <c r="MN375" s="1"/>
      <c r="MO375" s="1"/>
      <c r="MP375" s="1"/>
      <c r="MQ375" s="1"/>
      <c r="MR375" s="1"/>
      <c r="MS375" s="1"/>
      <c r="MT375" s="1"/>
      <c r="MU375" s="1"/>
      <c r="MV375" s="1"/>
      <c r="MW375" s="1"/>
      <c r="MX375" s="1"/>
      <c r="MY375" s="1"/>
      <c r="MZ375" s="1"/>
      <c r="NA375" s="1"/>
      <c r="NB375" s="1"/>
      <c r="NC375" s="1"/>
      <c r="ND375" s="1"/>
      <c r="NE375" s="1"/>
      <c r="NF375" s="1"/>
      <c r="NG375" s="1"/>
      <c r="NH375" s="1"/>
      <c r="NI375" s="1"/>
      <c r="NJ375" s="1"/>
      <c r="NK375" s="1"/>
      <c r="NL375" s="1"/>
      <c r="NM375" s="1"/>
      <c r="NN375" s="1"/>
      <c r="NO375" s="1"/>
      <c r="NP375" s="1"/>
      <c r="NQ375" s="1"/>
      <c r="NR375" s="1"/>
      <c r="NS375" s="1"/>
      <c r="NT375" s="1"/>
      <c r="NU375" s="1"/>
      <c r="NV375" s="1"/>
      <c r="NW375" s="1"/>
      <c r="NX375" s="1"/>
      <c r="NY375" s="1"/>
      <c r="NZ375" s="1"/>
      <c r="OA375" s="1"/>
      <c r="OB375" s="1"/>
      <c r="OC375" s="1"/>
      <c r="OD375" s="1"/>
      <c r="OE375" s="1"/>
      <c r="OF375" s="1"/>
      <c r="OG375" s="1"/>
      <c r="OH375" s="1"/>
      <c r="OI375" s="1"/>
      <c r="OJ375" s="1"/>
      <c r="OK375" s="1"/>
      <c r="OL375" s="1"/>
      <c r="OM375" s="1"/>
      <c r="ON375" s="1"/>
      <c r="OO375" s="1"/>
      <c r="OP375" s="1"/>
      <c r="OQ375" s="1"/>
      <c r="OR375" s="1"/>
      <c r="OS375" s="1"/>
      <c r="OT375" s="1"/>
      <c r="OU375" s="1"/>
      <c r="OV375" s="1"/>
      <c r="OW375" s="1"/>
      <c r="OX375" s="1"/>
      <c r="OY375" s="1"/>
      <c r="OZ375" s="1"/>
      <c r="PA375" s="1"/>
      <c r="PB375" s="1"/>
      <c r="PC375" s="1"/>
      <c r="PD375" s="1"/>
      <c r="PE375" s="1"/>
      <c r="PF375" s="1"/>
      <c r="PG375" s="1"/>
      <c r="PH375" s="1"/>
      <c r="PI375" s="1"/>
      <c r="PJ375" s="1"/>
      <c r="PK375" s="1"/>
      <c r="PL375" s="1"/>
      <c r="PM375" s="1"/>
      <c r="PN375" s="1"/>
      <c r="PO375" s="1"/>
      <c r="PP375" s="1"/>
      <c r="PQ375" s="1"/>
      <c r="PR375" s="1"/>
      <c r="PS375" s="1"/>
      <c r="PT375" s="1"/>
      <c r="PU375" s="1"/>
      <c r="PV375" s="1"/>
      <c r="PW375" s="1"/>
      <c r="PX375" s="1"/>
      <c r="PY375" s="1"/>
      <c r="PZ375" s="1"/>
      <c r="QA375" s="1"/>
      <c r="QB375" s="1"/>
      <c r="QC375" s="1"/>
      <c r="QD375" s="1"/>
      <c r="QE375" s="1"/>
      <c r="QF375" s="1"/>
      <c r="QG375" s="1"/>
      <c r="QH375" s="1"/>
      <c r="QI375" s="1"/>
      <c r="QJ375" s="1"/>
      <c r="QK375" s="1"/>
      <c r="QL375" s="1"/>
      <c r="QM375" s="1"/>
      <c r="QN375" s="1"/>
      <c r="QO375" s="1"/>
      <c r="QP375" s="1"/>
      <c r="QQ375" s="1"/>
      <c r="QR375" s="1"/>
      <c r="QS375" s="1"/>
      <c r="QT375" s="129"/>
    </row>
    <row r="376" spans="1:462" s="75" customFormat="1" ht="47.25" x14ac:dyDescent="0.25">
      <c r="A376" s="668"/>
      <c r="B376" s="669"/>
      <c r="C376" s="689"/>
      <c r="D376" s="689"/>
      <c r="E376" s="709"/>
      <c r="F376" s="755"/>
      <c r="G376" s="157" t="s">
        <v>985</v>
      </c>
      <c r="H376" s="88">
        <f t="shared" si="4"/>
        <v>1</v>
      </c>
      <c r="I376" s="68" t="s">
        <v>986</v>
      </c>
      <c r="J376" s="88">
        <f t="shared" si="4"/>
        <v>1</v>
      </c>
      <c r="K376" s="211" t="s">
        <v>987</v>
      </c>
      <c r="L376" s="620"/>
      <c r="M376" s="960"/>
      <c r="N376" s="206"/>
      <c r="O376" s="206"/>
      <c r="P376" s="39">
        <v>0.5</v>
      </c>
      <c r="Q376" s="39"/>
      <c r="R376" s="39"/>
      <c r="S376" s="39">
        <v>0.5</v>
      </c>
      <c r="T376" s="39"/>
      <c r="U376" s="39"/>
      <c r="V376" s="39"/>
      <c r="W376" s="39"/>
      <c r="X376" s="39"/>
      <c r="Y376" s="39"/>
      <c r="Z376" s="208"/>
      <c r="AA376" s="31" t="s">
        <v>73</v>
      </c>
      <c r="AB376" s="31" t="s">
        <v>73</v>
      </c>
      <c r="AC376" s="31" t="s">
        <v>33</v>
      </c>
      <c r="AD376" s="1"/>
      <c r="AE376" s="1"/>
      <c r="AF376" s="1"/>
      <c r="AG376" s="1"/>
      <c r="AH376" s="1"/>
      <c r="AI376" s="1"/>
      <c r="AJ376" s="1"/>
      <c r="AK376" s="1"/>
      <c r="AL376" s="1"/>
      <c r="AM376" s="1"/>
      <c r="AN376" s="1"/>
      <c r="AO376" s="1"/>
      <c r="AP376" s="1"/>
      <c r="AQ376" s="1"/>
      <c r="AR376" s="1"/>
      <c r="AS376" s="1"/>
      <c r="AT376" s="1"/>
      <c r="AU376" s="1"/>
      <c r="AV376" s="1"/>
      <c r="AW376" s="1"/>
      <c r="AX376" s="1"/>
      <c r="AY376" s="1"/>
      <c r="AZ376" s="1"/>
      <c r="BA376" s="1"/>
      <c r="BB376" s="1"/>
      <c r="BC376" s="1"/>
      <c r="BD376" s="1"/>
      <c r="BE376" s="1"/>
      <c r="BF376" s="1"/>
      <c r="BG376" s="1"/>
      <c r="BH376" s="1"/>
      <c r="BI376" s="1"/>
      <c r="BJ376" s="1"/>
      <c r="BK376" s="1"/>
      <c r="BL376" s="1"/>
      <c r="BM376" s="1"/>
      <c r="BN376" s="1"/>
      <c r="BO376" s="1"/>
      <c r="BP376" s="1"/>
      <c r="BQ376" s="1"/>
      <c r="BR376" s="1"/>
      <c r="BS376" s="1"/>
      <c r="BT376" s="1"/>
      <c r="BU376" s="1"/>
      <c r="BV376" s="1"/>
      <c r="BW376" s="1"/>
      <c r="BX376" s="1"/>
      <c r="BY376" s="1"/>
      <c r="BZ376" s="1"/>
      <c r="CA376" s="1"/>
      <c r="CB376" s="1"/>
      <c r="CC376" s="1"/>
      <c r="CD376" s="1"/>
      <c r="CE376" s="1"/>
      <c r="CF376" s="1"/>
      <c r="CG376" s="1"/>
      <c r="CH376" s="1"/>
      <c r="CI376" s="1"/>
      <c r="CJ376" s="1"/>
      <c r="CK376" s="1"/>
      <c r="CL376" s="1"/>
      <c r="CM376" s="1"/>
      <c r="CN376" s="1"/>
      <c r="CO376" s="1"/>
      <c r="CP376" s="1"/>
      <c r="CQ376" s="1"/>
      <c r="CR376" s="1"/>
      <c r="CS376" s="1"/>
      <c r="CT376" s="1"/>
      <c r="CU376" s="1"/>
      <c r="CV376" s="1"/>
      <c r="CW376" s="1"/>
      <c r="CX376" s="1"/>
      <c r="CY376" s="1"/>
      <c r="CZ376" s="1"/>
      <c r="DA376" s="1"/>
      <c r="DB376" s="1"/>
      <c r="DC376" s="1"/>
      <c r="DD376" s="1"/>
      <c r="DE376" s="1"/>
      <c r="DF376" s="1"/>
      <c r="DG376" s="1"/>
      <c r="DH376" s="1"/>
      <c r="DI376" s="1"/>
      <c r="DJ376" s="1"/>
      <c r="DK376" s="1"/>
      <c r="DL376" s="1"/>
      <c r="DM376" s="1"/>
      <c r="DN376" s="1"/>
      <c r="DO376" s="1"/>
      <c r="DP376" s="1"/>
      <c r="DQ376" s="1"/>
      <c r="DR376" s="1"/>
      <c r="DS376" s="1"/>
      <c r="DT376" s="1"/>
      <c r="DU376" s="1"/>
      <c r="DV376" s="1"/>
      <c r="DW376" s="1"/>
      <c r="DX376" s="1"/>
      <c r="DY376" s="1"/>
      <c r="DZ376" s="1"/>
      <c r="EA376" s="1"/>
      <c r="EB376" s="1"/>
      <c r="EC376" s="1"/>
      <c r="ED376" s="1"/>
      <c r="EE376" s="1"/>
      <c r="EF376" s="1"/>
      <c r="EG376" s="1"/>
      <c r="EH376" s="1"/>
      <c r="EI376" s="1"/>
      <c r="EJ376" s="1"/>
      <c r="EK376" s="1"/>
      <c r="EL376" s="1"/>
      <c r="EM376" s="1"/>
      <c r="EN376" s="1"/>
      <c r="EO376" s="1"/>
      <c r="EP376" s="1"/>
      <c r="EQ376" s="1"/>
      <c r="ER376" s="1"/>
      <c r="ES376" s="1"/>
      <c r="ET376" s="1"/>
      <c r="EU376" s="1"/>
      <c r="EV376" s="1"/>
      <c r="EW376" s="1"/>
      <c r="EX376" s="1"/>
      <c r="EY376" s="1"/>
      <c r="EZ376" s="1"/>
      <c r="FA376" s="1"/>
      <c r="FB376" s="1"/>
      <c r="FC376" s="1"/>
      <c r="FD376" s="1"/>
      <c r="FE376" s="1"/>
      <c r="FF376" s="1"/>
      <c r="FG376" s="1"/>
      <c r="FH376" s="1"/>
      <c r="FI376" s="1"/>
      <c r="FJ376" s="1"/>
      <c r="FK376" s="1"/>
      <c r="FL376" s="1"/>
      <c r="FM376" s="1"/>
      <c r="FN376" s="1"/>
      <c r="FO376" s="1"/>
      <c r="FP376" s="1"/>
      <c r="FQ376" s="1"/>
      <c r="FR376" s="1"/>
      <c r="FS376" s="1"/>
      <c r="FT376" s="1"/>
      <c r="FU376" s="1"/>
      <c r="FV376" s="1"/>
      <c r="FW376" s="1"/>
      <c r="FX376" s="1"/>
      <c r="FY376" s="1"/>
      <c r="FZ376" s="1"/>
      <c r="GA376" s="1"/>
      <c r="GB376" s="1"/>
      <c r="GC376" s="1"/>
      <c r="GD376" s="1"/>
      <c r="GE376" s="1"/>
      <c r="GF376" s="1"/>
      <c r="GG376" s="1"/>
      <c r="GH376" s="1"/>
      <c r="GI376" s="1"/>
      <c r="GJ376" s="1"/>
      <c r="GK376" s="1"/>
      <c r="GL376" s="1"/>
      <c r="GM376" s="1"/>
      <c r="GN376" s="1"/>
      <c r="GO376" s="1"/>
      <c r="GP376" s="1"/>
      <c r="GQ376" s="1"/>
      <c r="GR376" s="1"/>
      <c r="GS376" s="1"/>
      <c r="GT376" s="1"/>
      <c r="GU376" s="1"/>
      <c r="GV376" s="1"/>
      <c r="GW376" s="1"/>
      <c r="GX376" s="1"/>
      <c r="GY376" s="1"/>
      <c r="GZ376" s="1"/>
      <c r="HA376" s="1"/>
      <c r="HB376" s="1"/>
      <c r="HC376" s="1"/>
      <c r="HD376" s="1"/>
      <c r="HE376" s="1"/>
      <c r="HF376" s="1"/>
      <c r="HG376" s="1"/>
      <c r="HH376" s="1"/>
      <c r="HI376" s="1"/>
      <c r="HJ376" s="1"/>
      <c r="HK376" s="1"/>
      <c r="HL376" s="1"/>
      <c r="HM376" s="1"/>
      <c r="HN376" s="1"/>
      <c r="HO376" s="1"/>
      <c r="HP376" s="1"/>
      <c r="HQ376" s="1"/>
      <c r="HR376" s="1"/>
      <c r="HS376" s="1"/>
      <c r="HT376" s="1"/>
      <c r="HU376" s="1"/>
      <c r="HV376" s="1"/>
      <c r="HW376" s="1"/>
      <c r="HX376" s="1"/>
      <c r="HY376" s="1"/>
      <c r="HZ376" s="1"/>
      <c r="IA376" s="1"/>
      <c r="IB376" s="1"/>
      <c r="IC376" s="1"/>
      <c r="ID376" s="1"/>
      <c r="IE376" s="1"/>
      <c r="IF376" s="1"/>
      <c r="IG376" s="1"/>
      <c r="IH376" s="1"/>
      <c r="II376" s="1"/>
      <c r="IJ376" s="1"/>
      <c r="IK376" s="1"/>
      <c r="IL376" s="1"/>
      <c r="IM376" s="1"/>
      <c r="IN376" s="1"/>
      <c r="IO376" s="1"/>
      <c r="IP376" s="1"/>
      <c r="IQ376" s="1"/>
      <c r="IR376" s="1"/>
      <c r="IS376" s="1"/>
      <c r="IT376" s="1"/>
      <c r="IU376" s="1"/>
      <c r="IV376" s="1"/>
      <c r="IW376" s="1"/>
      <c r="IX376" s="1"/>
      <c r="IY376" s="1"/>
      <c r="IZ376" s="1"/>
      <c r="JA376" s="1"/>
      <c r="JB376" s="1"/>
      <c r="JC376" s="1"/>
      <c r="JD376" s="1"/>
      <c r="JE376" s="1"/>
      <c r="JF376" s="1"/>
      <c r="JG376" s="1"/>
      <c r="JH376" s="1"/>
      <c r="JI376" s="1"/>
      <c r="JJ376" s="1"/>
      <c r="JK376" s="1"/>
      <c r="JL376" s="1"/>
      <c r="JM376" s="1"/>
      <c r="JN376" s="1"/>
      <c r="JO376" s="1"/>
      <c r="JP376" s="1"/>
      <c r="JQ376" s="1"/>
      <c r="JR376" s="1"/>
      <c r="JS376" s="1"/>
      <c r="JT376" s="1"/>
      <c r="JU376" s="1"/>
      <c r="JV376" s="1"/>
      <c r="JW376" s="1"/>
      <c r="JX376" s="1"/>
      <c r="JY376" s="1"/>
      <c r="JZ376" s="1"/>
      <c r="KA376" s="1"/>
      <c r="KB376" s="1"/>
      <c r="KC376" s="1"/>
      <c r="KD376" s="1"/>
      <c r="KE376" s="1"/>
      <c r="KF376" s="1"/>
      <c r="KG376" s="1"/>
      <c r="KH376" s="1"/>
      <c r="KI376" s="1"/>
      <c r="KJ376" s="1"/>
      <c r="KK376" s="1"/>
      <c r="KL376" s="1"/>
      <c r="KM376" s="1"/>
      <c r="KN376" s="1"/>
      <c r="KO376" s="1"/>
      <c r="KP376" s="1"/>
      <c r="KQ376" s="1"/>
      <c r="KR376" s="1"/>
      <c r="KS376" s="1"/>
      <c r="KT376" s="1"/>
      <c r="KU376" s="1"/>
      <c r="KV376" s="1"/>
      <c r="KW376" s="1"/>
      <c r="KX376" s="1"/>
      <c r="KY376" s="1"/>
      <c r="KZ376" s="1"/>
      <c r="LA376" s="1"/>
      <c r="LB376" s="1"/>
      <c r="LC376" s="1"/>
      <c r="LD376" s="1"/>
      <c r="LE376" s="1"/>
      <c r="LF376" s="1"/>
      <c r="LG376" s="1"/>
      <c r="LH376" s="1"/>
      <c r="LI376" s="1"/>
      <c r="LJ376" s="1"/>
      <c r="LK376" s="1"/>
      <c r="LL376" s="1"/>
      <c r="LM376" s="1"/>
      <c r="LN376" s="1"/>
      <c r="LO376" s="1"/>
      <c r="LP376" s="1"/>
      <c r="LQ376" s="1"/>
      <c r="LR376" s="1"/>
      <c r="LS376" s="1"/>
      <c r="LT376" s="1"/>
      <c r="LU376" s="1"/>
      <c r="LV376" s="1"/>
      <c r="LW376" s="1"/>
      <c r="LX376" s="1"/>
      <c r="LY376" s="1"/>
      <c r="LZ376" s="1"/>
      <c r="MA376" s="1"/>
      <c r="MB376" s="1"/>
      <c r="MC376" s="1"/>
      <c r="MD376" s="1"/>
      <c r="ME376" s="1"/>
      <c r="MF376" s="1"/>
      <c r="MG376" s="1"/>
      <c r="MH376" s="1"/>
      <c r="MI376" s="1"/>
      <c r="MJ376" s="1"/>
      <c r="MK376" s="1"/>
      <c r="ML376" s="1"/>
      <c r="MM376" s="1"/>
      <c r="MN376" s="1"/>
      <c r="MO376" s="1"/>
      <c r="MP376" s="1"/>
      <c r="MQ376" s="1"/>
      <c r="MR376" s="1"/>
      <c r="MS376" s="1"/>
      <c r="MT376" s="1"/>
      <c r="MU376" s="1"/>
      <c r="MV376" s="1"/>
      <c r="MW376" s="1"/>
      <c r="MX376" s="1"/>
      <c r="MY376" s="1"/>
      <c r="MZ376" s="1"/>
      <c r="NA376" s="1"/>
      <c r="NB376" s="1"/>
      <c r="NC376" s="1"/>
      <c r="ND376" s="1"/>
      <c r="NE376" s="1"/>
      <c r="NF376" s="1"/>
      <c r="NG376" s="1"/>
      <c r="NH376" s="1"/>
      <c r="NI376" s="1"/>
      <c r="NJ376" s="1"/>
      <c r="NK376" s="1"/>
      <c r="NL376" s="1"/>
      <c r="NM376" s="1"/>
      <c r="NN376" s="1"/>
      <c r="NO376" s="1"/>
      <c r="NP376" s="1"/>
      <c r="NQ376" s="1"/>
      <c r="NR376" s="1"/>
      <c r="NS376" s="1"/>
      <c r="NT376" s="1"/>
      <c r="NU376" s="1"/>
      <c r="NV376" s="1"/>
      <c r="NW376" s="1"/>
      <c r="NX376" s="1"/>
      <c r="NY376" s="1"/>
      <c r="NZ376" s="1"/>
      <c r="OA376" s="1"/>
      <c r="OB376" s="1"/>
      <c r="OC376" s="1"/>
      <c r="OD376" s="1"/>
      <c r="OE376" s="1"/>
      <c r="OF376" s="1"/>
      <c r="OG376" s="1"/>
      <c r="OH376" s="1"/>
      <c r="OI376" s="1"/>
      <c r="OJ376" s="1"/>
      <c r="OK376" s="1"/>
      <c r="OL376" s="1"/>
      <c r="OM376" s="1"/>
      <c r="ON376" s="1"/>
      <c r="OO376" s="1"/>
      <c r="OP376" s="1"/>
      <c r="OQ376" s="1"/>
      <c r="OR376" s="1"/>
      <c r="OS376" s="1"/>
      <c r="OT376" s="1"/>
      <c r="OU376" s="1"/>
      <c r="OV376" s="1"/>
      <c r="OW376" s="1"/>
      <c r="OX376" s="1"/>
      <c r="OY376" s="1"/>
      <c r="OZ376" s="1"/>
      <c r="PA376" s="1"/>
      <c r="PB376" s="1"/>
      <c r="PC376" s="1"/>
      <c r="PD376" s="1"/>
      <c r="PE376" s="1"/>
      <c r="PF376" s="1"/>
      <c r="PG376" s="1"/>
      <c r="PH376" s="1"/>
      <c r="PI376" s="1"/>
      <c r="PJ376" s="1"/>
      <c r="PK376" s="1"/>
      <c r="PL376" s="1"/>
      <c r="PM376" s="1"/>
      <c r="PN376" s="1"/>
      <c r="PO376" s="1"/>
      <c r="PP376" s="1"/>
      <c r="PQ376" s="1"/>
      <c r="PR376" s="1"/>
      <c r="PS376" s="1"/>
      <c r="PT376" s="1"/>
      <c r="PU376" s="1"/>
      <c r="PV376" s="1"/>
      <c r="PW376" s="1"/>
      <c r="PX376" s="1"/>
      <c r="PY376" s="1"/>
      <c r="PZ376" s="1"/>
      <c r="QA376" s="1"/>
      <c r="QB376" s="1"/>
      <c r="QC376" s="1"/>
      <c r="QD376" s="1"/>
      <c r="QE376" s="1"/>
      <c r="QF376" s="1"/>
      <c r="QG376" s="1"/>
      <c r="QH376" s="1"/>
      <c r="QI376" s="1"/>
      <c r="QJ376" s="1"/>
      <c r="QK376" s="1"/>
      <c r="QL376" s="1"/>
      <c r="QM376" s="1"/>
      <c r="QN376" s="1"/>
      <c r="QO376" s="1"/>
      <c r="QP376" s="1"/>
      <c r="QQ376" s="1"/>
      <c r="QR376" s="1"/>
      <c r="QS376" s="1"/>
      <c r="QT376" s="129"/>
    </row>
    <row r="377" spans="1:462" s="75" customFormat="1" ht="47.25" x14ac:dyDescent="0.25">
      <c r="A377" s="668"/>
      <c r="B377" s="669"/>
      <c r="C377" s="689"/>
      <c r="D377" s="689"/>
      <c r="E377" s="709"/>
      <c r="F377" s="755"/>
      <c r="G377" s="157" t="s">
        <v>988</v>
      </c>
      <c r="H377" s="88">
        <f t="shared" si="4"/>
        <v>1</v>
      </c>
      <c r="I377" s="68" t="s">
        <v>986</v>
      </c>
      <c r="J377" s="88">
        <f t="shared" si="4"/>
        <v>1</v>
      </c>
      <c r="K377" s="35" t="s">
        <v>987</v>
      </c>
      <c r="L377" s="620"/>
      <c r="M377" s="960"/>
      <c r="N377" s="206"/>
      <c r="O377" s="206"/>
      <c r="P377" s="39"/>
      <c r="Q377" s="39"/>
      <c r="R377" s="39"/>
      <c r="S377" s="39">
        <v>0.5</v>
      </c>
      <c r="T377" s="39"/>
      <c r="U377" s="39"/>
      <c r="V377" s="39">
        <v>0.5</v>
      </c>
      <c r="W377" s="39"/>
      <c r="X377" s="39"/>
      <c r="Y377" s="39"/>
      <c r="Z377" s="208"/>
      <c r="AA377" s="31" t="s">
        <v>73</v>
      </c>
      <c r="AB377" s="31" t="s">
        <v>73</v>
      </c>
      <c r="AC377" s="31" t="s">
        <v>33</v>
      </c>
      <c r="AD377" s="1"/>
      <c r="AE377" s="1"/>
      <c r="AF377" s="1"/>
      <c r="AG377" s="1"/>
      <c r="AH377" s="1"/>
      <c r="AI377" s="1"/>
      <c r="AJ377" s="1"/>
      <c r="AK377" s="1"/>
      <c r="AL377" s="1"/>
      <c r="AM377" s="1"/>
      <c r="AN377" s="1"/>
      <c r="AO377" s="1"/>
      <c r="AP377" s="1"/>
      <c r="AQ377" s="1"/>
      <c r="AR377" s="1"/>
      <c r="AS377" s="1"/>
      <c r="AT377" s="1"/>
      <c r="AU377" s="1"/>
      <c r="AV377" s="1"/>
      <c r="AW377" s="1"/>
      <c r="AX377" s="1"/>
      <c r="AY377" s="1"/>
      <c r="AZ377" s="1"/>
      <c r="BA377" s="1"/>
      <c r="BB377" s="1"/>
      <c r="BC377" s="1"/>
      <c r="BD377" s="1"/>
      <c r="BE377" s="1"/>
      <c r="BF377" s="1"/>
      <c r="BG377" s="1"/>
      <c r="BH377" s="1"/>
      <c r="BI377" s="1"/>
      <c r="BJ377" s="1"/>
      <c r="BK377" s="1"/>
      <c r="BL377" s="1"/>
      <c r="BM377" s="1"/>
      <c r="BN377" s="1"/>
      <c r="BO377" s="1"/>
      <c r="BP377" s="1"/>
      <c r="BQ377" s="1"/>
      <c r="BR377" s="1"/>
      <c r="BS377" s="1"/>
      <c r="BT377" s="1"/>
      <c r="BU377" s="1"/>
      <c r="BV377" s="1"/>
      <c r="BW377" s="1"/>
      <c r="BX377" s="1"/>
      <c r="BY377" s="1"/>
      <c r="BZ377" s="1"/>
      <c r="CA377" s="1"/>
      <c r="CB377" s="1"/>
      <c r="CC377" s="1"/>
      <c r="CD377" s="1"/>
      <c r="CE377" s="1"/>
      <c r="CF377" s="1"/>
      <c r="CG377" s="1"/>
      <c r="CH377" s="1"/>
      <c r="CI377" s="1"/>
      <c r="CJ377" s="1"/>
      <c r="CK377" s="1"/>
      <c r="CL377" s="1"/>
      <c r="CM377" s="1"/>
      <c r="CN377" s="1"/>
      <c r="CO377" s="1"/>
      <c r="CP377" s="1"/>
      <c r="CQ377" s="1"/>
      <c r="CR377" s="1"/>
      <c r="CS377" s="1"/>
      <c r="CT377" s="1"/>
      <c r="CU377" s="1"/>
      <c r="CV377" s="1"/>
      <c r="CW377" s="1"/>
      <c r="CX377" s="1"/>
      <c r="CY377" s="1"/>
      <c r="CZ377" s="1"/>
      <c r="DA377" s="1"/>
      <c r="DB377" s="1"/>
      <c r="DC377" s="1"/>
      <c r="DD377" s="1"/>
      <c r="DE377" s="1"/>
      <c r="DF377" s="1"/>
      <c r="DG377" s="1"/>
      <c r="DH377" s="1"/>
      <c r="DI377" s="1"/>
      <c r="DJ377" s="1"/>
      <c r="DK377" s="1"/>
      <c r="DL377" s="1"/>
      <c r="DM377" s="1"/>
      <c r="DN377" s="1"/>
      <c r="DO377" s="1"/>
      <c r="DP377" s="1"/>
      <c r="DQ377" s="1"/>
      <c r="DR377" s="1"/>
      <c r="DS377" s="1"/>
      <c r="DT377" s="1"/>
      <c r="DU377" s="1"/>
      <c r="DV377" s="1"/>
      <c r="DW377" s="1"/>
      <c r="DX377" s="1"/>
      <c r="DY377" s="1"/>
      <c r="DZ377" s="1"/>
      <c r="EA377" s="1"/>
      <c r="EB377" s="1"/>
      <c r="EC377" s="1"/>
      <c r="ED377" s="1"/>
      <c r="EE377" s="1"/>
      <c r="EF377" s="1"/>
      <c r="EG377" s="1"/>
      <c r="EH377" s="1"/>
      <c r="EI377" s="1"/>
      <c r="EJ377" s="1"/>
      <c r="EK377" s="1"/>
      <c r="EL377" s="1"/>
      <c r="EM377" s="1"/>
      <c r="EN377" s="1"/>
      <c r="EO377" s="1"/>
      <c r="EP377" s="1"/>
      <c r="EQ377" s="1"/>
      <c r="ER377" s="1"/>
      <c r="ES377" s="1"/>
      <c r="ET377" s="1"/>
      <c r="EU377" s="1"/>
      <c r="EV377" s="1"/>
      <c r="EW377" s="1"/>
      <c r="EX377" s="1"/>
      <c r="EY377" s="1"/>
      <c r="EZ377" s="1"/>
      <c r="FA377" s="1"/>
      <c r="FB377" s="1"/>
      <c r="FC377" s="1"/>
      <c r="FD377" s="1"/>
      <c r="FE377" s="1"/>
      <c r="FF377" s="1"/>
      <c r="FG377" s="1"/>
      <c r="FH377" s="1"/>
      <c r="FI377" s="1"/>
      <c r="FJ377" s="1"/>
      <c r="FK377" s="1"/>
      <c r="FL377" s="1"/>
      <c r="FM377" s="1"/>
      <c r="FN377" s="1"/>
      <c r="FO377" s="1"/>
      <c r="FP377" s="1"/>
      <c r="FQ377" s="1"/>
      <c r="FR377" s="1"/>
      <c r="FS377" s="1"/>
      <c r="FT377" s="1"/>
      <c r="FU377" s="1"/>
      <c r="FV377" s="1"/>
      <c r="FW377" s="1"/>
      <c r="FX377" s="1"/>
      <c r="FY377" s="1"/>
      <c r="FZ377" s="1"/>
      <c r="GA377" s="1"/>
      <c r="GB377" s="1"/>
      <c r="GC377" s="1"/>
      <c r="GD377" s="1"/>
      <c r="GE377" s="1"/>
      <c r="GF377" s="1"/>
      <c r="GG377" s="1"/>
      <c r="GH377" s="1"/>
      <c r="GI377" s="1"/>
      <c r="GJ377" s="1"/>
      <c r="GK377" s="1"/>
      <c r="GL377" s="1"/>
      <c r="GM377" s="1"/>
      <c r="GN377" s="1"/>
      <c r="GO377" s="1"/>
      <c r="GP377" s="1"/>
      <c r="GQ377" s="1"/>
      <c r="GR377" s="1"/>
      <c r="GS377" s="1"/>
      <c r="GT377" s="1"/>
      <c r="GU377" s="1"/>
      <c r="GV377" s="1"/>
      <c r="GW377" s="1"/>
      <c r="GX377" s="1"/>
      <c r="GY377" s="1"/>
      <c r="GZ377" s="1"/>
      <c r="HA377" s="1"/>
      <c r="HB377" s="1"/>
      <c r="HC377" s="1"/>
      <c r="HD377" s="1"/>
      <c r="HE377" s="1"/>
      <c r="HF377" s="1"/>
      <c r="HG377" s="1"/>
      <c r="HH377" s="1"/>
      <c r="HI377" s="1"/>
      <c r="HJ377" s="1"/>
      <c r="HK377" s="1"/>
      <c r="HL377" s="1"/>
      <c r="HM377" s="1"/>
      <c r="HN377" s="1"/>
      <c r="HO377" s="1"/>
      <c r="HP377" s="1"/>
      <c r="HQ377" s="1"/>
      <c r="HR377" s="1"/>
      <c r="HS377" s="1"/>
      <c r="HT377" s="1"/>
      <c r="HU377" s="1"/>
      <c r="HV377" s="1"/>
      <c r="HW377" s="1"/>
      <c r="HX377" s="1"/>
      <c r="HY377" s="1"/>
      <c r="HZ377" s="1"/>
      <c r="IA377" s="1"/>
      <c r="IB377" s="1"/>
      <c r="IC377" s="1"/>
      <c r="ID377" s="1"/>
      <c r="IE377" s="1"/>
      <c r="IF377" s="1"/>
      <c r="IG377" s="1"/>
      <c r="IH377" s="1"/>
      <c r="II377" s="1"/>
      <c r="IJ377" s="1"/>
      <c r="IK377" s="1"/>
      <c r="IL377" s="1"/>
      <c r="IM377" s="1"/>
      <c r="IN377" s="1"/>
      <c r="IO377" s="1"/>
      <c r="IP377" s="1"/>
      <c r="IQ377" s="1"/>
      <c r="IR377" s="1"/>
      <c r="IS377" s="1"/>
      <c r="IT377" s="1"/>
      <c r="IU377" s="1"/>
      <c r="IV377" s="1"/>
      <c r="IW377" s="1"/>
      <c r="IX377" s="1"/>
      <c r="IY377" s="1"/>
      <c r="IZ377" s="1"/>
      <c r="JA377" s="1"/>
      <c r="JB377" s="1"/>
      <c r="JC377" s="1"/>
      <c r="JD377" s="1"/>
      <c r="JE377" s="1"/>
      <c r="JF377" s="1"/>
      <c r="JG377" s="1"/>
      <c r="JH377" s="1"/>
      <c r="JI377" s="1"/>
      <c r="JJ377" s="1"/>
      <c r="JK377" s="1"/>
      <c r="JL377" s="1"/>
      <c r="JM377" s="1"/>
      <c r="JN377" s="1"/>
      <c r="JO377" s="1"/>
      <c r="JP377" s="1"/>
      <c r="JQ377" s="1"/>
      <c r="JR377" s="1"/>
      <c r="JS377" s="1"/>
      <c r="JT377" s="1"/>
      <c r="JU377" s="1"/>
      <c r="JV377" s="1"/>
      <c r="JW377" s="1"/>
      <c r="JX377" s="1"/>
      <c r="JY377" s="1"/>
      <c r="JZ377" s="1"/>
      <c r="KA377" s="1"/>
      <c r="KB377" s="1"/>
      <c r="KC377" s="1"/>
      <c r="KD377" s="1"/>
      <c r="KE377" s="1"/>
      <c r="KF377" s="1"/>
      <c r="KG377" s="1"/>
      <c r="KH377" s="1"/>
      <c r="KI377" s="1"/>
      <c r="KJ377" s="1"/>
      <c r="KK377" s="1"/>
      <c r="KL377" s="1"/>
      <c r="KM377" s="1"/>
      <c r="KN377" s="1"/>
      <c r="KO377" s="1"/>
      <c r="KP377" s="1"/>
      <c r="KQ377" s="1"/>
      <c r="KR377" s="1"/>
      <c r="KS377" s="1"/>
      <c r="KT377" s="1"/>
      <c r="KU377" s="1"/>
      <c r="KV377" s="1"/>
      <c r="KW377" s="1"/>
      <c r="KX377" s="1"/>
      <c r="KY377" s="1"/>
      <c r="KZ377" s="1"/>
      <c r="LA377" s="1"/>
      <c r="LB377" s="1"/>
      <c r="LC377" s="1"/>
      <c r="LD377" s="1"/>
      <c r="LE377" s="1"/>
      <c r="LF377" s="1"/>
      <c r="LG377" s="1"/>
      <c r="LH377" s="1"/>
      <c r="LI377" s="1"/>
      <c r="LJ377" s="1"/>
      <c r="LK377" s="1"/>
      <c r="LL377" s="1"/>
      <c r="LM377" s="1"/>
      <c r="LN377" s="1"/>
      <c r="LO377" s="1"/>
      <c r="LP377" s="1"/>
      <c r="LQ377" s="1"/>
      <c r="LR377" s="1"/>
      <c r="LS377" s="1"/>
      <c r="LT377" s="1"/>
      <c r="LU377" s="1"/>
      <c r="LV377" s="1"/>
      <c r="LW377" s="1"/>
      <c r="LX377" s="1"/>
      <c r="LY377" s="1"/>
      <c r="LZ377" s="1"/>
      <c r="MA377" s="1"/>
      <c r="MB377" s="1"/>
      <c r="MC377" s="1"/>
      <c r="MD377" s="1"/>
      <c r="ME377" s="1"/>
      <c r="MF377" s="1"/>
      <c r="MG377" s="1"/>
      <c r="MH377" s="1"/>
      <c r="MI377" s="1"/>
      <c r="MJ377" s="1"/>
      <c r="MK377" s="1"/>
      <c r="ML377" s="1"/>
      <c r="MM377" s="1"/>
      <c r="MN377" s="1"/>
      <c r="MO377" s="1"/>
      <c r="MP377" s="1"/>
      <c r="MQ377" s="1"/>
      <c r="MR377" s="1"/>
      <c r="MS377" s="1"/>
      <c r="MT377" s="1"/>
      <c r="MU377" s="1"/>
      <c r="MV377" s="1"/>
      <c r="MW377" s="1"/>
      <c r="MX377" s="1"/>
      <c r="MY377" s="1"/>
      <c r="MZ377" s="1"/>
      <c r="NA377" s="1"/>
      <c r="NB377" s="1"/>
      <c r="NC377" s="1"/>
      <c r="ND377" s="1"/>
      <c r="NE377" s="1"/>
      <c r="NF377" s="1"/>
      <c r="NG377" s="1"/>
      <c r="NH377" s="1"/>
      <c r="NI377" s="1"/>
      <c r="NJ377" s="1"/>
      <c r="NK377" s="1"/>
      <c r="NL377" s="1"/>
      <c r="NM377" s="1"/>
      <c r="NN377" s="1"/>
      <c r="NO377" s="1"/>
      <c r="NP377" s="1"/>
      <c r="NQ377" s="1"/>
      <c r="NR377" s="1"/>
      <c r="NS377" s="1"/>
      <c r="NT377" s="1"/>
      <c r="NU377" s="1"/>
      <c r="NV377" s="1"/>
      <c r="NW377" s="1"/>
      <c r="NX377" s="1"/>
      <c r="NY377" s="1"/>
      <c r="NZ377" s="1"/>
      <c r="OA377" s="1"/>
      <c r="OB377" s="1"/>
      <c r="OC377" s="1"/>
      <c r="OD377" s="1"/>
      <c r="OE377" s="1"/>
      <c r="OF377" s="1"/>
      <c r="OG377" s="1"/>
      <c r="OH377" s="1"/>
      <c r="OI377" s="1"/>
      <c r="OJ377" s="1"/>
      <c r="OK377" s="1"/>
      <c r="OL377" s="1"/>
      <c r="OM377" s="1"/>
      <c r="ON377" s="1"/>
      <c r="OO377" s="1"/>
      <c r="OP377" s="1"/>
      <c r="OQ377" s="1"/>
      <c r="OR377" s="1"/>
      <c r="OS377" s="1"/>
      <c r="OT377" s="1"/>
      <c r="OU377" s="1"/>
      <c r="OV377" s="1"/>
      <c r="OW377" s="1"/>
      <c r="OX377" s="1"/>
      <c r="OY377" s="1"/>
      <c r="OZ377" s="1"/>
      <c r="PA377" s="1"/>
      <c r="PB377" s="1"/>
      <c r="PC377" s="1"/>
      <c r="PD377" s="1"/>
      <c r="PE377" s="1"/>
      <c r="PF377" s="1"/>
      <c r="PG377" s="1"/>
      <c r="PH377" s="1"/>
      <c r="PI377" s="1"/>
      <c r="PJ377" s="1"/>
      <c r="PK377" s="1"/>
      <c r="PL377" s="1"/>
      <c r="PM377" s="1"/>
      <c r="PN377" s="1"/>
      <c r="PO377" s="1"/>
      <c r="PP377" s="1"/>
      <c r="PQ377" s="1"/>
      <c r="PR377" s="1"/>
      <c r="PS377" s="1"/>
      <c r="PT377" s="1"/>
      <c r="PU377" s="1"/>
      <c r="PV377" s="1"/>
      <c r="PW377" s="1"/>
      <c r="PX377" s="1"/>
      <c r="PY377" s="1"/>
      <c r="PZ377" s="1"/>
      <c r="QA377" s="1"/>
      <c r="QB377" s="1"/>
      <c r="QC377" s="1"/>
      <c r="QD377" s="1"/>
      <c r="QE377" s="1"/>
      <c r="QF377" s="1"/>
      <c r="QG377" s="1"/>
      <c r="QH377" s="1"/>
      <c r="QI377" s="1"/>
      <c r="QJ377" s="1"/>
      <c r="QK377" s="1"/>
      <c r="QL377" s="1"/>
      <c r="QM377" s="1"/>
      <c r="QN377" s="1"/>
      <c r="QO377" s="1"/>
      <c r="QP377" s="1"/>
      <c r="QQ377" s="1"/>
      <c r="QR377" s="1"/>
      <c r="QS377" s="1"/>
      <c r="QT377" s="129"/>
    </row>
    <row r="378" spans="1:462" s="75" customFormat="1" ht="46.9" customHeight="1" x14ac:dyDescent="0.25">
      <c r="A378" s="668"/>
      <c r="B378" s="669"/>
      <c r="C378" s="689"/>
      <c r="D378" s="689"/>
      <c r="E378" s="709"/>
      <c r="F378" s="755"/>
      <c r="G378" s="157" t="s">
        <v>989</v>
      </c>
      <c r="H378" s="88">
        <f t="shared" si="4"/>
        <v>1</v>
      </c>
      <c r="I378" s="68" t="s">
        <v>990</v>
      </c>
      <c r="J378" s="88">
        <f t="shared" si="4"/>
        <v>1</v>
      </c>
      <c r="K378" s="35" t="s">
        <v>987</v>
      </c>
      <c r="L378" s="620"/>
      <c r="M378" s="960"/>
      <c r="N378" s="206"/>
      <c r="O378" s="206"/>
      <c r="P378" s="39"/>
      <c r="Q378" s="39"/>
      <c r="R378" s="39"/>
      <c r="S378" s="39"/>
      <c r="T378" s="39"/>
      <c r="U378" s="39"/>
      <c r="V378" s="39">
        <v>1</v>
      </c>
      <c r="W378" s="39"/>
      <c r="X378" s="39"/>
      <c r="Y378" s="39"/>
      <c r="Z378" s="208"/>
      <c r="AA378" s="31" t="s">
        <v>73</v>
      </c>
      <c r="AB378" s="31" t="s">
        <v>73</v>
      </c>
      <c r="AC378" s="31" t="s">
        <v>33</v>
      </c>
      <c r="AD378" s="1"/>
      <c r="AE378" s="1"/>
      <c r="AF378" s="1"/>
      <c r="AG378" s="1"/>
      <c r="AH378" s="1"/>
      <c r="AI378" s="1"/>
      <c r="AJ378" s="1"/>
      <c r="AK378" s="1"/>
      <c r="AL378" s="1"/>
      <c r="AM378" s="1"/>
      <c r="AN378" s="1"/>
      <c r="AO378" s="1"/>
      <c r="AP378" s="1"/>
      <c r="AQ378" s="1"/>
      <c r="AR378" s="1"/>
      <c r="AS378" s="1"/>
      <c r="AT378" s="1"/>
      <c r="AU378" s="1"/>
      <c r="AV378" s="1"/>
      <c r="AW378" s="1"/>
      <c r="AX378" s="1"/>
      <c r="AY378" s="1"/>
      <c r="AZ378" s="1"/>
      <c r="BA378" s="1"/>
      <c r="BB378" s="1"/>
      <c r="BC378" s="1"/>
      <c r="BD378" s="1"/>
      <c r="BE378" s="1"/>
      <c r="BF378" s="1"/>
      <c r="BG378" s="1"/>
      <c r="BH378" s="1"/>
      <c r="BI378" s="1"/>
      <c r="BJ378" s="1"/>
      <c r="BK378" s="1"/>
      <c r="BL378" s="1"/>
      <c r="BM378" s="1"/>
      <c r="BN378" s="1"/>
      <c r="BO378" s="1"/>
      <c r="BP378" s="1"/>
      <c r="BQ378" s="1"/>
      <c r="BR378" s="1"/>
      <c r="BS378" s="1"/>
      <c r="BT378" s="1"/>
      <c r="BU378" s="1"/>
      <c r="BV378" s="1"/>
      <c r="BW378" s="1"/>
      <c r="BX378" s="1"/>
      <c r="BY378" s="1"/>
      <c r="BZ378" s="1"/>
      <c r="CA378" s="1"/>
      <c r="CB378" s="1"/>
      <c r="CC378" s="1"/>
      <c r="CD378" s="1"/>
      <c r="CE378" s="1"/>
      <c r="CF378" s="1"/>
      <c r="CG378" s="1"/>
      <c r="CH378" s="1"/>
      <c r="CI378" s="1"/>
      <c r="CJ378" s="1"/>
      <c r="CK378" s="1"/>
      <c r="CL378" s="1"/>
      <c r="CM378" s="1"/>
      <c r="CN378" s="1"/>
      <c r="CO378" s="1"/>
      <c r="CP378" s="1"/>
      <c r="CQ378" s="1"/>
      <c r="CR378" s="1"/>
      <c r="CS378" s="1"/>
      <c r="CT378" s="1"/>
      <c r="CU378" s="1"/>
      <c r="CV378" s="1"/>
      <c r="CW378" s="1"/>
      <c r="CX378" s="1"/>
      <c r="CY378" s="1"/>
      <c r="CZ378" s="1"/>
      <c r="DA378" s="1"/>
      <c r="DB378" s="1"/>
      <c r="DC378" s="1"/>
      <c r="DD378" s="1"/>
      <c r="DE378" s="1"/>
      <c r="DF378" s="1"/>
      <c r="DG378" s="1"/>
      <c r="DH378" s="1"/>
      <c r="DI378" s="1"/>
      <c r="DJ378" s="1"/>
      <c r="DK378" s="1"/>
      <c r="DL378" s="1"/>
      <c r="DM378" s="1"/>
      <c r="DN378" s="1"/>
      <c r="DO378" s="1"/>
      <c r="DP378" s="1"/>
      <c r="DQ378" s="1"/>
      <c r="DR378" s="1"/>
      <c r="DS378" s="1"/>
      <c r="DT378" s="1"/>
      <c r="DU378" s="1"/>
      <c r="DV378" s="1"/>
      <c r="DW378" s="1"/>
      <c r="DX378" s="1"/>
      <c r="DY378" s="1"/>
      <c r="DZ378" s="1"/>
      <c r="EA378" s="1"/>
      <c r="EB378" s="1"/>
      <c r="EC378" s="1"/>
      <c r="ED378" s="1"/>
      <c r="EE378" s="1"/>
      <c r="EF378" s="1"/>
      <c r="EG378" s="1"/>
      <c r="EH378" s="1"/>
      <c r="EI378" s="1"/>
      <c r="EJ378" s="1"/>
      <c r="EK378" s="1"/>
      <c r="EL378" s="1"/>
      <c r="EM378" s="1"/>
      <c r="EN378" s="1"/>
      <c r="EO378" s="1"/>
      <c r="EP378" s="1"/>
      <c r="EQ378" s="1"/>
      <c r="ER378" s="1"/>
      <c r="ES378" s="1"/>
      <c r="ET378" s="1"/>
      <c r="EU378" s="1"/>
      <c r="EV378" s="1"/>
      <c r="EW378" s="1"/>
      <c r="EX378" s="1"/>
      <c r="EY378" s="1"/>
      <c r="EZ378" s="1"/>
      <c r="FA378" s="1"/>
      <c r="FB378" s="1"/>
      <c r="FC378" s="1"/>
      <c r="FD378" s="1"/>
      <c r="FE378" s="1"/>
      <c r="FF378" s="1"/>
      <c r="FG378" s="1"/>
      <c r="FH378" s="1"/>
      <c r="FI378" s="1"/>
      <c r="FJ378" s="1"/>
      <c r="FK378" s="1"/>
      <c r="FL378" s="1"/>
      <c r="FM378" s="1"/>
      <c r="FN378" s="1"/>
      <c r="FO378" s="1"/>
      <c r="FP378" s="1"/>
      <c r="FQ378" s="1"/>
      <c r="FR378" s="1"/>
      <c r="FS378" s="1"/>
      <c r="FT378" s="1"/>
      <c r="FU378" s="1"/>
      <c r="FV378" s="1"/>
      <c r="FW378" s="1"/>
      <c r="FX378" s="1"/>
      <c r="FY378" s="1"/>
      <c r="FZ378" s="1"/>
      <c r="GA378" s="1"/>
      <c r="GB378" s="1"/>
      <c r="GC378" s="1"/>
      <c r="GD378" s="1"/>
      <c r="GE378" s="1"/>
      <c r="GF378" s="1"/>
      <c r="GG378" s="1"/>
      <c r="GH378" s="1"/>
      <c r="GI378" s="1"/>
      <c r="GJ378" s="1"/>
      <c r="GK378" s="1"/>
      <c r="GL378" s="1"/>
      <c r="GM378" s="1"/>
      <c r="GN378" s="1"/>
      <c r="GO378" s="1"/>
      <c r="GP378" s="1"/>
      <c r="GQ378" s="1"/>
      <c r="GR378" s="1"/>
      <c r="GS378" s="1"/>
      <c r="GT378" s="1"/>
      <c r="GU378" s="1"/>
      <c r="GV378" s="1"/>
      <c r="GW378" s="1"/>
      <c r="GX378" s="1"/>
      <c r="GY378" s="1"/>
      <c r="GZ378" s="1"/>
      <c r="HA378" s="1"/>
      <c r="HB378" s="1"/>
      <c r="HC378" s="1"/>
      <c r="HD378" s="1"/>
      <c r="HE378" s="1"/>
      <c r="HF378" s="1"/>
      <c r="HG378" s="1"/>
      <c r="HH378" s="1"/>
      <c r="HI378" s="1"/>
      <c r="HJ378" s="1"/>
      <c r="HK378" s="1"/>
      <c r="HL378" s="1"/>
      <c r="HM378" s="1"/>
      <c r="HN378" s="1"/>
      <c r="HO378" s="1"/>
      <c r="HP378" s="1"/>
      <c r="HQ378" s="1"/>
      <c r="HR378" s="1"/>
      <c r="HS378" s="1"/>
      <c r="HT378" s="1"/>
      <c r="HU378" s="1"/>
      <c r="HV378" s="1"/>
      <c r="HW378" s="1"/>
      <c r="HX378" s="1"/>
      <c r="HY378" s="1"/>
      <c r="HZ378" s="1"/>
      <c r="IA378" s="1"/>
      <c r="IB378" s="1"/>
      <c r="IC378" s="1"/>
      <c r="ID378" s="1"/>
      <c r="IE378" s="1"/>
      <c r="IF378" s="1"/>
      <c r="IG378" s="1"/>
      <c r="IH378" s="1"/>
      <c r="II378" s="1"/>
      <c r="IJ378" s="1"/>
      <c r="IK378" s="1"/>
      <c r="IL378" s="1"/>
      <c r="IM378" s="1"/>
      <c r="IN378" s="1"/>
      <c r="IO378" s="1"/>
      <c r="IP378" s="1"/>
      <c r="IQ378" s="1"/>
      <c r="IR378" s="1"/>
      <c r="IS378" s="1"/>
      <c r="IT378" s="1"/>
      <c r="IU378" s="1"/>
      <c r="IV378" s="1"/>
      <c r="IW378" s="1"/>
      <c r="IX378" s="1"/>
      <c r="IY378" s="1"/>
      <c r="IZ378" s="1"/>
      <c r="JA378" s="1"/>
      <c r="JB378" s="1"/>
      <c r="JC378" s="1"/>
      <c r="JD378" s="1"/>
      <c r="JE378" s="1"/>
      <c r="JF378" s="1"/>
      <c r="JG378" s="1"/>
      <c r="JH378" s="1"/>
      <c r="JI378" s="1"/>
      <c r="JJ378" s="1"/>
      <c r="JK378" s="1"/>
      <c r="JL378" s="1"/>
      <c r="JM378" s="1"/>
      <c r="JN378" s="1"/>
      <c r="JO378" s="1"/>
      <c r="JP378" s="1"/>
      <c r="JQ378" s="1"/>
      <c r="JR378" s="1"/>
      <c r="JS378" s="1"/>
      <c r="JT378" s="1"/>
      <c r="JU378" s="1"/>
      <c r="JV378" s="1"/>
      <c r="JW378" s="1"/>
      <c r="JX378" s="1"/>
      <c r="JY378" s="1"/>
      <c r="JZ378" s="1"/>
      <c r="KA378" s="1"/>
      <c r="KB378" s="1"/>
      <c r="KC378" s="1"/>
      <c r="KD378" s="1"/>
      <c r="KE378" s="1"/>
      <c r="KF378" s="1"/>
      <c r="KG378" s="1"/>
      <c r="KH378" s="1"/>
      <c r="KI378" s="1"/>
      <c r="KJ378" s="1"/>
      <c r="KK378" s="1"/>
      <c r="KL378" s="1"/>
      <c r="KM378" s="1"/>
      <c r="KN378" s="1"/>
      <c r="KO378" s="1"/>
      <c r="KP378" s="1"/>
      <c r="KQ378" s="1"/>
      <c r="KR378" s="1"/>
      <c r="KS378" s="1"/>
      <c r="KT378" s="1"/>
      <c r="KU378" s="1"/>
      <c r="KV378" s="1"/>
      <c r="KW378" s="1"/>
      <c r="KX378" s="1"/>
      <c r="KY378" s="1"/>
      <c r="KZ378" s="1"/>
      <c r="LA378" s="1"/>
      <c r="LB378" s="1"/>
      <c r="LC378" s="1"/>
      <c r="LD378" s="1"/>
      <c r="LE378" s="1"/>
      <c r="LF378" s="1"/>
      <c r="LG378" s="1"/>
      <c r="LH378" s="1"/>
      <c r="LI378" s="1"/>
      <c r="LJ378" s="1"/>
      <c r="LK378" s="1"/>
      <c r="LL378" s="1"/>
      <c r="LM378" s="1"/>
      <c r="LN378" s="1"/>
      <c r="LO378" s="1"/>
      <c r="LP378" s="1"/>
      <c r="LQ378" s="1"/>
      <c r="LR378" s="1"/>
      <c r="LS378" s="1"/>
      <c r="LT378" s="1"/>
      <c r="LU378" s="1"/>
      <c r="LV378" s="1"/>
      <c r="LW378" s="1"/>
      <c r="LX378" s="1"/>
      <c r="LY378" s="1"/>
      <c r="LZ378" s="1"/>
      <c r="MA378" s="1"/>
      <c r="MB378" s="1"/>
      <c r="MC378" s="1"/>
      <c r="MD378" s="1"/>
      <c r="ME378" s="1"/>
      <c r="MF378" s="1"/>
      <c r="MG378" s="1"/>
      <c r="MH378" s="1"/>
      <c r="MI378" s="1"/>
      <c r="MJ378" s="1"/>
      <c r="MK378" s="1"/>
      <c r="ML378" s="1"/>
      <c r="MM378" s="1"/>
      <c r="MN378" s="1"/>
      <c r="MO378" s="1"/>
      <c r="MP378" s="1"/>
      <c r="MQ378" s="1"/>
      <c r="MR378" s="1"/>
      <c r="MS378" s="1"/>
      <c r="MT378" s="1"/>
      <c r="MU378" s="1"/>
      <c r="MV378" s="1"/>
      <c r="MW378" s="1"/>
      <c r="MX378" s="1"/>
      <c r="MY378" s="1"/>
      <c r="MZ378" s="1"/>
      <c r="NA378" s="1"/>
      <c r="NB378" s="1"/>
      <c r="NC378" s="1"/>
      <c r="ND378" s="1"/>
      <c r="NE378" s="1"/>
      <c r="NF378" s="1"/>
      <c r="NG378" s="1"/>
      <c r="NH378" s="1"/>
      <c r="NI378" s="1"/>
      <c r="NJ378" s="1"/>
      <c r="NK378" s="1"/>
      <c r="NL378" s="1"/>
      <c r="NM378" s="1"/>
      <c r="NN378" s="1"/>
      <c r="NO378" s="1"/>
      <c r="NP378" s="1"/>
      <c r="NQ378" s="1"/>
      <c r="NR378" s="1"/>
      <c r="NS378" s="1"/>
      <c r="NT378" s="1"/>
      <c r="NU378" s="1"/>
      <c r="NV378" s="1"/>
      <c r="NW378" s="1"/>
      <c r="NX378" s="1"/>
      <c r="NY378" s="1"/>
      <c r="NZ378" s="1"/>
      <c r="OA378" s="1"/>
      <c r="OB378" s="1"/>
      <c r="OC378" s="1"/>
      <c r="OD378" s="1"/>
      <c r="OE378" s="1"/>
      <c r="OF378" s="1"/>
      <c r="OG378" s="1"/>
      <c r="OH378" s="1"/>
      <c r="OI378" s="1"/>
      <c r="OJ378" s="1"/>
      <c r="OK378" s="1"/>
      <c r="OL378" s="1"/>
      <c r="OM378" s="1"/>
      <c r="ON378" s="1"/>
      <c r="OO378" s="1"/>
      <c r="OP378" s="1"/>
      <c r="OQ378" s="1"/>
      <c r="OR378" s="1"/>
      <c r="OS378" s="1"/>
      <c r="OT378" s="1"/>
      <c r="OU378" s="1"/>
      <c r="OV378" s="1"/>
      <c r="OW378" s="1"/>
      <c r="OX378" s="1"/>
      <c r="OY378" s="1"/>
      <c r="OZ378" s="1"/>
      <c r="PA378" s="1"/>
      <c r="PB378" s="1"/>
      <c r="PC378" s="1"/>
      <c r="PD378" s="1"/>
      <c r="PE378" s="1"/>
      <c r="PF378" s="1"/>
      <c r="PG378" s="1"/>
      <c r="PH378" s="1"/>
      <c r="PI378" s="1"/>
      <c r="PJ378" s="1"/>
      <c r="PK378" s="1"/>
      <c r="PL378" s="1"/>
      <c r="PM378" s="1"/>
      <c r="PN378" s="1"/>
      <c r="PO378" s="1"/>
      <c r="PP378" s="1"/>
      <c r="PQ378" s="1"/>
      <c r="PR378" s="1"/>
      <c r="PS378" s="1"/>
      <c r="PT378" s="1"/>
      <c r="PU378" s="1"/>
      <c r="PV378" s="1"/>
      <c r="PW378" s="1"/>
      <c r="PX378" s="1"/>
      <c r="PY378" s="1"/>
      <c r="PZ378" s="1"/>
      <c r="QA378" s="1"/>
      <c r="QB378" s="1"/>
      <c r="QC378" s="1"/>
      <c r="QD378" s="1"/>
      <c r="QE378" s="1"/>
      <c r="QF378" s="1"/>
      <c r="QG378" s="1"/>
      <c r="QH378" s="1"/>
      <c r="QI378" s="1"/>
      <c r="QJ378" s="1"/>
      <c r="QK378" s="1"/>
      <c r="QL378" s="1"/>
      <c r="QM378" s="1"/>
      <c r="QN378" s="1"/>
      <c r="QO378" s="1"/>
      <c r="QP378" s="1"/>
      <c r="QQ378" s="1"/>
      <c r="QR378" s="1"/>
      <c r="QS378" s="1"/>
      <c r="QT378" s="129"/>
    </row>
    <row r="379" spans="1:462" s="75" customFormat="1" ht="47.25" x14ac:dyDescent="0.25">
      <c r="A379" s="668"/>
      <c r="B379" s="669"/>
      <c r="C379" s="689"/>
      <c r="D379" s="689"/>
      <c r="E379" s="709"/>
      <c r="F379" s="755"/>
      <c r="G379" s="157" t="s">
        <v>991</v>
      </c>
      <c r="H379" s="88">
        <f t="shared" si="4"/>
        <v>0.5</v>
      </c>
      <c r="I379" s="68" t="s">
        <v>986</v>
      </c>
      <c r="J379" s="88">
        <f t="shared" si="4"/>
        <v>1</v>
      </c>
      <c r="K379" s="35" t="s">
        <v>992</v>
      </c>
      <c r="L379" s="620"/>
      <c r="M379" s="960"/>
      <c r="N379" s="206"/>
      <c r="O379" s="206"/>
      <c r="P379" s="39"/>
      <c r="Q379" s="39"/>
      <c r="R379" s="39"/>
      <c r="S379" s="39"/>
      <c r="T379" s="39"/>
      <c r="U379" s="39"/>
      <c r="V379" s="39">
        <v>0.5</v>
      </c>
      <c r="W379" s="39"/>
      <c r="X379" s="39"/>
      <c r="Y379" s="39">
        <v>0.5</v>
      </c>
      <c r="Z379" s="208"/>
      <c r="AA379" s="31" t="s">
        <v>73</v>
      </c>
      <c r="AB379" s="31" t="s">
        <v>73</v>
      </c>
      <c r="AC379" s="31" t="s">
        <v>33</v>
      </c>
      <c r="AD379" s="1"/>
      <c r="AE379" s="1"/>
      <c r="AF379" s="1"/>
      <c r="AG379" s="1"/>
      <c r="AH379" s="1"/>
      <c r="AI379" s="1"/>
      <c r="AJ379" s="1"/>
      <c r="AK379" s="1"/>
      <c r="AL379" s="1"/>
      <c r="AM379" s="1"/>
      <c r="AN379" s="1"/>
      <c r="AO379" s="1"/>
      <c r="AP379" s="1"/>
      <c r="AQ379" s="1"/>
      <c r="AR379" s="1"/>
      <c r="AS379" s="1"/>
      <c r="AT379" s="1"/>
      <c r="AU379" s="1"/>
      <c r="AV379" s="1"/>
      <c r="AW379" s="1"/>
      <c r="AX379" s="1"/>
      <c r="AY379" s="1"/>
      <c r="AZ379" s="1"/>
      <c r="BA379" s="1"/>
      <c r="BB379" s="1"/>
      <c r="BC379" s="1"/>
      <c r="BD379" s="1"/>
      <c r="BE379" s="1"/>
      <c r="BF379" s="1"/>
      <c r="BG379" s="1"/>
      <c r="BH379" s="1"/>
      <c r="BI379" s="1"/>
      <c r="BJ379" s="1"/>
      <c r="BK379" s="1"/>
      <c r="BL379" s="1"/>
      <c r="BM379" s="1"/>
      <c r="BN379" s="1"/>
      <c r="BO379" s="1"/>
      <c r="BP379" s="1"/>
      <c r="BQ379" s="1"/>
      <c r="BR379" s="1"/>
      <c r="BS379" s="1"/>
      <c r="BT379" s="1"/>
      <c r="BU379" s="1"/>
      <c r="BV379" s="1"/>
      <c r="BW379" s="1"/>
      <c r="BX379" s="1"/>
      <c r="BY379" s="1"/>
      <c r="BZ379" s="1"/>
      <c r="CA379" s="1"/>
      <c r="CB379" s="1"/>
      <c r="CC379" s="1"/>
      <c r="CD379" s="1"/>
      <c r="CE379" s="1"/>
      <c r="CF379" s="1"/>
      <c r="CG379" s="1"/>
      <c r="CH379" s="1"/>
      <c r="CI379" s="1"/>
      <c r="CJ379" s="1"/>
      <c r="CK379" s="1"/>
      <c r="CL379" s="1"/>
      <c r="CM379" s="1"/>
      <c r="CN379" s="1"/>
      <c r="CO379" s="1"/>
      <c r="CP379" s="1"/>
      <c r="CQ379" s="1"/>
      <c r="CR379" s="1"/>
      <c r="CS379" s="1"/>
      <c r="CT379" s="1"/>
      <c r="CU379" s="1"/>
      <c r="CV379" s="1"/>
      <c r="CW379" s="1"/>
      <c r="CX379" s="1"/>
      <c r="CY379" s="1"/>
      <c r="CZ379" s="1"/>
      <c r="DA379" s="1"/>
      <c r="DB379" s="1"/>
      <c r="DC379" s="1"/>
      <c r="DD379" s="1"/>
      <c r="DE379" s="1"/>
      <c r="DF379" s="1"/>
      <c r="DG379" s="1"/>
      <c r="DH379" s="1"/>
      <c r="DI379" s="1"/>
      <c r="DJ379" s="1"/>
      <c r="DK379" s="1"/>
      <c r="DL379" s="1"/>
      <c r="DM379" s="1"/>
      <c r="DN379" s="1"/>
      <c r="DO379" s="1"/>
      <c r="DP379" s="1"/>
      <c r="DQ379" s="1"/>
      <c r="DR379" s="1"/>
      <c r="DS379" s="1"/>
      <c r="DT379" s="1"/>
      <c r="DU379" s="1"/>
      <c r="DV379" s="1"/>
      <c r="DW379" s="1"/>
      <c r="DX379" s="1"/>
      <c r="DY379" s="1"/>
      <c r="DZ379" s="1"/>
      <c r="EA379" s="1"/>
      <c r="EB379" s="1"/>
      <c r="EC379" s="1"/>
      <c r="ED379" s="1"/>
      <c r="EE379" s="1"/>
      <c r="EF379" s="1"/>
      <c r="EG379" s="1"/>
      <c r="EH379" s="1"/>
      <c r="EI379" s="1"/>
      <c r="EJ379" s="1"/>
      <c r="EK379" s="1"/>
      <c r="EL379" s="1"/>
      <c r="EM379" s="1"/>
      <c r="EN379" s="1"/>
      <c r="EO379" s="1"/>
      <c r="EP379" s="1"/>
      <c r="EQ379" s="1"/>
      <c r="ER379" s="1"/>
      <c r="ES379" s="1"/>
      <c r="ET379" s="1"/>
      <c r="EU379" s="1"/>
      <c r="EV379" s="1"/>
      <c r="EW379" s="1"/>
      <c r="EX379" s="1"/>
      <c r="EY379" s="1"/>
      <c r="EZ379" s="1"/>
      <c r="FA379" s="1"/>
      <c r="FB379" s="1"/>
      <c r="FC379" s="1"/>
      <c r="FD379" s="1"/>
      <c r="FE379" s="1"/>
      <c r="FF379" s="1"/>
      <c r="FG379" s="1"/>
      <c r="FH379" s="1"/>
      <c r="FI379" s="1"/>
      <c r="FJ379" s="1"/>
      <c r="FK379" s="1"/>
      <c r="FL379" s="1"/>
      <c r="FM379" s="1"/>
      <c r="FN379" s="1"/>
      <c r="FO379" s="1"/>
      <c r="FP379" s="1"/>
      <c r="FQ379" s="1"/>
      <c r="FR379" s="1"/>
      <c r="FS379" s="1"/>
      <c r="FT379" s="1"/>
      <c r="FU379" s="1"/>
      <c r="FV379" s="1"/>
      <c r="FW379" s="1"/>
      <c r="FX379" s="1"/>
      <c r="FY379" s="1"/>
      <c r="FZ379" s="1"/>
      <c r="GA379" s="1"/>
      <c r="GB379" s="1"/>
      <c r="GC379" s="1"/>
      <c r="GD379" s="1"/>
      <c r="GE379" s="1"/>
      <c r="GF379" s="1"/>
      <c r="GG379" s="1"/>
      <c r="GH379" s="1"/>
      <c r="GI379" s="1"/>
      <c r="GJ379" s="1"/>
      <c r="GK379" s="1"/>
      <c r="GL379" s="1"/>
      <c r="GM379" s="1"/>
      <c r="GN379" s="1"/>
      <c r="GO379" s="1"/>
      <c r="GP379" s="1"/>
      <c r="GQ379" s="1"/>
      <c r="GR379" s="1"/>
      <c r="GS379" s="1"/>
      <c r="GT379" s="1"/>
      <c r="GU379" s="1"/>
      <c r="GV379" s="1"/>
      <c r="GW379" s="1"/>
      <c r="GX379" s="1"/>
      <c r="GY379" s="1"/>
      <c r="GZ379" s="1"/>
      <c r="HA379" s="1"/>
      <c r="HB379" s="1"/>
      <c r="HC379" s="1"/>
      <c r="HD379" s="1"/>
      <c r="HE379" s="1"/>
      <c r="HF379" s="1"/>
      <c r="HG379" s="1"/>
      <c r="HH379" s="1"/>
      <c r="HI379" s="1"/>
      <c r="HJ379" s="1"/>
      <c r="HK379" s="1"/>
      <c r="HL379" s="1"/>
      <c r="HM379" s="1"/>
      <c r="HN379" s="1"/>
      <c r="HO379" s="1"/>
      <c r="HP379" s="1"/>
      <c r="HQ379" s="1"/>
      <c r="HR379" s="1"/>
      <c r="HS379" s="1"/>
      <c r="HT379" s="1"/>
      <c r="HU379" s="1"/>
      <c r="HV379" s="1"/>
      <c r="HW379" s="1"/>
      <c r="HX379" s="1"/>
      <c r="HY379" s="1"/>
      <c r="HZ379" s="1"/>
      <c r="IA379" s="1"/>
      <c r="IB379" s="1"/>
      <c r="IC379" s="1"/>
      <c r="ID379" s="1"/>
      <c r="IE379" s="1"/>
      <c r="IF379" s="1"/>
      <c r="IG379" s="1"/>
      <c r="IH379" s="1"/>
      <c r="II379" s="1"/>
      <c r="IJ379" s="1"/>
      <c r="IK379" s="1"/>
      <c r="IL379" s="1"/>
      <c r="IM379" s="1"/>
      <c r="IN379" s="1"/>
      <c r="IO379" s="1"/>
      <c r="IP379" s="1"/>
      <c r="IQ379" s="1"/>
      <c r="IR379" s="1"/>
      <c r="IS379" s="1"/>
      <c r="IT379" s="1"/>
      <c r="IU379" s="1"/>
      <c r="IV379" s="1"/>
      <c r="IW379" s="1"/>
      <c r="IX379" s="1"/>
      <c r="IY379" s="1"/>
      <c r="IZ379" s="1"/>
      <c r="JA379" s="1"/>
      <c r="JB379" s="1"/>
      <c r="JC379" s="1"/>
      <c r="JD379" s="1"/>
      <c r="JE379" s="1"/>
      <c r="JF379" s="1"/>
      <c r="JG379" s="1"/>
      <c r="JH379" s="1"/>
      <c r="JI379" s="1"/>
      <c r="JJ379" s="1"/>
      <c r="JK379" s="1"/>
      <c r="JL379" s="1"/>
      <c r="JM379" s="1"/>
      <c r="JN379" s="1"/>
      <c r="JO379" s="1"/>
      <c r="JP379" s="1"/>
      <c r="JQ379" s="1"/>
      <c r="JR379" s="1"/>
      <c r="JS379" s="1"/>
      <c r="JT379" s="1"/>
      <c r="JU379" s="1"/>
      <c r="JV379" s="1"/>
      <c r="JW379" s="1"/>
      <c r="JX379" s="1"/>
      <c r="JY379" s="1"/>
      <c r="JZ379" s="1"/>
      <c r="KA379" s="1"/>
      <c r="KB379" s="1"/>
      <c r="KC379" s="1"/>
      <c r="KD379" s="1"/>
      <c r="KE379" s="1"/>
      <c r="KF379" s="1"/>
      <c r="KG379" s="1"/>
      <c r="KH379" s="1"/>
      <c r="KI379" s="1"/>
      <c r="KJ379" s="1"/>
      <c r="KK379" s="1"/>
      <c r="KL379" s="1"/>
      <c r="KM379" s="1"/>
      <c r="KN379" s="1"/>
      <c r="KO379" s="1"/>
      <c r="KP379" s="1"/>
      <c r="KQ379" s="1"/>
      <c r="KR379" s="1"/>
      <c r="KS379" s="1"/>
      <c r="KT379" s="1"/>
      <c r="KU379" s="1"/>
      <c r="KV379" s="1"/>
      <c r="KW379" s="1"/>
      <c r="KX379" s="1"/>
      <c r="KY379" s="1"/>
      <c r="KZ379" s="1"/>
      <c r="LA379" s="1"/>
      <c r="LB379" s="1"/>
      <c r="LC379" s="1"/>
      <c r="LD379" s="1"/>
      <c r="LE379" s="1"/>
      <c r="LF379" s="1"/>
      <c r="LG379" s="1"/>
      <c r="LH379" s="1"/>
      <c r="LI379" s="1"/>
      <c r="LJ379" s="1"/>
      <c r="LK379" s="1"/>
      <c r="LL379" s="1"/>
      <c r="LM379" s="1"/>
      <c r="LN379" s="1"/>
      <c r="LO379" s="1"/>
      <c r="LP379" s="1"/>
      <c r="LQ379" s="1"/>
      <c r="LR379" s="1"/>
      <c r="LS379" s="1"/>
      <c r="LT379" s="1"/>
      <c r="LU379" s="1"/>
      <c r="LV379" s="1"/>
      <c r="LW379" s="1"/>
      <c r="LX379" s="1"/>
      <c r="LY379" s="1"/>
      <c r="LZ379" s="1"/>
      <c r="MA379" s="1"/>
      <c r="MB379" s="1"/>
      <c r="MC379" s="1"/>
      <c r="MD379" s="1"/>
      <c r="ME379" s="1"/>
      <c r="MF379" s="1"/>
      <c r="MG379" s="1"/>
      <c r="MH379" s="1"/>
      <c r="MI379" s="1"/>
      <c r="MJ379" s="1"/>
      <c r="MK379" s="1"/>
      <c r="ML379" s="1"/>
      <c r="MM379" s="1"/>
      <c r="MN379" s="1"/>
      <c r="MO379" s="1"/>
      <c r="MP379" s="1"/>
      <c r="MQ379" s="1"/>
      <c r="MR379" s="1"/>
      <c r="MS379" s="1"/>
      <c r="MT379" s="1"/>
      <c r="MU379" s="1"/>
      <c r="MV379" s="1"/>
      <c r="MW379" s="1"/>
      <c r="MX379" s="1"/>
      <c r="MY379" s="1"/>
      <c r="MZ379" s="1"/>
      <c r="NA379" s="1"/>
      <c r="NB379" s="1"/>
      <c r="NC379" s="1"/>
      <c r="ND379" s="1"/>
      <c r="NE379" s="1"/>
      <c r="NF379" s="1"/>
      <c r="NG379" s="1"/>
      <c r="NH379" s="1"/>
      <c r="NI379" s="1"/>
      <c r="NJ379" s="1"/>
      <c r="NK379" s="1"/>
      <c r="NL379" s="1"/>
      <c r="NM379" s="1"/>
      <c r="NN379" s="1"/>
      <c r="NO379" s="1"/>
      <c r="NP379" s="1"/>
      <c r="NQ379" s="1"/>
      <c r="NR379" s="1"/>
      <c r="NS379" s="1"/>
      <c r="NT379" s="1"/>
      <c r="NU379" s="1"/>
      <c r="NV379" s="1"/>
      <c r="NW379" s="1"/>
      <c r="NX379" s="1"/>
      <c r="NY379" s="1"/>
      <c r="NZ379" s="1"/>
      <c r="OA379" s="1"/>
      <c r="OB379" s="1"/>
      <c r="OC379" s="1"/>
      <c r="OD379" s="1"/>
      <c r="OE379" s="1"/>
      <c r="OF379" s="1"/>
      <c r="OG379" s="1"/>
      <c r="OH379" s="1"/>
      <c r="OI379" s="1"/>
      <c r="OJ379" s="1"/>
      <c r="OK379" s="1"/>
      <c r="OL379" s="1"/>
      <c r="OM379" s="1"/>
      <c r="ON379" s="1"/>
      <c r="OO379" s="1"/>
      <c r="OP379" s="1"/>
      <c r="OQ379" s="1"/>
      <c r="OR379" s="1"/>
      <c r="OS379" s="1"/>
      <c r="OT379" s="1"/>
      <c r="OU379" s="1"/>
      <c r="OV379" s="1"/>
      <c r="OW379" s="1"/>
      <c r="OX379" s="1"/>
      <c r="OY379" s="1"/>
      <c r="OZ379" s="1"/>
      <c r="PA379" s="1"/>
      <c r="PB379" s="1"/>
      <c r="PC379" s="1"/>
      <c r="PD379" s="1"/>
      <c r="PE379" s="1"/>
      <c r="PF379" s="1"/>
      <c r="PG379" s="1"/>
      <c r="PH379" s="1"/>
      <c r="PI379" s="1"/>
      <c r="PJ379" s="1"/>
      <c r="PK379" s="1"/>
      <c r="PL379" s="1"/>
      <c r="PM379" s="1"/>
      <c r="PN379" s="1"/>
      <c r="PO379" s="1"/>
      <c r="PP379" s="1"/>
      <c r="PQ379" s="1"/>
      <c r="PR379" s="1"/>
      <c r="PS379" s="1"/>
      <c r="PT379" s="1"/>
      <c r="PU379" s="1"/>
      <c r="PV379" s="1"/>
      <c r="PW379" s="1"/>
      <c r="PX379" s="1"/>
      <c r="PY379" s="1"/>
      <c r="PZ379" s="1"/>
      <c r="QA379" s="1"/>
      <c r="QB379" s="1"/>
      <c r="QC379" s="1"/>
      <c r="QD379" s="1"/>
      <c r="QE379" s="1"/>
      <c r="QF379" s="1"/>
      <c r="QG379" s="1"/>
      <c r="QH379" s="1"/>
      <c r="QI379" s="1"/>
      <c r="QJ379" s="1"/>
      <c r="QK379" s="1"/>
      <c r="QL379" s="1"/>
      <c r="QM379" s="1"/>
      <c r="QN379" s="1"/>
      <c r="QO379" s="1"/>
      <c r="QP379" s="1"/>
      <c r="QQ379" s="1"/>
      <c r="QR379" s="1"/>
      <c r="QS379" s="1"/>
      <c r="QT379" s="129"/>
    </row>
    <row r="380" spans="1:462" s="75" customFormat="1" ht="47.25" x14ac:dyDescent="0.25">
      <c r="A380" s="668"/>
      <c r="B380" s="669"/>
      <c r="C380" s="689"/>
      <c r="D380" s="689"/>
      <c r="E380" s="709"/>
      <c r="F380" s="739" t="s">
        <v>993</v>
      </c>
      <c r="G380" s="157" t="s">
        <v>994</v>
      </c>
      <c r="H380" s="88">
        <v>1</v>
      </c>
      <c r="I380" s="68" t="s">
        <v>995</v>
      </c>
      <c r="J380" s="88">
        <f t="shared" si="4"/>
        <v>1</v>
      </c>
      <c r="K380" s="35" t="s">
        <v>996</v>
      </c>
      <c r="L380" s="620"/>
      <c r="M380" s="960">
        <v>2500000</v>
      </c>
      <c r="N380" s="206"/>
      <c r="O380" s="206"/>
      <c r="P380" s="39">
        <v>0.25</v>
      </c>
      <c r="Q380" s="39"/>
      <c r="R380" s="39"/>
      <c r="S380" s="39">
        <v>0.75</v>
      </c>
      <c r="T380" s="39"/>
      <c r="U380" s="39"/>
      <c r="V380" s="39"/>
      <c r="W380" s="39"/>
      <c r="X380" s="39"/>
      <c r="Y380" s="39"/>
      <c r="Z380" s="208"/>
      <c r="AA380" s="31" t="s">
        <v>73</v>
      </c>
      <c r="AB380" s="31" t="s">
        <v>73</v>
      </c>
      <c r="AC380" s="31" t="s">
        <v>33</v>
      </c>
      <c r="AD380" s="1"/>
      <c r="AE380" s="1"/>
      <c r="AF380" s="1"/>
      <c r="AG380" s="1"/>
      <c r="AH380" s="1"/>
      <c r="AI380" s="1"/>
      <c r="AJ380" s="1"/>
      <c r="AK380" s="1"/>
      <c r="AL380" s="1"/>
      <c r="AM380" s="1"/>
      <c r="AN380" s="1"/>
      <c r="AO380" s="1"/>
      <c r="AP380" s="1"/>
      <c r="AQ380" s="1"/>
      <c r="AR380" s="1"/>
      <c r="AS380" s="1"/>
      <c r="AT380" s="1"/>
      <c r="AU380" s="1"/>
      <c r="AV380" s="1"/>
      <c r="AW380" s="1"/>
      <c r="AX380" s="1"/>
      <c r="AY380" s="1"/>
      <c r="AZ380" s="1"/>
      <c r="BA380" s="1"/>
      <c r="BB380" s="1"/>
      <c r="BC380" s="1"/>
      <c r="BD380" s="1"/>
      <c r="BE380" s="1"/>
      <c r="BF380" s="1"/>
      <c r="BG380" s="1"/>
      <c r="BH380" s="1"/>
      <c r="BI380" s="1"/>
      <c r="BJ380" s="1"/>
      <c r="BK380" s="1"/>
      <c r="BL380" s="1"/>
      <c r="BM380" s="1"/>
      <c r="BN380" s="1"/>
      <c r="BO380" s="1"/>
      <c r="BP380" s="1"/>
      <c r="BQ380" s="1"/>
      <c r="BR380" s="1"/>
      <c r="BS380" s="1"/>
      <c r="BT380" s="1"/>
      <c r="BU380" s="1"/>
      <c r="BV380" s="1"/>
      <c r="BW380" s="1"/>
      <c r="BX380" s="1"/>
      <c r="BY380" s="1"/>
      <c r="BZ380" s="1"/>
      <c r="CA380" s="1"/>
      <c r="CB380" s="1"/>
      <c r="CC380" s="1"/>
      <c r="CD380" s="1"/>
      <c r="CE380" s="1"/>
      <c r="CF380" s="1"/>
      <c r="CG380" s="1"/>
      <c r="CH380" s="1"/>
      <c r="CI380" s="1"/>
      <c r="CJ380" s="1"/>
      <c r="CK380" s="1"/>
      <c r="CL380" s="1"/>
      <c r="CM380" s="1"/>
      <c r="CN380" s="1"/>
      <c r="CO380" s="1"/>
      <c r="CP380" s="1"/>
      <c r="CQ380" s="1"/>
      <c r="CR380" s="1"/>
      <c r="CS380" s="1"/>
      <c r="CT380" s="1"/>
      <c r="CU380" s="1"/>
      <c r="CV380" s="1"/>
      <c r="CW380" s="1"/>
      <c r="CX380" s="1"/>
      <c r="CY380" s="1"/>
      <c r="CZ380" s="1"/>
      <c r="DA380" s="1"/>
      <c r="DB380" s="1"/>
      <c r="DC380" s="1"/>
      <c r="DD380" s="1"/>
      <c r="DE380" s="1"/>
      <c r="DF380" s="1"/>
      <c r="DG380" s="1"/>
      <c r="DH380" s="1"/>
      <c r="DI380" s="1"/>
      <c r="DJ380" s="1"/>
      <c r="DK380" s="1"/>
      <c r="DL380" s="1"/>
      <c r="DM380" s="1"/>
      <c r="DN380" s="1"/>
      <c r="DO380" s="1"/>
      <c r="DP380" s="1"/>
      <c r="DQ380" s="1"/>
      <c r="DR380" s="1"/>
      <c r="DS380" s="1"/>
      <c r="DT380" s="1"/>
      <c r="DU380" s="1"/>
      <c r="DV380" s="1"/>
      <c r="DW380" s="1"/>
      <c r="DX380" s="1"/>
      <c r="DY380" s="1"/>
      <c r="DZ380" s="1"/>
      <c r="EA380" s="1"/>
      <c r="EB380" s="1"/>
      <c r="EC380" s="1"/>
      <c r="ED380" s="1"/>
      <c r="EE380" s="1"/>
      <c r="EF380" s="1"/>
      <c r="EG380" s="1"/>
      <c r="EH380" s="1"/>
      <c r="EI380" s="1"/>
      <c r="EJ380" s="1"/>
      <c r="EK380" s="1"/>
      <c r="EL380" s="1"/>
      <c r="EM380" s="1"/>
      <c r="EN380" s="1"/>
      <c r="EO380" s="1"/>
      <c r="EP380" s="1"/>
      <c r="EQ380" s="1"/>
      <c r="ER380" s="1"/>
      <c r="ES380" s="1"/>
      <c r="ET380" s="1"/>
      <c r="EU380" s="1"/>
      <c r="EV380" s="1"/>
      <c r="EW380" s="1"/>
      <c r="EX380" s="1"/>
      <c r="EY380" s="1"/>
      <c r="EZ380" s="1"/>
      <c r="FA380" s="1"/>
      <c r="FB380" s="1"/>
      <c r="FC380" s="1"/>
      <c r="FD380" s="1"/>
      <c r="FE380" s="1"/>
      <c r="FF380" s="1"/>
      <c r="FG380" s="1"/>
      <c r="FH380" s="1"/>
      <c r="FI380" s="1"/>
      <c r="FJ380" s="1"/>
      <c r="FK380" s="1"/>
      <c r="FL380" s="1"/>
      <c r="FM380" s="1"/>
      <c r="FN380" s="1"/>
      <c r="FO380" s="1"/>
      <c r="FP380" s="1"/>
      <c r="FQ380" s="1"/>
      <c r="FR380" s="1"/>
      <c r="FS380" s="1"/>
      <c r="FT380" s="1"/>
      <c r="FU380" s="1"/>
      <c r="FV380" s="1"/>
      <c r="FW380" s="1"/>
      <c r="FX380" s="1"/>
      <c r="FY380" s="1"/>
      <c r="FZ380" s="1"/>
      <c r="GA380" s="1"/>
      <c r="GB380" s="1"/>
      <c r="GC380" s="1"/>
      <c r="GD380" s="1"/>
      <c r="GE380" s="1"/>
      <c r="GF380" s="1"/>
      <c r="GG380" s="1"/>
      <c r="GH380" s="1"/>
      <c r="GI380" s="1"/>
      <c r="GJ380" s="1"/>
      <c r="GK380" s="1"/>
      <c r="GL380" s="1"/>
      <c r="GM380" s="1"/>
      <c r="GN380" s="1"/>
      <c r="GO380" s="1"/>
      <c r="GP380" s="1"/>
      <c r="GQ380" s="1"/>
      <c r="GR380" s="1"/>
      <c r="GS380" s="1"/>
      <c r="GT380" s="1"/>
      <c r="GU380" s="1"/>
      <c r="GV380" s="1"/>
      <c r="GW380" s="1"/>
      <c r="GX380" s="1"/>
      <c r="GY380" s="1"/>
      <c r="GZ380" s="1"/>
      <c r="HA380" s="1"/>
      <c r="HB380" s="1"/>
      <c r="HC380" s="1"/>
      <c r="HD380" s="1"/>
      <c r="HE380" s="1"/>
      <c r="HF380" s="1"/>
      <c r="HG380" s="1"/>
      <c r="HH380" s="1"/>
      <c r="HI380" s="1"/>
      <c r="HJ380" s="1"/>
      <c r="HK380" s="1"/>
      <c r="HL380" s="1"/>
      <c r="HM380" s="1"/>
      <c r="HN380" s="1"/>
      <c r="HO380" s="1"/>
      <c r="HP380" s="1"/>
      <c r="HQ380" s="1"/>
      <c r="HR380" s="1"/>
      <c r="HS380" s="1"/>
      <c r="HT380" s="1"/>
      <c r="HU380" s="1"/>
      <c r="HV380" s="1"/>
      <c r="HW380" s="1"/>
      <c r="HX380" s="1"/>
      <c r="HY380" s="1"/>
      <c r="HZ380" s="1"/>
      <c r="IA380" s="1"/>
      <c r="IB380" s="1"/>
      <c r="IC380" s="1"/>
      <c r="ID380" s="1"/>
      <c r="IE380" s="1"/>
      <c r="IF380" s="1"/>
      <c r="IG380" s="1"/>
      <c r="IH380" s="1"/>
      <c r="II380" s="1"/>
      <c r="IJ380" s="1"/>
      <c r="IK380" s="1"/>
      <c r="IL380" s="1"/>
      <c r="IM380" s="1"/>
      <c r="IN380" s="1"/>
      <c r="IO380" s="1"/>
      <c r="IP380" s="1"/>
      <c r="IQ380" s="1"/>
      <c r="IR380" s="1"/>
      <c r="IS380" s="1"/>
      <c r="IT380" s="1"/>
      <c r="IU380" s="1"/>
      <c r="IV380" s="1"/>
      <c r="IW380" s="1"/>
      <c r="IX380" s="1"/>
      <c r="IY380" s="1"/>
      <c r="IZ380" s="1"/>
      <c r="JA380" s="1"/>
      <c r="JB380" s="1"/>
      <c r="JC380" s="1"/>
      <c r="JD380" s="1"/>
      <c r="JE380" s="1"/>
      <c r="JF380" s="1"/>
      <c r="JG380" s="1"/>
      <c r="JH380" s="1"/>
      <c r="JI380" s="1"/>
      <c r="JJ380" s="1"/>
      <c r="JK380" s="1"/>
      <c r="JL380" s="1"/>
      <c r="JM380" s="1"/>
      <c r="JN380" s="1"/>
      <c r="JO380" s="1"/>
      <c r="JP380" s="1"/>
      <c r="JQ380" s="1"/>
      <c r="JR380" s="1"/>
      <c r="JS380" s="1"/>
      <c r="JT380" s="1"/>
      <c r="JU380" s="1"/>
      <c r="JV380" s="1"/>
      <c r="JW380" s="1"/>
      <c r="JX380" s="1"/>
      <c r="JY380" s="1"/>
      <c r="JZ380" s="1"/>
      <c r="KA380" s="1"/>
      <c r="KB380" s="1"/>
      <c r="KC380" s="1"/>
      <c r="KD380" s="1"/>
      <c r="KE380" s="1"/>
      <c r="KF380" s="1"/>
      <c r="KG380" s="1"/>
      <c r="KH380" s="1"/>
      <c r="KI380" s="1"/>
      <c r="KJ380" s="1"/>
      <c r="KK380" s="1"/>
      <c r="KL380" s="1"/>
      <c r="KM380" s="1"/>
      <c r="KN380" s="1"/>
      <c r="KO380" s="1"/>
      <c r="KP380" s="1"/>
      <c r="KQ380" s="1"/>
      <c r="KR380" s="1"/>
      <c r="KS380" s="1"/>
      <c r="KT380" s="1"/>
      <c r="KU380" s="1"/>
      <c r="KV380" s="1"/>
      <c r="KW380" s="1"/>
      <c r="KX380" s="1"/>
      <c r="KY380" s="1"/>
      <c r="KZ380" s="1"/>
      <c r="LA380" s="1"/>
      <c r="LB380" s="1"/>
      <c r="LC380" s="1"/>
      <c r="LD380" s="1"/>
      <c r="LE380" s="1"/>
      <c r="LF380" s="1"/>
      <c r="LG380" s="1"/>
      <c r="LH380" s="1"/>
      <c r="LI380" s="1"/>
      <c r="LJ380" s="1"/>
      <c r="LK380" s="1"/>
      <c r="LL380" s="1"/>
      <c r="LM380" s="1"/>
      <c r="LN380" s="1"/>
      <c r="LO380" s="1"/>
      <c r="LP380" s="1"/>
      <c r="LQ380" s="1"/>
      <c r="LR380" s="1"/>
      <c r="LS380" s="1"/>
      <c r="LT380" s="1"/>
      <c r="LU380" s="1"/>
      <c r="LV380" s="1"/>
      <c r="LW380" s="1"/>
      <c r="LX380" s="1"/>
      <c r="LY380" s="1"/>
      <c r="LZ380" s="1"/>
      <c r="MA380" s="1"/>
      <c r="MB380" s="1"/>
      <c r="MC380" s="1"/>
      <c r="MD380" s="1"/>
      <c r="ME380" s="1"/>
      <c r="MF380" s="1"/>
      <c r="MG380" s="1"/>
      <c r="MH380" s="1"/>
      <c r="MI380" s="1"/>
      <c r="MJ380" s="1"/>
      <c r="MK380" s="1"/>
      <c r="ML380" s="1"/>
      <c r="MM380" s="1"/>
      <c r="MN380" s="1"/>
      <c r="MO380" s="1"/>
      <c r="MP380" s="1"/>
      <c r="MQ380" s="1"/>
      <c r="MR380" s="1"/>
      <c r="MS380" s="1"/>
      <c r="MT380" s="1"/>
      <c r="MU380" s="1"/>
      <c r="MV380" s="1"/>
      <c r="MW380" s="1"/>
      <c r="MX380" s="1"/>
      <c r="MY380" s="1"/>
      <c r="MZ380" s="1"/>
      <c r="NA380" s="1"/>
      <c r="NB380" s="1"/>
      <c r="NC380" s="1"/>
      <c r="ND380" s="1"/>
      <c r="NE380" s="1"/>
      <c r="NF380" s="1"/>
      <c r="NG380" s="1"/>
      <c r="NH380" s="1"/>
      <c r="NI380" s="1"/>
      <c r="NJ380" s="1"/>
      <c r="NK380" s="1"/>
      <c r="NL380" s="1"/>
      <c r="NM380" s="1"/>
      <c r="NN380" s="1"/>
      <c r="NO380" s="1"/>
      <c r="NP380" s="1"/>
      <c r="NQ380" s="1"/>
      <c r="NR380" s="1"/>
      <c r="NS380" s="1"/>
      <c r="NT380" s="1"/>
      <c r="NU380" s="1"/>
      <c r="NV380" s="1"/>
      <c r="NW380" s="1"/>
      <c r="NX380" s="1"/>
      <c r="NY380" s="1"/>
      <c r="NZ380" s="1"/>
      <c r="OA380" s="1"/>
      <c r="OB380" s="1"/>
      <c r="OC380" s="1"/>
      <c r="OD380" s="1"/>
      <c r="OE380" s="1"/>
      <c r="OF380" s="1"/>
      <c r="OG380" s="1"/>
      <c r="OH380" s="1"/>
      <c r="OI380" s="1"/>
      <c r="OJ380" s="1"/>
      <c r="OK380" s="1"/>
      <c r="OL380" s="1"/>
      <c r="OM380" s="1"/>
      <c r="ON380" s="1"/>
      <c r="OO380" s="1"/>
      <c r="OP380" s="1"/>
      <c r="OQ380" s="1"/>
      <c r="OR380" s="1"/>
      <c r="OS380" s="1"/>
      <c r="OT380" s="1"/>
      <c r="OU380" s="1"/>
      <c r="OV380" s="1"/>
      <c r="OW380" s="1"/>
      <c r="OX380" s="1"/>
      <c r="OY380" s="1"/>
      <c r="OZ380" s="1"/>
      <c r="PA380" s="1"/>
      <c r="PB380" s="1"/>
      <c r="PC380" s="1"/>
      <c r="PD380" s="1"/>
      <c r="PE380" s="1"/>
      <c r="PF380" s="1"/>
      <c r="PG380" s="1"/>
      <c r="PH380" s="1"/>
      <c r="PI380" s="1"/>
      <c r="PJ380" s="1"/>
      <c r="PK380" s="1"/>
      <c r="PL380" s="1"/>
      <c r="PM380" s="1"/>
      <c r="PN380" s="1"/>
      <c r="PO380" s="1"/>
      <c r="PP380" s="1"/>
      <c r="PQ380" s="1"/>
      <c r="PR380" s="1"/>
      <c r="PS380" s="1"/>
      <c r="PT380" s="1"/>
      <c r="PU380" s="1"/>
      <c r="PV380" s="1"/>
      <c r="PW380" s="1"/>
      <c r="PX380" s="1"/>
      <c r="PY380" s="1"/>
      <c r="PZ380" s="1"/>
      <c r="QA380" s="1"/>
      <c r="QB380" s="1"/>
      <c r="QC380" s="1"/>
      <c r="QD380" s="1"/>
      <c r="QE380" s="1"/>
      <c r="QF380" s="1"/>
      <c r="QG380" s="1"/>
      <c r="QH380" s="1"/>
      <c r="QI380" s="1"/>
      <c r="QJ380" s="1"/>
      <c r="QK380" s="1"/>
      <c r="QL380" s="1"/>
      <c r="QM380" s="1"/>
      <c r="QN380" s="1"/>
      <c r="QO380" s="1"/>
      <c r="QP380" s="1"/>
      <c r="QQ380" s="1"/>
      <c r="QR380" s="1"/>
      <c r="QS380" s="1"/>
      <c r="QT380" s="129"/>
    </row>
    <row r="381" spans="1:462" s="75" customFormat="1" ht="47.25" x14ac:dyDescent="0.25">
      <c r="A381" s="668"/>
      <c r="B381" s="669"/>
      <c r="C381" s="689"/>
      <c r="D381" s="689"/>
      <c r="E381" s="709"/>
      <c r="F381" s="739"/>
      <c r="G381" s="157" t="s">
        <v>997</v>
      </c>
      <c r="H381" s="88">
        <f t="shared" si="4"/>
        <v>1</v>
      </c>
      <c r="I381" s="68" t="s">
        <v>995</v>
      </c>
      <c r="J381" s="88">
        <f t="shared" si="4"/>
        <v>1</v>
      </c>
      <c r="K381" s="35" t="s">
        <v>996</v>
      </c>
      <c r="L381" s="620"/>
      <c r="M381" s="960"/>
      <c r="N381" s="206"/>
      <c r="O381" s="206"/>
      <c r="P381" s="39">
        <v>0.25</v>
      </c>
      <c r="Q381" s="39"/>
      <c r="R381" s="39"/>
      <c r="S381" s="39">
        <v>0.75</v>
      </c>
      <c r="T381" s="39"/>
      <c r="U381" s="39"/>
      <c r="V381" s="39"/>
      <c r="W381" s="39"/>
      <c r="X381" s="39"/>
      <c r="Y381" s="39"/>
      <c r="Z381" s="208"/>
      <c r="AA381" s="31" t="s">
        <v>73</v>
      </c>
      <c r="AB381" s="31" t="s">
        <v>73</v>
      </c>
      <c r="AC381" s="31" t="s">
        <v>33</v>
      </c>
      <c r="AD381" s="1"/>
      <c r="AE381" s="1"/>
      <c r="AF381" s="1"/>
      <c r="AG381" s="1"/>
      <c r="AH381" s="1"/>
      <c r="AI381" s="1"/>
      <c r="AJ381" s="1"/>
      <c r="AK381" s="1"/>
      <c r="AL381" s="1"/>
      <c r="AM381" s="1"/>
      <c r="AN381" s="1"/>
      <c r="AO381" s="1"/>
      <c r="AP381" s="1"/>
      <c r="AQ381" s="1"/>
      <c r="AR381" s="1"/>
      <c r="AS381" s="1"/>
      <c r="AT381" s="1"/>
      <c r="AU381" s="1"/>
      <c r="AV381" s="1"/>
      <c r="AW381" s="1"/>
      <c r="AX381" s="1"/>
      <c r="AY381" s="1"/>
      <c r="AZ381" s="1"/>
      <c r="BA381" s="1"/>
      <c r="BB381" s="1"/>
      <c r="BC381" s="1"/>
      <c r="BD381" s="1"/>
      <c r="BE381" s="1"/>
      <c r="BF381" s="1"/>
      <c r="BG381" s="1"/>
      <c r="BH381" s="1"/>
      <c r="BI381" s="1"/>
      <c r="BJ381" s="1"/>
      <c r="BK381" s="1"/>
      <c r="BL381" s="1"/>
      <c r="BM381" s="1"/>
      <c r="BN381" s="1"/>
      <c r="BO381" s="1"/>
      <c r="BP381" s="1"/>
      <c r="BQ381" s="1"/>
      <c r="BR381" s="1"/>
      <c r="BS381" s="1"/>
      <c r="BT381" s="1"/>
      <c r="BU381" s="1"/>
      <c r="BV381" s="1"/>
      <c r="BW381" s="1"/>
      <c r="BX381" s="1"/>
      <c r="BY381" s="1"/>
      <c r="BZ381" s="1"/>
      <c r="CA381" s="1"/>
      <c r="CB381" s="1"/>
      <c r="CC381" s="1"/>
      <c r="CD381" s="1"/>
      <c r="CE381" s="1"/>
      <c r="CF381" s="1"/>
      <c r="CG381" s="1"/>
      <c r="CH381" s="1"/>
      <c r="CI381" s="1"/>
      <c r="CJ381" s="1"/>
      <c r="CK381" s="1"/>
      <c r="CL381" s="1"/>
      <c r="CM381" s="1"/>
      <c r="CN381" s="1"/>
      <c r="CO381" s="1"/>
      <c r="CP381" s="1"/>
      <c r="CQ381" s="1"/>
      <c r="CR381" s="1"/>
      <c r="CS381" s="1"/>
      <c r="CT381" s="1"/>
      <c r="CU381" s="1"/>
      <c r="CV381" s="1"/>
      <c r="CW381" s="1"/>
      <c r="CX381" s="1"/>
      <c r="CY381" s="1"/>
      <c r="CZ381" s="1"/>
      <c r="DA381" s="1"/>
      <c r="DB381" s="1"/>
      <c r="DC381" s="1"/>
      <c r="DD381" s="1"/>
      <c r="DE381" s="1"/>
      <c r="DF381" s="1"/>
      <c r="DG381" s="1"/>
      <c r="DH381" s="1"/>
      <c r="DI381" s="1"/>
      <c r="DJ381" s="1"/>
      <c r="DK381" s="1"/>
      <c r="DL381" s="1"/>
      <c r="DM381" s="1"/>
      <c r="DN381" s="1"/>
      <c r="DO381" s="1"/>
      <c r="DP381" s="1"/>
      <c r="DQ381" s="1"/>
      <c r="DR381" s="1"/>
      <c r="DS381" s="1"/>
      <c r="DT381" s="1"/>
      <c r="DU381" s="1"/>
      <c r="DV381" s="1"/>
      <c r="DW381" s="1"/>
      <c r="DX381" s="1"/>
      <c r="DY381" s="1"/>
      <c r="DZ381" s="1"/>
      <c r="EA381" s="1"/>
      <c r="EB381" s="1"/>
      <c r="EC381" s="1"/>
      <c r="ED381" s="1"/>
      <c r="EE381" s="1"/>
      <c r="EF381" s="1"/>
      <c r="EG381" s="1"/>
      <c r="EH381" s="1"/>
      <c r="EI381" s="1"/>
      <c r="EJ381" s="1"/>
      <c r="EK381" s="1"/>
      <c r="EL381" s="1"/>
      <c r="EM381" s="1"/>
      <c r="EN381" s="1"/>
      <c r="EO381" s="1"/>
      <c r="EP381" s="1"/>
      <c r="EQ381" s="1"/>
      <c r="ER381" s="1"/>
      <c r="ES381" s="1"/>
      <c r="ET381" s="1"/>
      <c r="EU381" s="1"/>
      <c r="EV381" s="1"/>
      <c r="EW381" s="1"/>
      <c r="EX381" s="1"/>
      <c r="EY381" s="1"/>
      <c r="EZ381" s="1"/>
      <c r="FA381" s="1"/>
      <c r="FB381" s="1"/>
      <c r="FC381" s="1"/>
      <c r="FD381" s="1"/>
      <c r="FE381" s="1"/>
      <c r="FF381" s="1"/>
      <c r="FG381" s="1"/>
      <c r="FH381" s="1"/>
      <c r="FI381" s="1"/>
      <c r="FJ381" s="1"/>
      <c r="FK381" s="1"/>
      <c r="FL381" s="1"/>
      <c r="FM381" s="1"/>
      <c r="FN381" s="1"/>
      <c r="FO381" s="1"/>
      <c r="FP381" s="1"/>
      <c r="FQ381" s="1"/>
      <c r="FR381" s="1"/>
      <c r="FS381" s="1"/>
      <c r="FT381" s="1"/>
      <c r="FU381" s="1"/>
      <c r="FV381" s="1"/>
      <c r="FW381" s="1"/>
      <c r="FX381" s="1"/>
      <c r="FY381" s="1"/>
      <c r="FZ381" s="1"/>
      <c r="GA381" s="1"/>
      <c r="GB381" s="1"/>
      <c r="GC381" s="1"/>
      <c r="GD381" s="1"/>
      <c r="GE381" s="1"/>
      <c r="GF381" s="1"/>
      <c r="GG381" s="1"/>
      <c r="GH381" s="1"/>
      <c r="GI381" s="1"/>
      <c r="GJ381" s="1"/>
      <c r="GK381" s="1"/>
      <c r="GL381" s="1"/>
      <c r="GM381" s="1"/>
      <c r="GN381" s="1"/>
      <c r="GO381" s="1"/>
      <c r="GP381" s="1"/>
      <c r="GQ381" s="1"/>
      <c r="GR381" s="1"/>
      <c r="GS381" s="1"/>
      <c r="GT381" s="1"/>
      <c r="GU381" s="1"/>
      <c r="GV381" s="1"/>
      <c r="GW381" s="1"/>
      <c r="GX381" s="1"/>
      <c r="GY381" s="1"/>
      <c r="GZ381" s="1"/>
      <c r="HA381" s="1"/>
      <c r="HB381" s="1"/>
      <c r="HC381" s="1"/>
      <c r="HD381" s="1"/>
      <c r="HE381" s="1"/>
      <c r="HF381" s="1"/>
      <c r="HG381" s="1"/>
      <c r="HH381" s="1"/>
      <c r="HI381" s="1"/>
      <c r="HJ381" s="1"/>
      <c r="HK381" s="1"/>
      <c r="HL381" s="1"/>
      <c r="HM381" s="1"/>
      <c r="HN381" s="1"/>
      <c r="HO381" s="1"/>
      <c r="HP381" s="1"/>
      <c r="HQ381" s="1"/>
      <c r="HR381" s="1"/>
      <c r="HS381" s="1"/>
      <c r="HT381" s="1"/>
      <c r="HU381" s="1"/>
      <c r="HV381" s="1"/>
      <c r="HW381" s="1"/>
      <c r="HX381" s="1"/>
      <c r="HY381" s="1"/>
      <c r="HZ381" s="1"/>
      <c r="IA381" s="1"/>
      <c r="IB381" s="1"/>
      <c r="IC381" s="1"/>
      <c r="ID381" s="1"/>
      <c r="IE381" s="1"/>
      <c r="IF381" s="1"/>
      <c r="IG381" s="1"/>
      <c r="IH381" s="1"/>
      <c r="II381" s="1"/>
      <c r="IJ381" s="1"/>
      <c r="IK381" s="1"/>
      <c r="IL381" s="1"/>
      <c r="IM381" s="1"/>
      <c r="IN381" s="1"/>
      <c r="IO381" s="1"/>
      <c r="IP381" s="1"/>
      <c r="IQ381" s="1"/>
      <c r="IR381" s="1"/>
      <c r="IS381" s="1"/>
      <c r="IT381" s="1"/>
      <c r="IU381" s="1"/>
      <c r="IV381" s="1"/>
      <c r="IW381" s="1"/>
      <c r="IX381" s="1"/>
      <c r="IY381" s="1"/>
      <c r="IZ381" s="1"/>
      <c r="JA381" s="1"/>
      <c r="JB381" s="1"/>
      <c r="JC381" s="1"/>
      <c r="JD381" s="1"/>
      <c r="JE381" s="1"/>
      <c r="JF381" s="1"/>
      <c r="JG381" s="1"/>
      <c r="JH381" s="1"/>
      <c r="JI381" s="1"/>
      <c r="JJ381" s="1"/>
      <c r="JK381" s="1"/>
      <c r="JL381" s="1"/>
      <c r="JM381" s="1"/>
      <c r="JN381" s="1"/>
      <c r="JO381" s="1"/>
      <c r="JP381" s="1"/>
      <c r="JQ381" s="1"/>
      <c r="JR381" s="1"/>
      <c r="JS381" s="1"/>
      <c r="JT381" s="1"/>
      <c r="JU381" s="1"/>
      <c r="JV381" s="1"/>
      <c r="JW381" s="1"/>
      <c r="JX381" s="1"/>
      <c r="JY381" s="1"/>
      <c r="JZ381" s="1"/>
      <c r="KA381" s="1"/>
      <c r="KB381" s="1"/>
      <c r="KC381" s="1"/>
      <c r="KD381" s="1"/>
      <c r="KE381" s="1"/>
      <c r="KF381" s="1"/>
      <c r="KG381" s="1"/>
      <c r="KH381" s="1"/>
      <c r="KI381" s="1"/>
      <c r="KJ381" s="1"/>
      <c r="KK381" s="1"/>
      <c r="KL381" s="1"/>
      <c r="KM381" s="1"/>
      <c r="KN381" s="1"/>
      <c r="KO381" s="1"/>
      <c r="KP381" s="1"/>
      <c r="KQ381" s="1"/>
      <c r="KR381" s="1"/>
      <c r="KS381" s="1"/>
      <c r="KT381" s="1"/>
      <c r="KU381" s="1"/>
      <c r="KV381" s="1"/>
      <c r="KW381" s="1"/>
      <c r="KX381" s="1"/>
      <c r="KY381" s="1"/>
      <c r="KZ381" s="1"/>
      <c r="LA381" s="1"/>
      <c r="LB381" s="1"/>
      <c r="LC381" s="1"/>
      <c r="LD381" s="1"/>
      <c r="LE381" s="1"/>
      <c r="LF381" s="1"/>
      <c r="LG381" s="1"/>
      <c r="LH381" s="1"/>
      <c r="LI381" s="1"/>
      <c r="LJ381" s="1"/>
      <c r="LK381" s="1"/>
      <c r="LL381" s="1"/>
      <c r="LM381" s="1"/>
      <c r="LN381" s="1"/>
      <c r="LO381" s="1"/>
      <c r="LP381" s="1"/>
      <c r="LQ381" s="1"/>
      <c r="LR381" s="1"/>
      <c r="LS381" s="1"/>
      <c r="LT381" s="1"/>
      <c r="LU381" s="1"/>
      <c r="LV381" s="1"/>
      <c r="LW381" s="1"/>
      <c r="LX381" s="1"/>
      <c r="LY381" s="1"/>
      <c r="LZ381" s="1"/>
      <c r="MA381" s="1"/>
      <c r="MB381" s="1"/>
      <c r="MC381" s="1"/>
      <c r="MD381" s="1"/>
      <c r="ME381" s="1"/>
      <c r="MF381" s="1"/>
      <c r="MG381" s="1"/>
      <c r="MH381" s="1"/>
      <c r="MI381" s="1"/>
      <c r="MJ381" s="1"/>
      <c r="MK381" s="1"/>
      <c r="ML381" s="1"/>
      <c r="MM381" s="1"/>
      <c r="MN381" s="1"/>
      <c r="MO381" s="1"/>
      <c r="MP381" s="1"/>
      <c r="MQ381" s="1"/>
      <c r="MR381" s="1"/>
      <c r="MS381" s="1"/>
      <c r="MT381" s="1"/>
      <c r="MU381" s="1"/>
      <c r="MV381" s="1"/>
      <c r="MW381" s="1"/>
      <c r="MX381" s="1"/>
      <c r="MY381" s="1"/>
      <c r="MZ381" s="1"/>
      <c r="NA381" s="1"/>
      <c r="NB381" s="1"/>
      <c r="NC381" s="1"/>
      <c r="ND381" s="1"/>
      <c r="NE381" s="1"/>
      <c r="NF381" s="1"/>
      <c r="NG381" s="1"/>
      <c r="NH381" s="1"/>
      <c r="NI381" s="1"/>
      <c r="NJ381" s="1"/>
      <c r="NK381" s="1"/>
      <c r="NL381" s="1"/>
      <c r="NM381" s="1"/>
      <c r="NN381" s="1"/>
      <c r="NO381" s="1"/>
      <c r="NP381" s="1"/>
      <c r="NQ381" s="1"/>
      <c r="NR381" s="1"/>
      <c r="NS381" s="1"/>
      <c r="NT381" s="1"/>
      <c r="NU381" s="1"/>
      <c r="NV381" s="1"/>
      <c r="NW381" s="1"/>
      <c r="NX381" s="1"/>
      <c r="NY381" s="1"/>
      <c r="NZ381" s="1"/>
      <c r="OA381" s="1"/>
      <c r="OB381" s="1"/>
      <c r="OC381" s="1"/>
      <c r="OD381" s="1"/>
      <c r="OE381" s="1"/>
      <c r="OF381" s="1"/>
      <c r="OG381" s="1"/>
      <c r="OH381" s="1"/>
      <c r="OI381" s="1"/>
      <c r="OJ381" s="1"/>
      <c r="OK381" s="1"/>
      <c r="OL381" s="1"/>
      <c r="OM381" s="1"/>
      <c r="ON381" s="1"/>
      <c r="OO381" s="1"/>
      <c r="OP381" s="1"/>
      <c r="OQ381" s="1"/>
      <c r="OR381" s="1"/>
      <c r="OS381" s="1"/>
      <c r="OT381" s="1"/>
      <c r="OU381" s="1"/>
      <c r="OV381" s="1"/>
      <c r="OW381" s="1"/>
      <c r="OX381" s="1"/>
      <c r="OY381" s="1"/>
      <c r="OZ381" s="1"/>
      <c r="PA381" s="1"/>
      <c r="PB381" s="1"/>
      <c r="PC381" s="1"/>
      <c r="PD381" s="1"/>
      <c r="PE381" s="1"/>
      <c r="PF381" s="1"/>
      <c r="PG381" s="1"/>
      <c r="PH381" s="1"/>
      <c r="PI381" s="1"/>
      <c r="PJ381" s="1"/>
      <c r="PK381" s="1"/>
      <c r="PL381" s="1"/>
      <c r="PM381" s="1"/>
      <c r="PN381" s="1"/>
      <c r="PO381" s="1"/>
      <c r="PP381" s="1"/>
      <c r="PQ381" s="1"/>
      <c r="PR381" s="1"/>
      <c r="PS381" s="1"/>
      <c r="PT381" s="1"/>
      <c r="PU381" s="1"/>
      <c r="PV381" s="1"/>
      <c r="PW381" s="1"/>
      <c r="PX381" s="1"/>
      <c r="PY381" s="1"/>
      <c r="PZ381" s="1"/>
      <c r="QA381" s="1"/>
      <c r="QB381" s="1"/>
      <c r="QC381" s="1"/>
      <c r="QD381" s="1"/>
      <c r="QE381" s="1"/>
      <c r="QF381" s="1"/>
      <c r="QG381" s="1"/>
      <c r="QH381" s="1"/>
      <c r="QI381" s="1"/>
      <c r="QJ381" s="1"/>
      <c r="QK381" s="1"/>
      <c r="QL381" s="1"/>
      <c r="QM381" s="1"/>
      <c r="QN381" s="1"/>
      <c r="QO381" s="1"/>
      <c r="QP381" s="1"/>
      <c r="QQ381" s="1"/>
      <c r="QR381" s="1"/>
      <c r="QS381" s="1"/>
      <c r="QT381" s="129"/>
    </row>
    <row r="382" spans="1:462" s="75" customFormat="1" ht="47.25" x14ac:dyDescent="0.25">
      <c r="A382" s="668"/>
      <c r="B382" s="669"/>
      <c r="C382" s="689"/>
      <c r="D382" s="689"/>
      <c r="E382" s="709"/>
      <c r="F382" s="739"/>
      <c r="G382" s="157" t="s">
        <v>998</v>
      </c>
      <c r="H382" s="88">
        <f t="shared" si="4"/>
        <v>1</v>
      </c>
      <c r="I382" s="68" t="s">
        <v>995</v>
      </c>
      <c r="J382" s="88">
        <f t="shared" si="4"/>
        <v>1</v>
      </c>
      <c r="K382" s="35" t="s">
        <v>999</v>
      </c>
      <c r="L382" s="620"/>
      <c r="M382" s="960"/>
      <c r="N382" s="206"/>
      <c r="O382" s="206"/>
      <c r="P382" s="39"/>
      <c r="Q382" s="39"/>
      <c r="R382" s="39"/>
      <c r="S382" s="39">
        <v>0.5</v>
      </c>
      <c r="T382" s="39"/>
      <c r="U382" s="39"/>
      <c r="V382" s="39">
        <v>0.5</v>
      </c>
      <c r="W382" s="39"/>
      <c r="X382" s="39"/>
      <c r="Y382" s="39"/>
      <c r="Z382" s="208"/>
      <c r="AA382" s="31" t="s">
        <v>73</v>
      </c>
      <c r="AB382" s="31" t="s">
        <v>73</v>
      </c>
      <c r="AC382" s="31" t="s">
        <v>33</v>
      </c>
      <c r="AD382" s="1"/>
      <c r="AE382" s="1"/>
      <c r="AF382" s="1"/>
      <c r="AG382" s="1"/>
      <c r="AH382" s="1"/>
      <c r="AI382" s="1"/>
      <c r="AJ382" s="1"/>
      <c r="AK382" s="1"/>
      <c r="AL382" s="1"/>
      <c r="AM382" s="1"/>
      <c r="AN382" s="1"/>
      <c r="AO382" s="1"/>
      <c r="AP382" s="1"/>
      <c r="AQ382" s="1"/>
      <c r="AR382" s="1"/>
      <c r="AS382" s="1"/>
      <c r="AT382" s="1"/>
      <c r="AU382" s="1"/>
      <c r="AV382" s="1"/>
      <c r="AW382" s="1"/>
      <c r="AX382" s="1"/>
      <c r="AY382" s="1"/>
      <c r="AZ382" s="1"/>
      <c r="BA382" s="1"/>
      <c r="BB382" s="1"/>
      <c r="BC382" s="1"/>
      <c r="BD382" s="1"/>
      <c r="BE382" s="1"/>
      <c r="BF382" s="1"/>
      <c r="BG382" s="1"/>
      <c r="BH382" s="1"/>
      <c r="BI382" s="1"/>
      <c r="BJ382" s="1"/>
      <c r="BK382" s="1"/>
      <c r="BL382" s="1"/>
      <c r="BM382" s="1"/>
      <c r="BN382" s="1"/>
      <c r="BO382" s="1"/>
      <c r="BP382" s="1"/>
      <c r="BQ382" s="1"/>
      <c r="BR382" s="1"/>
      <c r="BS382" s="1"/>
      <c r="BT382" s="1"/>
      <c r="BU382" s="1"/>
      <c r="BV382" s="1"/>
      <c r="BW382" s="1"/>
      <c r="BX382" s="1"/>
      <c r="BY382" s="1"/>
      <c r="BZ382" s="1"/>
      <c r="CA382" s="1"/>
      <c r="CB382" s="1"/>
      <c r="CC382" s="1"/>
      <c r="CD382" s="1"/>
      <c r="CE382" s="1"/>
      <c r="CF382" s="1"/>
      <c r="CG382" s="1"/>
      <c r="CH382" s="1"/>
      <c r="CI382" s="1"/>
      <c r="CJ382" s="1"/>
      <c r="CK382" s="1"/>
      <c r="CL382" s="1"/>
      <c r="CM382" s="1"/>
      <c r="CN382" s="1"/>
      <c r="CO382" s="1"/>
      <c r="CP382" s="1"/>
      <c r="CQ382" s="1"/>
      <c r="CR382" s="1"/>
      <c r="CS382" s="1"/>
      <c r="CT382" s="1"/>
      <c r="CU382" s="1"/>
      <c r="CV382" s="1"/>
      <c r="CW382" s="1"/>
      <c r="CX382" s="1"/>
      <c r="CY382" s="1"/>
      <c r="CZ382" s="1"/>
      <c r="DA382" s="1"/>
      <c r="DB382" s="1"/>
      <c r="DC382" s="1"/>
      <c r="DD382" s="1"/>
      <c r="DE382" s="1"/>
      <c r="DF382" s="1"/>
      <c r="DG382" s="1"/>
      <c r="DH382" s="1"/>
      <c r="DI382" s="1"/>
      <c r="DJ382" s="1"/>
      <c r="DK382" s="1"/>
      <c r="DL382" s="1"/>
      <c r="DM382" s="1"/>
      <c r="DN382" s="1"/>
      <c r="DO382" s="1"/>
      <c r="DP382" s="1"/>
      <c r="DQ382" s="1"/>
      <c r="DR382" s="1"/>
      <c r="DS382" s="1"/>
      <c r="DT382" s="1"/>
      <c r="DU382" s="1"/>
      <c r="DV382" s="1"/>
      <c r="DW382" s="1"/>
      <c r="DX382" s="1"/>
      <c r="DY382" s="1"/>
      <c r="DZ382" s="1"/>
      <c r="EA382" s="1"/>
      <c r="EB382" s="1"/>
      <c r="EC382" s="1"/>
      <c r="ED382" s="1"/>
      <c r="EE382" s="1"/>
      <c r="EF382" s="1"/>
      <c r="EG382" s="1"/>
      <c r="EH382" s="1"/>
      <c r="EI382" s="1"/>
      <c r="EJ382" s="1"/>
      <c r="EK382" s="1"/>
      <c r="EL382" s="1"/>
      <c r="EM382" s="1"/>
      <c r="EN382" s="1"/>
      <c r="EO382" s="1"/>
      <c r="EP382" s="1"/>
      <c r="EQ382" s="1"/>
      <c r="ER382" s="1"/>
      <c r="ES382" s="1"/>
      <c r="ET382" s="1"/>
      <c r="EU382" s="1"/>
      <c r="EV382" s="1"/>
      <c r="EW382" s="1"/>
      <c r="EX382" s="1"/>
      <c r="EY382" s="1"/>
      <c r="EZ382" s="1"/>
      <c r="FA382" s="1"/>
      <c r="FB382" s="1"/>
      <c r="FC382" s="1"/>
      <c r="FD382" s="1"/>
      <c r="FE382" s="1"/>
      <c r="FF382" s="1"/>
      <c r="FG382" s="1"/>
      <c r="FH382" s="1"/>
      <c r="FI382" s="1"/>
      <c r="FJ382" s="1"/>
      <c r="FK382" s="1"/>
      <c r="FL382" s="1"/>
      <c r="FM382" s="1"/>
      <c r="FN382" s="1"/>
      <c r="FO382" s="1"/>
      <c r="FP382" s="1"/>
      <c r="FQ382" s="1"/>
      <c r="FR382" s="1"/>
      <c r="FS382" s="1"/>
      <c r="FT382" s="1"/>
      <c r="FU382" s="1"/>
      <c r="FV382" s="1"/>
      <c r="FW382" s="1"/>
      <c r="FX382" s="1"/>
      <c r="FY382" s="1"/>
      <c r="FZ382" s="1"/>
      <c r="GA382" s="1"/>
      <c r="GB382" s="1"/>
      <c r="GC382" s="1"/>
      <c r="GD382" s="1"/>
      <c r="GE382" s="1"/>
      <c r="GF382" s="1"/>
      <c r="GG382" s="1"/>
      <c r="GH382" s="1"/>
      <c r="GI382" s="1"/>
      <c r="GJ382" s="1"/>
      <c r="GK382" s="1"/>
      <c r="GL382" s="1"/>
      <c r="GM382" s="1"/>
      <c r="GN382" s="1"/>
      <c r="GO382" s="1"/>
      <c r="GP382" s="1"/>
      <c r="GQ382" s="1"/>
      <c r="GR382" s="1"/>
      <c r="GS382" s="1"/>
      <c r="GT382" s="1"/>
      <c r="GU382" s="1"/>
      <c r="GV382" s="1"/>
      <c r="GW382" s="1"/>
      <c r="GX382" s="1"/>
      <c r="GY382" s="1"/>
      <c r="GZ382" s="1"/>
      <c r="HA382" s="1"/>
      <c r="HB382" s="1"/>
      <c r="HC382" s="1"/>
      <c r="HD382" s="1"/>
      <c r="HE382" s="1"/>
      <c r="HF382" s="1"/>
      <c r="HG382" s="1"/>
      <c r="HH382" s="1"/>
      <c r="HI382" s="1"/>
      <c r="HJ382" s="1"/>
      <c r="HK382" s="1"/>
      <c r="HL382" s="1"/>
      <c r="HM382" s="1"/>
      <c r="HN382" s="1"/>
      <c r="HO382" s="1"/>
      <c r="HP382" s="1"/>
      <c r="HQ382" s="1"/>
      <c r="HR382" s="1"/>
      <c r="HS382" s="1"/>
      <c r="HT382" s="1"/>
      <c r="HU382" s="1"/>
      <c r="HV382" s="1"/>
      <c r="HW382" s="1"/>
      <c r="HX382" s="1"/>
      <c r="HY382" s="1"/>
      <c r="HZ382" s="1"/>
      <c r="IA382" s="1"/>
      <c r="IB382" s="1"/>
      <c r="IC382" s="1"/>
      <c r="ID382" s="1"/>
      <c r="IE382" s="1"/>
      <c r="IF382" s="1"/>
      <c r="IG382" s="1"/>
      <c r="IH382" s="1"/>
      <c r="II382" s="1"/>
      <c r="IJ382" s="1"/>
      <c r="IK382" s="1"/>
      <c r="IL382" s="1"/>
      <c r="IM382" s="1"/>
      <c r="IN382" s="1"/>
      <c r="IO382" s="1"/>
      <c r="IP382" s="1"/>
      <c r="IQ382" s="1"/>
      <c r="IR382" s="1"/>
      <c r="IS382" s="1"/>
      <c r="IT382" s="1"/>
      <c r="IU382" s="1"/>
      <c r="IV382" s="1"/>
      <c r="IW382" s="1"/>
      <c r="IX382" s="1"/>
      <c r="IY382" s="1"/>
      <c r="IZ382" s="1"/>
      <c r="JA382" s="1"/>
      <c r="JB382" s="1"/>
      <c r="JC382" s="1"/>
      <c r="JD382" s="1"/>
      <c r="JE382" s="1"/>
      <c r="JF382" s="1"/>
      <c r="JG382" s="1"/>
      <c r="JH382" s="1"/>
      <c r="JI382" s="1"/>
      <c r="JJ382" s="1"/>
      <c r="JK382" s="1"/>
      <c r="JL382" s="1"/>
      <c r="JM382" s="1"/>
      <c r="JN382" s="1"/>
      <c r="JO382" s="1"/>
      <c r="JP382" s="1"/>
      <c r="JQ382" s="1"/>
      <c r="JR382" s="1"/>
      <c r="JS382" s="1"/>
      <c r="JT382" s="1"/>
      <c r="JU382" s="1"/>
      <c r="JV382" s="1"/>
      <c r="JW382" s="1"/>
      <c r="JX382" s="1"/>
      <c r="JY382" s="1"/>
      <c r="JZ382" s="1"/>
      <c r="KA382" s="1"/>
      <c r="KB382" s="1"/>
      <c r="KC382" s="1"/>
      <c r="KD382" s="1"/>
      <c r="KE382" s="1"/>
      <c r="KF382" s="1"/>
      <c r="KG382" s="1"/>
      <c r="KH382" s="1"/>
      <c r="KI382" s="1"/>
      <c r="KJ382" s="1"/>
      <c r="KK382" s="1"/>
      <c r="KL382" s="1"/>
      <c r="KM382" s="1"/>
      <c r="KN382" s="1"/>
      <c r="KO382" s="1"/>
      <c r="KP382" s="1"/>
      <c r="KQ382" s="1"/>
      <c r="KR382" s="1"/>
      <c r="KS382" s="1"/>
      <c r="KT382" s="1"/>
      <c r="KU382" s="1"/>
      <c r="KV382" s="1"/>
      <c r="KW382" s="1"/>
      <c r="KX382" s="1"/>
      <c r="KY382" s="1"/>
      <c r="KZ382" s="1"/>
      <c r="LA382" s="1"/>
      <c r="LB382" s="1"/>
      <c r="LC382" s="1"/>
      <c r="LD382" s="1"/>
      <c r="LE382" s="1"/>
      <c r="LF382" s="1"/>
      <c r="LG382" s="1"/>
      <c r="LH382" s="1"/>
      <c r="LI382" s="1"/>
      <c r="LJ382" s="1"/>
      <c r="LK382" s="1"/>
      <c r="LL382" s="1"/>
      <c r="LM382" s="1"/>
      <c r="LN382" s="1"/>
      <c r="LO382" s="1"/>
      <c r="LP382" s="1"/>
      <c r="LQ382" s="1"/>
      <c r="LR382" s="1"/>
      <c r="LS382" s="1"/>
      <c r="LT382" s="1"/>
      <c r="LU382" s="1"/>
      <c r="LV382" s="1"/>
      <c r="LW382" s="1"/>
      <c r="LX382" s="1"/>
      <c r="LY382" s="1"/>
      <c r="LZ382" s="1"/>
      <c r="MA382" s="1"/>
      <c r="MB382" s="1"/>
      <c r="MC382" s="1"/>
      <c r="MD382" s="1"/>
      <c r="ME382" s="1"/>
      <c r="MF382" s="1"/>
      <c r="MG382" s="1"/>
      <c r="MH382" s="1"/>
      <c r="MI382" s="1"/>
      <c r="MJ382" s="1"/>
      <c r="MK382" s="1"/>
      <c r="ML382" s="1"/>
      <c r="MM382" s="1"/>
      <c r="MN382" s="1"/>
      <c r="MO382" s="1"/>
      <c r="MP382" s="1"/>
      <c r="MQ382" s="1"/>
      <c r="MR382" s="1"/>
      <c r="MS382" s="1"/>
      <c r="MT382" s="1"/>
      <c r="MU382" s="1"/>
      <c r="MV382" s="1"/>
      <c r="MW382" s="1"/>
      <c r="MX382" s="1"/>
      <c r="MY382" s="1"/>
      <c r="MZ382" s="1"/>
      <c r="NA382" s="1"/>
      <c r="NB382" s="1"/>
      <c r="NC382" s="1"/>
      <c r="ND382" s="1"/>
      <c r="NE382" s="1"/>
      <c r="NF382" s="1"/>
      <c r="NG382" s="1"/>
      <c r="NH382" s="1"/>
      <c r="NI382" s="1"/>
      <c r="NJ382" s="1"/>
      <c r="NK382" s="1"/>
      <c r="NL382" s="1"/>
      <c r="NM382" s="1"/>
      <c r="NN382" s="1"/>
      <c r="NO382" s="1"/>
      <c r="NP382" s="1"/>
      <c r="NQ382" s="1"/>
      <c r="NR382" s="1"/>
      <c r="NS382" s="1"/>
      <c r="NT382" s="1"/>
      <c r="NU382" s="1"/>
      <c r="NV382" s="1"/>
      <c r="NW382" s="1"/>
      <c r="NX382" s="1"/>
      <c r="NY382" s="1"/>
      <c r="NZ382" s="1"/>
      <c r="OA382" s="1"/>
      <c r="OB382" s="1"/>
      <c r="OC382" s="1"/>
      <c r="OD382" s="1"/>
      <c r="OE382" s="1"/>
      <c r="OF382" s="1"/>
      <c r="OG382" s="1"/>
      <c r="OH382" s="1"/>
      <c r="OI382" s="1"/>
      <c r="OJ382" s="1"/>
      <c r="OK382" s="1"/>
      <c r="OL382" s="1"/>
      <c r="OM382" s="1"/>
      <c r="ON382" s="1"/>
      <c r="OO382" s="1"/>
      <c r="OP382" s="1"/>
      <c r="OQ382" s="1"/>
      <c r="OR382" s="1"/>
      <c r="OS382" s="1"/>
      <c r="OT382" s="1"/>
      <c r="OU382" s="1"/>
      <c r="OV382" s="1"/>
      <c r="OW382" s="1"/>
      <c r="OX382" s="1"/>
      <c r="OY382" s="1"/>
      <c r="OZ382" s="1"/>
      <c r="PA382" s="1"/>
      <c r="PB382" s="1"/>
      <c r="PC382" s="1"/>
      <c r="PD382" s="1"/>
      <c r="PE382" s="1"/>
      <c r="PF382" s="1"/>
      <c r="PG382" s="1"/>
      <c r="PH382" s="1"/>
      <c r="PI382" s="1"/>
      <c r="PJ382" s="1"/>
      <c r="PK382" s="1"/>
      <c r="PL382" s="1"/>
      <c r="PM382" s="1"/>
      <c r="PN382" s="1"/>
      <c r="PO382" s="1"/>
      <c r="PP382" s="1"/>
      <c r="PQ382" s="1"/>
      <c r="PR382" s="1"/>
      <c r="PS382" s="1"/>
      <c r="PT382" s="1"/>
      <c r="PU382" s="1"/>
      <c r="PV382" s="1"/>
      <c r="PW382" s="1"/>
      <c r="PX382" s="1"/>
      <c r="PY382" s="1"/>
      <c r="PZ382" s="1"/>
      <c r="QA382" s="1"/>
      <c r="QB382" s="1"/>
      <c r="QC382" s="1"/>
      <c r="QD382" s="1"/>
      <c r="QE382" s="1"/>
      <c r="QF382" s="1"/>
      <c r="QG382" s="1"/>
      <c r="QH382" s="1"/>
      <c r="QI382" s="1"/>
      <c r="QJ382" s="1"/>
      <c r="QK382" s="1"/>
      <c r="QL382" s="1"/>
      <c r="QM382" s="1"/>
      <c r="QN382" s="1"/>
      <c r="QO382" s="1"/>
      <c r="QP382" s="1"/>
      <c r="QQ382" s="1"/>
      <c r="QR382" s="1"/>
      <c r="QS382" s="1"/>
      <c r="QT382" s="129"/>
    </row>
    <row r="383" spans="1:462" s="75" customFormat="1" ht="62.45" customHeight="1" x14ac:dyDescent="0.25">
      <c r="A383" s="668"/>
      <c r="B383" s="669"/>
      <c r="C383" s="689"/>
      <c r="D383" s="689"/>
      <c r="E383" s="709"/>
      <c r="F383" s="739"/>
      <c r="G383" s="157" t="s">
        <v>1000</v>
      </c>
      <c r="H383" s="88">
        <f t="shared" si="4"/>
        <v>0.75</v>
      </c>
      <c r="I383" s="68" t="s">
        <v>1001</v>
      </c>
      <c r="J383" s="88">
        <f t="shared" si="4"/>
        <v>1</v>
      </c>
      <c r="K383" s="35" t="s">
        <v>1002</v>
      </c>
      <c r="L383" s="620"/>
      <c r="M383" s="960"/>
      <c r="N383" s="206"/>
      <c r="O383" s="206"/>
      <c r="P383" s="39">
        <v>0.25</v>
      </c>
      <c r="Q383" s="39"/>
      <c r="R383" s="39"/>
      <c r="S383" s="39">
        <v>0.25</v>
      </c>
      <c r="T383" s="39"/>
      <c r="U383" s="39"/>
      <c r="V383" s="39">
        <v>0.25</v>
      </c>
      <c r="W383" s="39"/>
      <c r="X383" s="39"/>
      <c r="Y383" s="39">
        <v>0.25</v>
      </c>
      <c r="Z383" s="208"/>
      <c r="AA383" s="31" t="s">
        <v>73</v>
      </c>
      <c r="AB383" s="31" t="s">
        <v>73</v>
      </c>
      <c r="AC383" s="31" t="s">
        <v>33</v>
      </c>
      <c r="AD383" s="1"/>
      <c r="AE383" s="1"/>
      <c r="AF383" s="1"/>
      <c r="AG383" s="1"/>
      <c r="AH383" s="1"/>
      <c r="AI383" s="1"/>
      <c r="AJ383" s="1"/>
      <c r="AK383" s="1"/>
      <c r="AL383" s="1"/>
      <c r="AM383" s="1"/>
      <c r="AN383" s="1"/>
      <c r="AO383" s="1"/>
      <c r="AP383" s="1"/>
      <c r="AQ383" s="1"/>
      <c r="AR383" s="1"/>
      <c r="AS383" s="1"/>
      <c r="AT383" s="1"/>
      <c r="AU383" s="1"/>
      <c r="AV383" s="1"/>
      <c r="AW383" s="1"/>
      <c r="AX383" s="1"/>
      <c r="AY383" s="1"/>
      <c r="AZ383" s="1"/>
      <c r="BA383" s="1"/>
      <c r="BB383" s="1"/>
      <c r="BC383" s="1"/>
      <c r="BD383" s="1"/>
      <c r="BE383" s="1"/>
      <c r="BF383" s="1"/>
      <c r="BG383" s="1"/>
      <c r="BH383" s="1"/>
      <c r="BI383" s="1"/>
      <c r="BJ383" s="1"/>
      <c r="BK383" s="1"/>
      <c r="BL383" s="1"/>
      <c r="BM383" s="1"/>
      <c r="BN383" s="1"/>
      <c r="BO383" s="1"/>
      <c r="BP383" s="1"/>
      <c r="BQ383" s="1"/>
      <c r="BR383" s="1"/>
      <c r="BS383" s="1"/>
      <c r="BT383" s="1"/>
      <c r="BU383" s="1"/>
      <c r="BV383" s="1"/>
      <c r="BW383" s="1"/>
      <c r="BX383" s="1"/>
      <c r="BY383" s="1"/>
      <c r="BZ383" s="1"/>
      <c r="CA383" s="1"/>
      <c r="CB383" s="1"/>
      <c r="CC383" s="1"/>
      <c r="CD383" s="1"/>
      <c r="CE383" s="1"/>
      <c r="CF383" s="1"/>
      <c r="CG383" s="1"/>
      <c r="CH383" s="1"/>
      <c r="CI383" s="1"/>
      <c r="CJ383" s="1"/>
      <c r="CK383" s="1"/>
      <c r="CL383" s="1"/>
      <c r="CM383" s="1"/>
      <c r="CN383" s="1"/>
      <c r="CO383" s="1"/>
      <c r="CP383" s="1"/>
      <c r="CQ383" s="1"/>
      <c r="CR383" s="1"/>
      <c r="CS383" s="1"/>
      <c r="CT383" s="1"/>
      <c r="CU383" s="1"/>
      <c r="CV383" s="1"/>
      <c r="CW383" s="1"/>
      <c r="CX383" s="1"/>
      <c r="CY383" s="1"/>
      <c r="CZ383" s="1"/>
      <c r="DA383" s="1"/>
      <c r="DB383" s="1"/>
      <c r="DC383" s="1"/>
      <c r="DD383" s="1"/>
      <c r="DE383" s="1"/>
      <c r="DF383" s="1"/>
      <c r="DG383" s="1"/>
      <c r="DH383" s="1"/>
      <c r="DI383" s="1"/>
      <c r="DJ383" s="1"/>
      <c r="DK383" s="1"/>
      <c r="DL383" s="1"/>
      <c r="DM383" s="1"/>
      <c r="DN383" s="1"/>
      <c r="DO383" s="1"/>
      <c r="DP383" s="1"/>
      <c r="DQ383" s="1"/>
      <c r="DR383" s="1"/>
      <c r="DS383" s="1"/>
      <c r="DT383" s="1"/>
      <c r="DU383" s="1"/>
      <c r="DV383" s="1"/>
      <c r="DW383" s="1"/>
      <c r="DX383" s="1"/>
      <c r="DY383" s="1"/>
      <c r="DZ383" s="1"/>
      <c r="EA383" s="1"/>
      <c r="EB383" s="1"/>
      <c r="EC383" s="1"/>
      <c r="ED383" s="1"/>
      <c r="EE383" s="1"/>
      <c r="EF383" s="1"/>
      <c r="EG383" s="1"/>
      <c r="EH383" s="1"/>
      <c r="EI383" s="1"/>
      <c r="EJ383" s="1"/>
      <c r="EK383" s="1"/>
      <c r="EL383" s="1"/>
      <c r="EM383" s="1"/>
      <c r="EN383" s="1"/>
      <c r="EO383" s="1"/>
      <c r="EP383" s="1"/>
      <c r="EQ383" s="1"/>
      <c r="ER383" s="1"/>
      <c r="ES383" s="1"/>
      <c r="ET383" s="1"/>
      <c r="EU383" s="1"/>
      <c r="EV383" s="1"/>
      <c r="EW383" s="1"/>
      <c r="EX383" s="1"/>
      <c r="EY383" s="1"/>
      <c r="EZ383" s="1"/>
      <c r="FA383" s="1"/>
      <c r="FB383" s="1"/>
      <c r="FC383" s="1"/>
      <c r="FD383" s="1"/>
      <c r="FE383" s="1"/>
      <c r="FF383" s="1"/>
      <c r="FG383" s="1"/>
      <c r="FH383" s="1"/>
      <c r="FI383" s="1"/>
      <c r="FJ383" s="1"/>
      <c r="FK383" s="1"/>
      <c r="FL383" s="1"/>
      <c r="FM383" s="1"/>
      <c r="FN383" s="1"/>
      <c r="FO383" s="1"/>
      <c r="FP383" s="1"/>
      <c r="FQ383" s="1"/>
      <c r="FR383" s="1"/>
      <c r="FS383" s="1"/>
      <c r="FT383" s="1"/>
      <c r="FU383" s="1"/>
      <c r="FV383" s="1"/>
      <c r="FW383" s="1"/>
      <c r="FX383" s="1"/>
      <c r="FY383" s="1"/>
      <c r="FZ383" s="1"/>
      <c r="GA383" s="1"/>
      <c r="GB383" s="1"/>
      <c r="GC383" s="1"/>
      <c r="GD383" s="1"/>
      <c r="GE383" s="1"/>
      <c r="GF383" s="1"/>
      <c r="GG383" s="1"/>
      <c r="GH383" s="1"/>
      <c r="GI383" s="1"/>
      <c r="GJ383" s="1"/>
      <c r="GK383" s="1"/>
      <c r="GL383" s="1"/>
      <c r="GM383" s="1"/>
      <c r="GN383" s="1"/>
      <c r="GO383" s="1"/>
      <c r="GP383" s="1"/>
      <c r="GQ383" s="1"/>
      <c r="GR383" s="1"/>
      <c r="GS383" s="1"/>
      <c r="GT383" s="1"/>
      <c r="GU383" s="1"/>
      <c r="GV383" s="1"/>
      <c r="GW383" s="1"/>
      <c r="GX383" s="1"/>
      <c r="GY383" s="1"/>
      <c r="GZ383" s="1"/>
      <c r="HA383" s="1"/>
      <c r="HB383" s="1"/>
      <c r="HC383" s="1"/>
      <c r="HD383" s="1"/>
      <c r="HE383" s="1"/>
      <c r="HF383" s="1"/>
      <c r="HG383" s="1"/>
      <c r="HH383" s="1"/>
      <c r="HI383" s="1"/>
      <c r="HJ383" s="1"/>
      <c r="HK383" s="1"/>
      <c r="HL383" s="1"/>
      <c r="HM383" s="1"/>
      <c r="HN383" s="1"/>
      <c r="HO383" s="1"/>
      <c r="HP383" s="1"/>
      <c r="HQ383" s="1"/>
      <c r="HR383" s="1"/>
      <c r="HS383" s="1"/>
      <c r="HT383" s="1"/>
      <c r="HU383" s="1"/>
      <c r="HV383" s="1"/>
      <c r="HW383" s="1"/>
      <c r="HX383" s="1"/>
      <c r="HY383" s="1"/>
      <c r="HZ383" s="1"/>
      <c r="IA383" s="1"/>
      <c r="IB383" s="1"/>
      <c r="IC383" s="1"/>
      <c r="ID383" s="1"/>
      <c r="IE383" s="1"/>
      <c r="IF383" s="1"/>
      <c r="IG383" s="1"/>
      <c r="IH383" s="1"/>
      <c r="II383" s="1"/>
      <c r="IJ383" s="1"/>
      <c r="IK383" s="1"/>
      <c r="IL383" s="1"/>
      <c r="IM383" s="1"/>
      <c r="IN383" s="1"/>
      <c r="IO383" s="1"/>
      <c r="IP383" s="1"/>
      <c r="IQ383" s="1"/>
      <c r="IR383" s="1"/>
      <c r="IS383" s="1"/>
      <c r="IT383" s="1"/>
      <c r="IU383" s="1"/>
      <c r="IV383" s="1"/>
      <c r="IW383" s="1"/>
      <c r="IX383" s="1"/>
      <c r="IY383" s="1"/>
      <c r="IZ383" s="1"/>
      <c r="JA383" s="1"/>
      <c r="JB383" s="1"/>
      <c r="JC383" s="1"/>
      <c r="JD383" s="1"/>
      <c r="JE383" s="1"/>
      <c r="JF383" s="1"/>
      <c r="JG383" s="1"/>
      <c r="JH383" s="1"/>
      <c r="JI383" s="1"/>
      <c r="JJ383" s="1"/>
      <c r="JK383" s="1"/>
      <c r="JL383" s="1"/>
      <c r="JM383" s="1"/>
      <c r="JN383" s="1"/>
      <c r="JO383" s="1"/>
      <c r="JP383" s="1"/>
      <c r="JQ383" s="1"/>
      <c r="JR383" s="1"/>
      <c r="JS383" s="1"/>
      <c r="JT383" s="1"/>
      <c r="JU383" s="1"/>
      <c r="JV383" s="1"/>
      <c r="JW383" s="1"/>
      <c r="JX383" s="1"/>
      <c r="JY383" s="1"/>
      <c r="JZ383" s="1"/>
      <c r="KA383" s="1"/>
      <c r="KB383" s="1"/>
      <c r="KC383" s="1"/>
      <c r="KD383" s="1"/>
      <c r="KE383" s="1"/>
      <c r="KF383" s="1"/>
      <c r="KG383" s="1"/>
      <c r="KH383" s="1"/>
      <c r="KI383" s="1"/>
      <c r="KJ383" s="1"/>
      <c r="KK383" s="1"/>
      <c r="KL383" s="1"/>
      <c r="KM383" s="1"/>
      <c r="KN383" s="1"/>
      <c r="KO383" s="1"/>
      <c r="KP383" s="1"/>
      <c r="KQ383" s="1"/>
      <c r="KR383" s="1"/>
      <c r="KS383" s="1"/>
      <c r="KT383" s="1"/>
      <c r="KU383" s="1"/>
      <c r="KV383" s="1"/>
      <c r="KW383" s="1"/>
      <c r="KX383" s="1"/>
      <c r="KY383" s="1"/>
      <c r="KZ383" s="1"/>
      <c r="LA383" s="1"/>
      <c r="LB383" s="1"/>
      <c r="LC383" s="1"/>
      <c r="LD383" s="1"/>
      <c r="LE383" s="1"/>
      <c r="LF383" s="1"/>
      <c r="LG383" s="1"/>
      <c r="LH383" s="1"/>
      <c r="LI383" s="1"/>
      <c r="LJ383" s="1"/>
      <c r="LK383" s="1"/>
      <c r="LL383" s="1"/>
      <c r="LM383" s="1"/>
      <c r="LN383" s="1"/>
      <c r="LO383" s="1"/>
      <c r="LP383" s="1"/>
      <c r="LQ383" s="1"/>
      <c r="LR383" s="1"/>
      <c r="LS383" s="1"/>
      <c r="LT383" s="1"/>
      <c r="LU383" s="1"/>
      <c r="LV383" s="1"/>
      <c r="LW383" s="1"/>
      <c r="LX383" s="1"/>
      <c r="LY383" s="1"/>
      <c r="LZ383" s="1"/>
      <c r="MA383" s="1"/>
      <c r="MB383" s="1"/>
      <c r="MC383" s="1"/>
      <c r="MD383" s="1"/>
      <c r="ME383" s="1"/>
      <c r="MF383" s="1"/>
      <c r="MG383" s="1"/>
      <c r="MH383" s="1"/>
      <c r="MI383" s="1"/>
      <c r="MJ383" s="1"/>
      <c r="MK383" s="1"/>
      <c r="ML383" s="1"/>
      <c r="MM383" s="1"/>
      <c r="MN383" s="1"/>
      <c r="MO383" s="1"/>
      <c r="MP383" s="1"/>
      <c r="MQ383" s="1"/>
      <c r="MR383" s="1"/>
      <c r="MS383" s="1"/>
      <c r="MT383" s="1"/>
      <c r="MU383" s="1"/>
      <c r="MV383" s="1"/>
      <c r="MW383" s="1"/>
      <c r="MX383" s="1"/>
      <c r="MY383" s="1"/>
      <c r="MZ383" s="1"/>
      <c r="NA383" s="1"/>
      <c r="NB383" s="1"/>
      <c r="NC383" s="1"/>
      <c r="ND383" s="1"/>
      <c r="NE383" s="1"/>
      <c r="NF383" s="1"/>
      <c r="NG383" s="1"/>
      <c r="NH383" s="1"/>
      <c r="NI383" s="1"/>
      <c r="NJ383" s="1"/>
      <c r="NK383" s="1"/>
      <c r="NL383" s="1"/>
      <c r="NM383" s="1"/>
      <c r="NN383" s="1"/>
      <c r="NO383" s="1"/>
      <c r="NP383" s="1"/>
      <c r="NQ383" s="1"/>
      <c r="NR383" s="1"/>
      <c r="NS383" s="1"/>
      <c r="NT383" s="1"/>
      <c r="NU383" s="1"/>
      <c r="NV383" s="1"/>
      <c r="NW383" s="1"/>
      <c r="NX383" s="1"/>
      <c r="NY383" s="1"/>
      <c r="NZ383" s="1"/>
      <c r="OA383" s="1"/>
      <c r="OB383" s="1"/>
      <c r="OC383" s="1"/>
      <c r="OD383" s="1"/>
      <c r="OE383" s="1"/>
      <c r="OF383" s="1"/>
      <c r="OG383" s="1"/>
      <c r="OH383" s="1"/>
      <c r="OI383" s="1"/>
      <c r="OJ383" s="1"/>
      <c r="OK383" s="1"/>
      <c r="OL383" s="1"/>
      <c r="OM383" s="1"/>
      <c r="ON383" s="1"/>
      <c r="OO383" s="1"/>
      <c r="OP383" s="1"/>
      <c r="OQ383" s="1"/>
      <c r="OR383" s="1"/>
      <c r="OS383" s="1"/>
      <c r="OT383" s="1"/>
      <c r="OU383" s="1"/>
      <c r="OV383" s="1"/>
      <c r="OW383" s="1"/>
      <c r="OX383" s="1"/>
      <c r="OY383" s="1"/>
      <c r="OZ383" s="1"/>
      <c r="PA383" s="1"/>
      <c r="PB383" s="1"/>
      <c r="PC383" s="1"/>
      <c r="PD383" s="1"/>
      <c r="PE383" s="1"/>
      <c r="PF383" s="1"/>
      <c r="PG383" s="1"/>
      <c r="PH383" s="1"/>
      <c r="PI383" s="1"/>
      <c r="PJ383" s="1"/>
      <c r="PK383" s="1"/>
      <c r="PL383" s="1"/>
      <c r="PM383" s="1"/>
      <c r="PN383" s="1"/>
      <c r="PO383" s="1"/>
      <c r="PP383" s="1"/>
      <c r="PQ383" s="1"/>
      <c r="PR383" s="1"/>
      <c r="PS383" s="1"/>
      <c r="PT383" s="1"/>
      <c r="PU383" s="1"/>
      <c r="PV383" s="1"/>
      <c r="PW383" s="1"/>
      <c r="PX383" s="1"/>
      <c r="PY383" s="1"/>
      <c r="PZ383" s="1"/>
      <c r="QA383" s="1"/>
      <c r="QB383" s="1"/>
      <c r="QC383" s="1"/>
      <c r="QD383" s="1"/>
      <c r="QE383" s="1"/>
      <c r="QF383" s="1"/>
      <c r="QG383" s="1"/>
      <c r="QH383" s="1"/>
      <c r="QI383" s="1"/>
      <c r="QJ383" s="1"/>
      <c r="QK383" s="1"/>
      <c r="QL383" s="1"/>
      <c r="QM383" s="1"/>
      <c r="QN383" s="1"/>
      <c r="QO383" s="1"/>
      <c r="QP383" s="1"/>
      <c r="QQ383" s="1"/>
      <c r="QR383" s="1"/>
      <c r="QS383" s="1"/>
      <c r="QT383" s="129"/>
    </row>
    <row r="384" spans="1:462" s="75" customFormat="1" ht="47.25" x14ac:dyDescent="0.25">
      <c r="A384" s="668"/>
      <c r="B384" s="669"/>
      <c r="C384" s="689"/>
      <c r="D384" s="689"/>
      <c r="E384" s="709"/>
      <c r="F384" s="739"/>
      <c r="G384" s="157" t="s">
        <v>1003</v>
      </c>
      <c r="H384" s="88">
        <f t="shared" si="4"/>
        <v>1</v>
      </c>
      <c r="I384" s="68" t="s">
        <v>986</v>
      </c>
      <c r="J384" s="88">
        <f t="shared" si="4"/>
        <v>1</v>
      </c>
      <c r="K384" s="35" t="s">
        <v>987</v>
      </c>
      <c r="L384" s="620"/>
      <c r="M384" s="960"/>
      <c r="N384" s="206"/>
      <c r="O384" s="206"/>
      <c r="P384" s="39"/>
      <c r="Q384" s="39"/>
      <c r="R384" s="39"/>
      <c r="S384" s="39">
        <v>0.5</v>
      </c>
      <c r="T384" s="39"/>
      <c r="U384" s="39"/>
      <c r="V384" s="39">
        <v>0.5</v>
      </c>
      <c r="W384" s="39"/>
      <c r="X384" s="39"/>
      <c r="Y384" s="39"/>
      <c r="Z384" s="208"/>
      <c r="AA384" s="31" t="s">
        <v>73</v>
      </c>
      <c r="AB384" s="31" t="s">
        <v>73</v>
      </c>
      <c r="AC384" s="31" t="s">
        <v>33</v>
      </c>
      <c r="AD384" s="1"/>
      <c r="AE384" s="1"/>
      <c r="AF384" s="1"/>
      <c r="AG384" s="1"/>
      <c r="AH384" s="1"/>
      <c r="AI384" s="1"/>
      <c r="AJ384" s="1"/>
      <c r="AK384" s="1"/>
      <c r="AL384" s="1"/>
      <c r="AM384" s="1"/>
      <c r="AN384" s="1"/>
      <c r="AO384" s="1"/>
      <c r="AP384" s="1"/>
      <c r="AQ384" s="1"/>
      <c r="AR384" s="1"/>
      <c r="AS384" s="1"/>
      <c r="AT384" s="1"/>
      <c r="AU384" s="1"/>
      <c r="AV384" s="1"/>
      <c r="AW384" s="1"/>
      <c r="AX384" s="1"/>
      <c r="AY384" s="1"/>
      <c r="AZ384" s="1"/>
      <c r="BA384" s="1"/>
      <c r="BB384" s="1"/>
      <c r="BC384" s="1"/>
      <c r="BD384" s="1"/>
      <c r="BE384" s="1"/>
      <c r="BF384" s="1"/>
      <c r="BG384" s="1"/>
      <c r="BH384" s="1"/>
      <c r="BI384" s="1"/>
      <c r="BJ384" s="1"/>
      <c r="BK384" s="1"/>
      <c r="BL384" s="1"/>
      <c r="BM384" s="1"/>
      <c r="BN384" s="1"/>
      <c r="BO384" s="1"/>
      <c r="BP384" s="1"/>
      <c r="BQ384" s="1"/>
      <c r="BR384" s="1"/>
      <c r="BS384" s="1"/>
      <c r="BT384" s="1"/>
      <c r="BU384" s="1"/>
      <c r="BV384" s="1"/>
      <c r="BW384" s="1"/>
      <c r="BX384" s="1"/>
      <c r="BY384" s="1"/>
      <c r="BZ384" s="1"/>
      <c r="CA384" s="1"/>
      <c r="CB384" s="1"/>
      <c r="CC384" s="1"/>
      <c r="CD384" s="1"/>
      <c r="CE384" s="1"/>
      <c r="CF384" s="1"/>
      <c r="CG384" s="1"/>
      <c r="CH384" s="1"/>
      <c r="CI384" s="1"/>
      <c r="CJ384" s="1"/>
      <c r="CK384" s="1"/>
      <c r="CL384" s="1"/>
      <c r="CM384" s="1"/>
      <c r="CN384" s="1"/>
      <c r="CO384" s="1"/>
      <c r="CP384" s="1"/>
      <c r="CQ384" s="1"/>
      <c r="CR384" s="1"/>
      <c r="CS384" s="1"/>
      <c r="CT384" s="1"/>
      <c r="CU384" s="1"/>
      <c r="CV384" s="1"/>
      <c r="CW384" s="1"/>
      <c r="CX384" s="1"/>
      <c r="CY384" s="1"/>
      <c r="CZ384" s="1"/>
      <c r="DA384" s="1"/>
      <c r="DB384" s="1"/>
      <c r="DC384" s="1"/>
      <c r="DD384" s="1"/>
      <c r="DE384" s="1"/>
      <c r="DF384" s="1"/>
      <c r="DG384" s="1"/>
      <c r="DH384" s="1"/>
      <c r="DI384" s="1"/>
      <c r="DJ384" s="1"/>
      <c r="DK384" s="1"/>
      <c r="DL384" s="1"/>
      <c r="DM384" s="1"/>
      <c r="DN384" s="1"/>
      <c r="DO384" s="1"/>
      <c r="DP384" s="1"/>
      <c r="DQ384" s="1"/>
      <c r="DR384" s="1"/>
      <c r="DS384" s="1"/>
      <c r="DT384" s="1"/>
      <c r="DU384" s="1"/>
      <c r="DV384" s="1"/>
      <c r="DW384" s="1"/>
      <c r="DX384" s="1"/>
      <c r="DY384" s="1"/>
      <c r="DZ384" s="1"/>
      <c r="EA384" s="1"/>
      <c r="EB384" s="1"/>
      <c r="EC384" s="1"/>
      <c r="ED384" s="1"/>
      <c r="EE384" s="1"/>
      <c r="EF384" s="1"/>
      <c r="EG384" s="1"/>
      <c r="EH384" s="1"/>
      <c r="EI384" s="1"/>
      <c r="EJ384" s="1"/>
      <c r="EK384" s="1"/>
      <c r="EL384" s="1"/>
      <c r="EM384" s="1"/>
      <c r="EN384" s="1"/>
      <c r="EO384" s="1"/>
      <c r="EP384" s="1"/>
      <c r="EQ384" s="1"/>
      <c r="ER384" s="1"/>
      <c r="ES384" s="1"/>
      <c r="ET384" s="1"/>
      <c r="EU384" s="1"/>
      <c r="EV384" s="1"/>
      <c r="EW384" s="1"/>
      <c r="EX384" s="1"/>
      <c r="EY384" s="1"/>
      <c r="EZ384" s="1"/>
      <c r="FA384" s="1"/>
      <c r="FB384" s="1"/>
      <c r="FC384" s="1"/>
      <c r="FD384" s="1"/>
      <c r="FE384" s="1"/>
      <c r="FF384" s="1"/>
      <c r="FG384" s="1"/>
      <c r="FH384" s="1"/>
      <c r="FI384" s="1"/>
      <c r="FJ384" s="1"/>
      <c r="FK384" s="1"/>
      <c r="FL384" s="1"/>
      <c r="FM384" s="1"/>
      <c r="FN384" s="1"/>
      <c r="FO384" s="1"/>
      <c r="FP384" s="1"/>
      <c r="FQ384" s="1"/>
      <c r="FR384" s="1"/>
      <c r="FS384" s="1"/>
      <c r="FT384" s="1"/>
      <c r="FU384" s="1"/>
      <c r="FV384" s="1"/>
      <c r="FW384" s="1"/>
      <c r="FX384" s="1"/>
      <c r="FY384" s="1"/>
      <c r="FZ384" s="1"/>
      <c r="GA384" s="1"/>
      <c r="GB384" s="1"/>
      <c r="GC384" s="1"/>
      <c r="GD384" s="1"/>
      <c r="GE384" s="1"/>
      <c r="GF384" s="1"/>
      <c r="GG384" s="1"/>
      <c r="GH384" s="1"/>
      <c r="GI384" s="1"/>
      <c r="GJ384" s="1"/>
      <c r="GK384" s="1"/>
      <c r="GL384" s="1"/>
      <c r="GM384" s="1"/>
      <c r="GN384" s="1"/>
      <c r="GO384" s="1"/>
      <c r="GP384" s="1"/>
      <c r="GQ384" s="1"/>
      <c r="GR384" s="1"/>
      <c r="GS384" s="1"/>
      <c r="GT384" s="1"/>
      <c r="GU384" s="1"/>
      <c r="GV384" s="1"/>
      <c r="GW384" s="1"/>
      <c r="GX384" s="1"/>
      <c r="GY384" s="1"/>
      <c r="GZ384" s="1"/>
      <c r="HA384" s="1"/>
      <c r="HB384" s="1"/>
      <c r="HC384" s="1"/>
      <c r="HD384" s="1"/>
      <c r="HE384" s="1"/>
      <c r="HF384" s="1"/>
      <c r="HG384" s="1"/>
      <c r="HH384" s="1"/>
      <c r="HI384" s="1"/>
      <c r="HJ384" s="1"/>
      <c r="HK384" s="1"/>
      <c r="HL384" s="1"/>
      <c r="HM384" s="1"/>
      <c r="HN384" s="1"/>
      <c r="HO384" s="1"/>
      <c r="HP384" s="1"/>
      <c r="HQ384" s="1"/>
      <c r="HR384" s="1"/>
      <c r="HS384" s="1"/>
      <c r="HT384" s="1"/>
      <c r="HU384" s="1"/>
      <c r="HV384" s="1"/>
      <c r="HW384" s="1"/>
      <c r="HX384" s="1"/>
      <c r="HY384" s="1"/>
      <c r="HZ384" s="1"/>
      <c r="IA384" s="1"/>
      <c r="IB384" s="1"/>
      <c r="IC384" s="1"/>
      <c r="ID384" s="1"/>
      <c r="IE384" s="1"/>
      <c r="IF384" s="1"/>
      <c r="IG384" s="1"/>
      <c r="IH384" s="1"/>
      <c r="II384" s="1"/>
      <c r="IJ384" s="1"/>
      <c r="IK384" s="1"/>
      <c r="IL384" s="1"/>
      <c r="IM384" s="1"/>
      <c r="IN384" s="1"/>
      <c r="IO384" s="1"/>
      <c r="IP384" s="1"/>
      <c r="IQ384" s="1"/>
      <c r="IR384" s="1"/>
      <c r="IS384" s="1"/>
      <c r="IT384" s="1"/>
      <c r="IU384" s="1"/>
      <c r="IV384" s="1"/>
      <c r="IW384" s="1"/>
      <c r="IX384" s="1"/>
      <c r="IY384" s="1"/>
      <c r="IZ384" s="1"/>
      <c r="JA384" s="1"/>
      <c r="JB384" s="1"/>
      <c r="JC384" s="1"/>
      <c r="JD384" s="1"/>
      <c r="JE384" s="1"/>
      <c r="JF384" s="1"/>
      <c r="JG384" s="1"/>
      <c r="JH384" s="1"/>
      <c r="JI384" s="1"/>
      <c r="JJ384" s="1"/>
      <c r="JK384" s="1"/>
      <c r="JL384" s="1"/>
      <c r="JM384" s="1"/>
      <c r="JN384" s="1"/>
      <c r="JO384" s="1"/>
      <c r="JP384" s="1"/>
      <c r="JQ384" s="1"/>
      <c r="JR384" s="1"/>
      <c r="JS384" s="1"/>
      <c r="JT384" s="1"/>
      <c r="JU384" s="1"/>
      <c r="JV384" s="1"/>
      <c r="JW384" s="1"/>
      <c r="JX384" s="1"/>
      <c r="JY384" s="1"/>
      <c r="JZ384" s="1"/>
      <c r="KA384" s="1"/>
      <c r="KB384" s="1"/>
      <c r="KC384" s="1"/>
      <c r="KD384" s="1"/>
      <c r="KE384" s="1"/>
      <c r="KF384" s="1"/>
      <c r="KG384" s="1"/>
      <c r="KH384" s="1"/>
      <c r="KI384" s="1"/>
      <c r="KJ384" s="1"/>
      <c r="KK384" s="1"/>
      <c r="KL384" s="1"/>
      <c r="KM384" s="1"/>
      <c r="KN384" s="1"/>
      <c r="KO384" s="1"/>
      <c r="KP384" s="1"/>
      <c r="KQ384" s="1"/>
      <c r="KR384" s="1"/>
      <c r="KS384" s="1"/>
      <c r="KT384" s="1"/>
      <c r="KU384" s="1"/>
      <c r="KV384" s="1"/>
      <c r="KW384" s="1"/>
      <c r="KX384" s="1"/>
      <c r="KY384" s="1"/>
      <c r="KZ384" s="1"/>
      <c r="LA384" s="1"/>
      <c r="LB384" s="1"/>
      <c r="LC384" s="1"/>
      <c r="LD384" s="1"/>
      <c r="LE384" s="1"/>
      <c r="LF384" s="1"/>
      <c r="LG384" s="1"/>
      <c r="LH384" s="1"/>
      <c r="LI384" s="1"/>
      <c r="LJ384" s="1"/>
      <c r="LK384" s="1"/>
      <c r="LL384" s="1"/>
      <c r="LM384" s="1"/>
      <c r="LN384" s="1"/>
      <c r="LO384" s="1"/>
      <c r="LP384" s="1"/>
      <c r="LQ384" s="1"/>
      <c r="LR384" s="1"/>
      <c r="LS384" s="1"/>
      <c r="LT384" s="1"/>
      <c r="LU384" s="1"/>
      <c r="LV384" s="1"/>
      <c r="LW384" s="1"/>
      <c r="LX384" s="1"/>
      <c r="LY384" s="1"/>
      <c r="LZ384" s="1"/>
      <c r="MA384" s="1"/>
      <c r="MB384" s="1"/>
      <c r="MC384" s="1"/>
      <c r="MD384" s="1"/>
      <c r="ME384" s="1"/>
      <c r="MF384" s="1"/>
      <c r="MG384" s="1"/>
      <c r="MH384" s="1"/>
      <c r="MI384" s="1"/>
      <c r="MJ384" s="1"/>
      <c r="MK384" s="1"/>
      <c r="ML384" s="1"/>
      <c r="MM384" s="1"/>
      <c r="MN384" s="1"/>
      <c r="MO384" s="1"/>
      <c r="MP384" s="1"/>
      <c r="MQ384" s="1"/>
      <c r="MR384" s="1"/>
      <c r="MS384" s="1"/>
      <c r="MT384" s="1"/>
      <c r="MU384" s="1"/>
      <c r="MV384" s="1"/>
      <c r="MW384" s="1"/>
      <c r="MX384" s="1"/>
      <c r="MY384" s="1"/>
      <c r="MZ384" s="1"/>
      <c r="NA384" s="1"/>
      <c r="NB384" s="1"/>
      <c r="NC384" s="1"/>
      <c r="ND384" s="1"/>
      <c r="NE384" s="1"/>
      <c r="NF384" s="1"/>
      <c r="NG384" s="1"/>
      <c r="NH384" s="1"/>
      <c r="NI384" s="1"/>
      <c r="NJ384" s="1"/>
      <c r="NK384" s="1"/>
      <c r="NL384" s="1"/>
      <c r="NM384" s="1"/>
      <c r="NN384" s="1"/>
      <c r="NO384" s="1"/>
      <c r="NP384" s="1"/>
      <c r="NQ384" s="1"/>
      <c r="NR384" s="1"/>
      <c r="NS384" s="1"/>
      <c r="NT384" s="1"/>
      <c r="NU384" s="1"/>
      <c r="NV384" s="1"/>
      <c r="NW384" s="1"/>
      <c r="NX384" s="1"/>
      <c r="NY384" s="1"/>
      <c r="NZ384" s="1"/>
      <c r="OA384" s="1"/>
      <c r="OB384" s="1"/>
      <c r="OC384" s="1"/>
      <c r="OD384" s="1"/>
      <c r="OE384" s="1"/>
      <c r="OF384" s="1"/>
      <c r="OG384" s="1"/>
      <c r="OH384" s="1"/>
      <c r="OI384" s="1"/>
      <c r="OJ384" s="1"/>
      <c r="OK384" s="1"/>
      <c r="OL384" s="1"/>
      <c r="OM384" s="1"/>
      <c r="ON384" s="1"/>
      <c r="OO384" s="1"/>
      <c r="OP384" s="1"/>
      <c r="OQ384" s="1"/>
      <c r="OR384" s="1"/>
      <c r="OS384" s="1"/>
      <c r="OT384" s="1"/>
      <c r="OU384" s="1"/>
      <c r="OV384" s="1"/>
      <c r="OW384" s="1"/>
      <c r="OX384" s="1"/>
      <c r="OY384" s="1"/>
      <c r="OZ384" s="1"/>
      <c r="PA384" s="1"/>
      <c r="PB384" s="1"/>
      <c r="PC384" s="1"/>
      <c r="PD384" s="1"/>
      <c r="PE384" s="1"/>
      <c r="PF384" s="1"/>
      <c r="PG384" s="1"/>
      <c r="PH384" s="1"/>
      <c r="PI384" s="1"/>
      <c r="PJ384" s="1"/>
      <c r="PK384" s="1"/>
      <c r="PL384" s="1"/>
      <c r="PM384" s="1"/>
      <c r="PN384" s="1"/>
      <c r="PO384" s="1"/>
      <c r="PP384" s="1"/>
      <c r="PQ384" s="1"/>
      <c r="PR384" s="1"/>
      <c r="PS384" s="1"/>
      <c r="PT384" s="1"/>
      <c r="PU384" s="1"/>
      <c r="PV384" s="1"/>
      <c r="PW384" s="1"/>
      <c r="PX384" s="1"/>
      <c r="PY384" s="1"/>
      <c r="PZ384" s="1"/>
      <c r="QA384" s="1"/>
      <c r="QB384" s="1"/>
      <c r="QC384" s="1"/>
      <c r="QD384" s="1"/>
      <c r="QE384" s="1"/>
      <c r="QF384" s="1"/>
      <c r="QG384" s="1"/>
      <c r="QH384" s="1"/>
      <c r="QI384" s="1"/>
      <c r="QJ384" s="1"/>
      <c r="QK384" s="1"/>
      <c r="QL384" s="1"/>
      <c r="QM384" s="1"/>
      <c r="QN384" s="1"/>
      <c r="QO384" s="1"/>
      <c r="QP384" s="1"/>
      <c r="QQ384" s="1"/>
      <c r="QR384" s="1"/>
      <c r="QS384" s="1"/>
      <c r="QT384" s="129"/>
    </row>
    <row r="385" spans="1:462" s="75" customFormat="1" ht="47.25" x14ac:dyDescent="0.25">
      <c r="A385" s="668"/>
      <c r="B385" s="669"/>
      <c r="C385" s="689"/>
      <c r="D385" s="689"/>
      <c r="E385" s="709"/>
      <c r="F385" s="739"/>
      <c r="G385" s="157" t="s">
        <v>1004</v>
      </c>
      <c r="H385" s="88">
        <f t="shared" si="4"/>
        <v>1</v>
      </c>
      <c r="I385" s="68" t="s">
        <v>995</v>
      </c>
      <c r="J385" s="88">
        <f t="shared" si="4"/>
        <v>1</v>
      </c>
      <c r="K385" s="35" t="s">
        <v>987</v>
      </c>
      <c r="L385" s="620"/>
      <c r="M385" s="960"/>
      <c r="N385" s="206"/>
      <c r="O385" s="206"/>
      <c r="P385" s="39"/>
      <c r="Q385" s="39"/>
      <c r="R385" s="39"/>
      <c r="S385" s="39"/>
      <c r="T385" s="39"/>
      <c r="U385" s="39"/>
      <c r="V385" s="39">
        <v>1</v>
      </c>
      <c r="W385" s="39"/>
      <c r="X385" s="39"/>
      <c r="Y385" s="39"/>
      <c r="Z385" s="208"/>
      <c r="AA385" s="31" t="s">
        <v>73</v>
      </c>
      <c r="AB385" s="31" t="s">
        <v>73</v>
      </c>
      <c r="AC385" s="31" t="s">
        <v>33</v>
      </c>
      <c r="AD385" s="1"/>
      <c r="AE385" s="1"/>
      <c r="AF385" s="1"/>
      <c r="AG385" s="1"/>
      <c r="AH385" s="1"/>
      <c r="AI385" s="1"/>
      <c r="AJ385" s="1"/>
      <c r="AK385" s="1"/>
      <c r="AL385" s="1"/>
      <c r="AM385" s="1"/>
      <c r="AN385" s="1"/>
      <c r="AO385" s="1"/>
      <c r="AP385" s="1"/>
      <c r="AQ385" s="1"/>
      <c r="AR385" s="1"/>
      <c r="AS385" s="1"/>
      <c r="AT385" s="1"/>
      <c r="AU385" s="1"/>
      <c r="AV385" s="1"/>
      <c r="AW385" s="1"/>
      <c r="AX385" s="1"/>
      <c r="AY385" s="1"/>
      <c r="AZ385" s="1"/>
      <c r="BA385" s="1"/>
      <c r="BB385" s="1"/>
      <c r="BC385" s="1"/>
      <c r="BD385" s="1"/>
      <c r="BE385" s="1"/>
      <c r="BF385" s="1"/>
      <c r="BG385" s="1"/>
      <c r="BH385" s="1"/>
      <c r="BI385" s="1"/>
      <c r="BJ385" s="1"/>
      <c r="BK385" s="1"/>
      <c r="BL385" s="1"/>
      <c r="BM385" s="1"/>
      <c r="BN385" s="1"/>
      <c r="BO385" s="1"/>
      <c r="BP385" s="1"/>
      <c r="BQ385" s="1"/>
      <c r="BR385" s="1"/>
      <c r="BS385" s="1"/>
      <c r="BT385" s="1"/>
      <c r="BU385" s="1"/>
      <c r="BV385" s="1"/>
      <c r="BW385" s="1"/>
      <c r="BX385" s="1"/>
      <c r="BY385" s="1"/>
      <c r="BZ385" s="1"/>
      <c r="CA385" s="1"/>
      <c r="CB385" s="1"/>
      <c r="CC385" s="1"/>
      <c r="CD385" s="1"/>
      <c r="CE385" s="1"/>
      <c r="CF385" s="1"/>
      <c r="CG385" s="1"/>
      <c r="CH385" s="1"/>
      <c r="CI385" s="1"/>
      <c r="CJ385" s="1"/>
      <c r="CK385" s="1"/>
      <c r="CL385" s="1"/>
      <c r="CM385" s="1"/>
      <c r="CN385" s="1"/>
      <c r="CO385" s="1"/>
      <c r="CP385" s="1"/>
      <c r="CQ385" s="1"/>
      <c r="CR385" s="1"/>
      <c r="CS385" s="1"/>
      <c r="CT385" s="1"/>
      <c r="CU385" s="1"/>
      <c r="CV385" s="1"/>
      <c r="CW385" s="1"/>
      <c r="CX385" s="1"/>
      <c r="CY385" s="1"/>
      <c r="CZ385" s="1"/>
      <c r="DA385" s="1"/>
      <c r="DB385" s="1"/>
      <c r="DC385" s="1"/>
      <c r="DD385" s="1"/>
      <c r="DE385" s="1"/>
      <c r="DF385" s="1"/>
      <c r="DG385" s="1"/>
      <c r="DH385" s="1"/>
      <c r="DI385" s="1"/>
      <c r="DJ385" s="1"/>
      <c r="DK385" s="1"/>
      <c r="DL385" s="1"/>
      <c r="DM385" s="1"/>
      <c r="DN385" s="1"/>
      <c r="DO385" s="1"/>
      <c r="DP385" s="1"/>
      <c r="DQ385" s="1"/>
      <c r="DR385" s="1"/>
      <c r="DS385" s="1"/>
      <c r="DT385" s="1"/>
      <c r="DU385" s="1"/>
      <c r="DV385" s="1"/>
      <c r="DW385" s="1"/>
      <c r="DX385" s="1"/>
      <c r="DY385" s="1"/>
      <c r="DZ385" s="1"/>
      <c r="EA385" s="1"/>
      <c r="EB385" s="1"/>
      <c r="EC385" s="1"/>
      <c r="ED385" s="1"/>
      <c r="EE385" s="1"/>
      <c r="EF385" s="1"/>
      <c r="EG385" s="1"/>
      <c r="EH385" s="1"/>
      <c r="EI385" s="1"/>
      <c r="EJ385" s="1"/>
      <c r="EK385" s="1"/>
      <c r="EL385" s="1"/>
      <c r="EM385" s="1"/>
      <c r="EN385" s="1"/>
      <c r="EO385" s="1"/>
      <c r="EP385" s="1"/>
      <c r="EQ385" s="1"/>
      <c r="ER385" s="1"/>
      <c r="ES385" s="1"/>
      <c r="ET385" s="1"/>
      <c r="EU385" s="1"/>
      <c r="EV385" s="1"/>
      <c r="EW385" s="1"/>
      <c r="EX385" s="1"/>
      <c r="EY385" s="1"/>
      <c r="EZ385" s="1"/>
      <c r="FA385" s="1"/>
      <c r="FB385" s="1"/>
      <c r="FC385" s="1"/>
      <c r="FD385" s="1"/>
      <c r="FE385" s="1"/>
      <c r="FF385" s="1"/>
      <c r="FG385" s="1"/>
      <c r="FH385" s="1"/>
      <c r="FI385" s="1"/>
      <c r="FJ385" s="1"/>
      <c r="FK385" s="1"/>
      <c r="FL385" s="1"/>
      <c r="FM385" s="1"/>
      <c r="FN385" s="1"/>
      <c r="FO385" s="1"/>
      <c r="FP385" s="1"/>
      <c r="FQ385" s="1"/>
      <c r="FR385" s="1"/>
      <c r="FS385" s="1"/>
      <c r="FT385" s="1"/>
      <c r="FU385" s="1"/>
      <c r="FV385" s="1"/>
      <c r="FW385" s="1"/>
      <c r="FX385" s="1"/>
      <c r="FY385" s="1"/>
      <c r="FZ385" s="1"/>
      <c r="GA385" s="1"/>
      <c r="GB385" s="1"/>
      <c r="GC385" s="1"/>
      <c r="GD385" s="1"/>
      <c r="GE385" s="1"/>
      <c r="GF385" s="1"/>
      <c r="GG385" s="1"/>
      <c r="GH385" s="1"/>
      <c r="GI385" s="1"/>
      <c r="GJ385" s="1"/>
      <c r="GK385" s="1"/>
      <c r="GL385" s="1"/>
      <c r="GM385" s="1"/>
      <c r="GN385" s="1"/>
      <c r="GO385" s="1"/>
      <c r="GP385" s="1"/>
      <c r="GQ385" s="1"/>
      <c r="GR385" s="1"/>
      <c r="GS385" s="1"/>
      <c r="GT385" s="1"/>
      <c r="GU385" s="1"/>
      <c r="GV385" s="1"/>
      <c r="GW385" s="1"/>
      <c r="GX385" s="1"/>
      <c r="GY385" s="1"/>
      <c r="GZ385" s="1"/>
      <c r="HA385" s="1"/>
      <c r="HB385" s="1"/>
      <c r="HC385" s="1"/>
      <c r="HD385" s="1"/>
      <c r="HE385" s="1"/>
      <c r="HF385" s="1"/>
      <c r="HG385" s="1"/>
      <c r="HH385" s="1"/>
      <c r="HI385" s="1"/>
      <c r="HJ385" s="1"/>
      <c r="HK385" s="1"/>
      <c r="HL385" s="1"/>
      <c r="HM385" s="1"/>
      <c r="HN385" s="1"/>
      <c r="HO385" s="1"/>
      <c r="HP385" s="1"/>
      <c r="HQ385" s="1"/>
      <c r="HR385" s="1"/>
      <c r="HS385" s="1"/>
      <c r="HT385" s="1"/>
      <c r="HU385" s="1"/>
      <c r="HV385" s="1"/>
      <c r="HW385" s="1"/>
      <c r="HX385" s="1"/>
      <c r="HY385" s="1"/>
      <c r="HZ385" s="1"/>
      <c r="IA385" s="1"/>
      <c r="IB385" s="1"/>
      <c r="IC385" s="1"/>
      <c r="ID385" s="1"/>
      <c r="IE385" s="1"/>
      <c r="IF385" s="1"/>
      <c r="IG385" s="1"/>
      <c r="IH385" s="1"/>
      <c r="II385" s="1"/>
      <c r="IJ385" s="1"/>
      <c r="IK385" s="1"/>
      <c r="IL385" s="1"/>
      <c r="IM385" s="1"/>
      <c r="IN385" s="1"/>
      <c r="IO385" s="1"/>
      <c r="IP385" s="1"/>
      <c r="IQ385" s="1"/>
      <c r="IR385" s="1"/>
      <c r="IS385" s="1"/>
      <c r="IT385" s="1"/>
      <c r="IU385" s="1"/>
      <c r="IV385" s="1"/>
      <c r="IW385" s="1"/>
      <c r="IX385" s="1"/>
      <c r="IY385" s="1"/>
      <c r="IZ385" s="1"/>
      <c r="JA385" s="1"/>
      <c r="JB385" s="1"/>
      <c r="JC385" s="1"/>
      <c r="JD385" s="1"/>
      <c r="JE385" s="1"/>
      <c r="JF385" s="1"/>
      <c r="JG385" s="1"/>
      <c r="JH385" s="1"/>
      <c r="JI385" s="1"/>
      <c r="JJ385" s="1"/>
      <c r="JK385" s="1"/>
      <c r="JL385" s="1"/>
      <c r="JM385" s="1"/>
      <c r="JN385" s="1"/>
      <c r="JO385" s="1"/>
      <c r="JP385" s="1"/>
      <c r="JQ385" s="1"/>
      <c r="JR385" s="1"/>
      <c r="JS385" s="1"/>
      <c r="JT385" s="1"/>
      <c r="JU385" s="1"/>
      <c r="JV385" s="1"/>
      <c r="JW385" s="1"/>
      <c r="JX385" s="1"/>
      <c r="JY385" s="1"/>
      <c r="JZ385" s="1"/>
      <c r="KA385" s="1"/>
      <c r="KB385" s="1"/>
      <c r="KC385" s="1"/>
      <c r="KD385" s="1"/>
      <c r="KE385" s="1"/>
      <c r="KF385" s="1"/>
      <c r="KG385" s="1"/>
      <c r="KH385" s="1"/>
      <c r="KI385" s="1"/>
      <c r="KJ385" s="1"/>
      <c r="KK385" s="1"/>
      <c r="KL385" s="1"/>
      <c r="KM385" s="1"/>
      <c r="KN385" s="1"/>
      <c r="KO385" s="1"/>
      <c r="KP385" s="1"/>
      <c r="KQ385" s="1"/>
      <c r="KR385" s="1"/>
      <c r="KS385" s="1"/>
      <c r="KT385" s="1"/>
      <c r="KU385" s="1"/>
      <c r="KV385" s="1"/>
      <c r="KW385" s="1"/>
      <c r="KX385" s="1"/>
      <c r="KY385" s="1"/>
      <c r="KZ385" s="1"/>
      <c r="LA385" s="1"/>
      <c r="LB385" s="1"/>
      <c r="LC385" s="1"/>
      <c r="LD385" s="1"/>
      <c r="LE385" s="1"/>
      <c r="LF385" s="1"/>
      <c r="LG385" s="1"/>
      <c r="LH385" s="1"/>
      <c r="LI385" s="1"/>
      <c r="LJ385" s="1"/>
      <c r="LK385" s="1"/>
      <c r="LL385" s="1"/>
      <c r="LM385" s="1"/>
      <c r="LN385" s="1"/>
      <c r="LO385" s="1"/>
      <c r="LP385" s="1"/>
      <c r="LQ385" s="1"/>
      <c r="LR385" s="1"/>
      <c r="LS385" s="1"/>
      <c r="LT385" s="1"/>
      <c r="LU385" s="1"/>
      <c r="LV385" s="1"/>
      <c r="LW385" s="1"/>
      <c r="LX385" s="1"/>
      <c r="LY385" s="1"/>
      <c r="LZ385" s="1"/>
      <c r="MA385" s="1"/>
      <c r="MB385" s="1"/>
      <c r="MC385" s="1"/>
      <c r="MD385" s="1"/>
      <c r="ME385" s="1"/>
      <c r="MF385" s="1"/>
      <c r="MG385" s="1"/>
      <c r="MH385" s="1"/>
      <c r="MI385" s="1"/>
      <c r="MJ385" s="1"/>
      <c r="MK385" s="1"/>
      <c r="ML385" s="1"/>
      <c r="MM385" s="1"/>
      <c r="MN385" s="1"/>
      <c r="MO385" s="1"/>
      <c r="MP385" s="1"/>
      <c r="MQ385" s="1"/>
      <c r="MR385" s="1"/>
      <c r="MS385" s="1"/>
      <c r="MT385" s="1"/>
      <c r="MU385" s="1"/>
      <c r="MV385" s="1"/>
      <c r="MW385" s="1"/>
      <c r="MX385" s="1"/>
      <c r="MY385" s="1"/>
      <c r="MZ385" s="1"/>
      <c r="NA385" s="1"/>
      <c r="NB385" s="1"/>
      <c r="NC385" s="1"/>
      <c r="ND385" s="1"/>
      <c r="NE385" s="1"/>
      <c r="NF385" s="1"/>
      <c r="NG385" s="1"/>
      <c r="NH385" s="1"/>
      <c r="NI385" s="1"/>
      <c r="NJ385" s="1"/>
      <c r="NK385" s="1"/>
      <c r="NL385" s="1"/>
      <c r="NM385" s="1"/>
      <c r="NN385" s="1"/>
      <c r="NO385" s="1"/>
      <c r="NP385" s="1"/>
      <c r="NQ385" s="1"/>
      <c r="NR385" s="1"/>
      <c r="NS385" s="1"/>
      <c r="NT385" s="1"/>
      <c r="NU385" s="1"/>
      <c r="NV385" s="1"/>
      <c r="NW385" s="1"/>
      <c r="NX385" s="1"/>
      <c r="NY385" s="1"/>
      <c r="NZ385" s="1"/>
      <c r="OA385" s="1"/>
      <c r="OB385" s="1"/>
      <c r="OC385" s="1"/>
      <c r="OD385" s="1"/>
      <c r="OE385" s="1"/>
      <c r="OF385" s="1"/>
      <c r="OG385" s="1"/>
      <c r="OH385" s="1"/>
      <c r="OI385" s="1"/>
      <c r="OJ385" s="1"/>
      <c r="OK385" s="1"/>
      <c r="OL385" s="1"/>
      <c r="OM385" s="1"/>
      <c r="ON385" s="1"/>
      <c r="OO385" s="1"/>
      <c r="OP385" s="1"/>
      <c r="OQ385" s="1"/>
      <c r="OR385" s="1"/>
      <c r="OS385" s="1"/>
      <c r="OT385" s="1"/>
      <c r="OU385" s="1"/>
      <c r="OV385" s="1"/>
      <c r="OW385" s="1"/>
      <c r="OX385" s="1"/>
      <c r="OY385" s="1"/>
      <c r="OZ385" s="1"/>
      <c r="PA385" s="1"/>
      <c r="PB385" s="1"/>
      <c r="PC385" s="1"/>
      <c r="PD385" s="1"/>
      <c r="PE385" s="1"/>
      <c r="PF385" s="1"/>
      <c r="PG385" s="1"/>
      <c r="PH385" s="1"/>
      <c r="PI385" s="1"/>
      <c r="PJ385" s="1"/>
      <c r="PK385" s="1"/>
      <c r="PL385" s="1"/>
      <c r="PM385" s="1"/>
      <c r="PN385" s="1"/>
      <c r="PO385" s="1"/>
      <c r="PP385" s="1"/>
      <c r="PQ385" s="1"/>
      <c r="PR385" s="1"/>
      <c r="PS385" s="1"/>
      <c r="PT385" s="1"/>
      <c r="PU385" s="1"/>
      <c r="PV385" s="1"/>
      <c r="PW385" s="1"/>
      <c r="PX385" s="1"/>
      <c r="PY385" s="1"/>
      <c r="PZ385" s="1"/>
      <c r="QA385" s="1"/>
      <c r="QB385" s="1"/>
      <c r="QC385" s="1"/>
      <c r="QD385" s="1"/>
      <c r="QE385" s="1"/>
      <c r="QF385" s="1"/>
      <c r="QG385" s="1"/>
      <c r="QH385" s="1"/>
      <c r="QI385" s="1"/>
      <c r="QJ385" s="1"/>
      <c r="QK385" s="1"/>
      <c r="QL385" s="1"/>
      <c r="QM385" s="1"/>
      <c r="QN385" s="1"/>
      <c r="QO385" s="1"/>
      <c r="QP385" s="1"/>
      <c r="QQ385" s="1"/>
      <c r="QR385" s="1"/>
      <c r="QS385" s="1"/>
      <c r="QT385" s="129"/>
    </row>
    <row r="386" spans="1:462" s="75" customFormat="1" ht="47.25" x14ac:dyDescent="0.25">
      <c r="A386" s="668"/>
      <c r="B386" s="669"/>
      <c r="C386" s="689"/>
      <c r="D386" s="689"/>
      <c r="E386" s="709"/>
      <c r="F386" s="739"/>
      <c r="G386" s="157" t="s">
        <v>1005</v>
      </c>
      <c r="H386" s="88">
        <f t="shared" si="4"/>
        <v>0.5</v>
      </c>
      <c r="I386" s="68" t="s">
        <v>995</v>
      </c>
      <c r="J386" s="88">
        <f t="shared" si="4"/>
        <v>1</v>
      </c>
      <c r="K386" s="35" t="s">
        <v>1006</v>
      </c>
      <c r="L386" s="620"/>
      <c r="M386" s="960"/>
      <c r="N386" s="206"/>
      <c r="O386" s="206"/>
      <c r="P386" s="39"/>
      <c r="Q386" s="39"/>
      <c r="R386" s="39"/>
      <c r="S386" s="39"/>
      <c r="T386" s="39"/>
      <c r="U386" s="39"/>
      <c r="V386" s="39">
        <v>0.5</v>
      </c>
      <c r="W386" s="39"/>
      <c r="X386" s="39"/>
      <c r="Y386" s="39">
        <v>0.5</v>
      </c>
      <c r="Z386" s="208"/>
      <c r="AA386" s="31" t="s">
        <v>73</v>
      </c>
      <c r="AB386" s="31" t="s">
        <v>73</v>
      </c>
      <c r="AC386" s="31" t="s">
        <v>33</v>
      </c>
      <c r="AD386" s="1"/>
      <c r="AE386" s="1"/>
      <c r="AF386" s="1"/>
      <c r="AG386" s="1"/>
      <c r="AH386" s="1"/>
      <c r="AI386" s="1"/>
      <c r="AJ386" s="1"/>
      <c r="AK386" s="1"/>
      <c r="AL386" s="1"/>
      <c r="AM386" s="1"/>
      <c r="AN386" s="1"/>
      <c r="AO386" s="1"/>
      <c r="AP386" s="1"/>
      <c r="AQ386" s="1"/>
      <c r="AR386" s="1"/>
      <c r="AS386" s="1"/>
      <c r="AT386" s="1"/>
      <c r="AU386" s="1"/>
      <c r="AV386" s="1"/>
      <c r="AW386" s="1"/>
      <c r="AX386" s="1"/>
      <c r="AY386" s="1"/>
      <c r="AZ386" s="1"/>
      <c r="BA386" s="1"/>
      <c r="BB386" s="1"/>
      <c r="BC386" s="1"/>
      <c r="BD386" s="1"/>
      <c r="BE386" s="1"/>
      <c r="BF386" s="1"/>
      <c r="BG386" s="1"/>
      <c r="BH386" s="1"/>
      <c r="BI386" s="1"/>
      <c r="BJ386" s="1"/>
      <c r="BK386" s="1"/>
      <c r="BL386" s="1"/>
      <c r="BM386" s="1"/>
      <c r="BN386" s="1"/>
      <c r="BO386" s="1"/>
      <c r="BP386" s="1"/>
      <c r="BQ386" s="1"/>
      <c r="BR386" s="1"/>
      <c r="BS386" s="1"/>
      <c r="BT386" s="1"/>
      <c r="BU386" s="1"/>
      <c r="BV386" s="1"/>
      <c r="BW386" s="1"/>
      <c r="BX386" s="1"/>
      <c r="BY386" s="1"/>
      <c r="BZ386" s="1"/>
      <c r="CA386" s="1"/>
      <c r="CB386" s="1"/>
      <c r="CC386" s="1"/>
      <c r="CD386" s="1"/>
      <c r="CE386" s="1"/>
      <c r="CF386" s="1"/>
      <c r="CG386" s="1"/>
      <c r="CH386" s="1"/>
      <c r="CI386" s="1"/>
      <c r="CJ386" s="1"/>
      <c r="CK386" s="1"/>
      <c r="CL386" s="1"/>
      <c r="CM386" s="1"/>
      <c r="CN386" s="1"/>
      <c r="CO386" s="1"/>
      <c r="CP386" s="1"/>
      <c r="CQ386" s="1"/>
      <c r="CR386" s="1"/>
      <c r="CS386" s="1"/>
      <c r="CT386" s="1"/>
      <c r="CU386" s="1"/>
      <c r="CV386" s="1"/>
      <c r="CW386" s="1"/>
      <c r="CX386" s="1"/>
      <c r="CY386" s="1"/>
      <c r="CZ386" s="1"/>
      <c r="DA386" s="1"/>
      <c r="DB386" s="1"/>
      <c r="DC386" s="1"/>
      <c r="DD386" s="1"/>
      <c r="DE386" s="1"/>
      <c r="DF386" s="1"/>
      <c r="DG386" s="1"/>
      <c r="DH386" s="1"/>
      <c r="DI386" s="1"/>
      <c r="DJ386" s="1"/>
      <c r="DK386" s="1"/>
      <c r="DL386" s="1"/>
      <c r="DM386" s="1"/>
      <c r="DN386" s="1"/>
      <c r="DO386" s="1"/>
      <c r="DP386" s="1"/>
      <c r="DQ386" s="1"/>
      <c r="DR386" s="1"/>
      <c r="DS386" s="1"/>
      <c r="DT386" s="1"/>
      <c r="DU386" s="1"/>
      <c r="DV386" s="1"/>
      <c r="DW386" s="1"/>
      <c r="DX386" s="1"/>
      <c r="DY386" s="1"/>
      <c r="DZ386" s="1"/>
      <c r="EA386" s="1"/>
      <c r="EB386" s="1"/>
      <c r="EC386" s="1"/>
      <c r="ED386" s="1"/>
      <c r="EE386" s="1"/>
      <c r="EF386" s="1"/>
      <c r="EG386" s="1"/>
      <c r="EH386" s="1"/>
      <c r="EI386" s="1"/>
      <c r="EJ386" s="1"/>
      <c r="EK386" s="1"/>
      <c r="EL386" s="1"/>
      <c r="EM386" s="1"/>
      <c r="EN386" s="1"/>
      <c r="EO386" s="1"/>
      <c r="EP386" s="1"/>
      <c r="EQ386" s="1"/>
      <c r="ER386" s="1"/>
      <c r="ES386" s="1"/>
      <c r="ET386" s="1"/>
      <c r="EU386" s="1"/>
      <c r="EV386" s="1"/>
      <c r="EW386" s="1"/>
      <c r="EX386" s="1"/>
      <c r="EY386" s="1"/>
      <c r="EZ386" s="1"/>
      <c r="FA386" s="1"/>
      <c r="FB386" s="1"/>
      <c r="FC386" s="1"/>
      <c r="FD386" s="1"/>
      <c r="FE386" s="1"/>
      <c r="FF386" s="1"/>
      <c r="FG386" s="1"/>
      <c r="FH386" s="1"/>
      <c r="FI386" s="1"/>
      <c r="FJ386" s="1"/>
      <c r="FK386" s="1"/>
      <c r="FL386" s="1"/>
      <c r="FM386" s="1"/>
      <c r="FN386" s="1"/>
      <c r="FO386" s="1"/>
      <c r="FP386" s="1"/>
      <c r="FQ386" s="1"/>
      <c r="FR386" s="1"/>
      <c r="FS386" s="1"/>
      <c r="FT386" s="1"/>
      <c r="FU386" s="1"/>
      <c r="FV386" s="1"/>
      <c r="FW386" s="1"/>
      <c r="FX386" s="1"/>
      <c r="FY386" s="1"/>
      <c r="FZ386" s="1"/>
      <c r="GA386" s="1"/>
      <c r="GB386" s="1"/>
      <c r="GC386" s="1"/>
      <c r="GD386" s="1"/>
      <c r="GE386" s="1"/>
      <c r="GF386" s="1"/>
      <c r="GG386" s="1"/>
      <c r="GH386" s="1"/>
      <c r="GI386" s="1"/>
      <c r="GJ386" s="1"/>
      <c r="GK386" s="1"/>
      <c r="GL386" s="1"/>
      <c r="GM386" s="1"/>
      <c r="GN386" s="1"/>
      <c r="GO386" s="1"/>
      <c r="GP386" s="1"/>
      <c r="GQ386" s="1"/>
      <c r="GR386" s="1"/>
      <c r="GS386" s="1"/>
      <c r="GT386" s="1"/>
      <c r="GU386" s="1"/>
      <c r="GV386" s="1"/>
      <c r="GW386" s="1"/>
      <c r="GX386" s="1"/>
      <c r="GY386" s="1"/>
      <c r="GZ386" s="1"/>
      <c r="HA386" s="1"/>
      <c r="HB386" s="1"/>
      <c r="HC386" s="1"/>
      <c r="HD386" s="1"/>
      <c r="HE386" s="1"/>
      <c r="HF386" s="1"/>
      <c r="HG386" s="1"/>
      <c r="HH386" s="1"/>
      <c r="HI386" s="1"/>
      <c r="HJ386" s="1"/>
      <c r="HK386" s="1"/>
      <c r="HL386" s="1"/>
      <c r="HM386" s="1"/>
      <c r="HN386" s="1"/>
      <c r="HO386" s="1"/>
      <c r="HP386" s="1"/>
      <c r="HQ386" s="1"/>
      <c r="HR386" s="1"/>
      <c r="HS386" s="1"/>
      <c r="HT386" s="1"/>
      <c r="HU386" s="1"/>
      <c r="HV386" s="1"/>
      <c r="HW386" s="1"/>
      <c r="HX386" s="1"/>
      <c r="HY386" s="1"/>
      <c r="HZ386" s="1"/>
      <c r="IA386" s="1"/>
      <c r="IB386" s="1"/>
      <c r="IC386" s="1"/>
      <c r="ID386" s="1"/>
      <c r="IE386" s="1"/>
      <c r="IF386" s="1"/>
      <c r="IG386" s="1"/>
      <c r="IH386" s="1"/>
      <c r="II386" s="1"/>
      <c r="IJ386" s="1"/>
      <c r="IK386" s="1"/>
      <c r="IL386" s="1"/>
      <c r="IM386" s="1"/>
      <c r="IN386" s="1"/>
      <c r="IO386" s="1"/>
      <c r="IP386" s="1"/>
      <c r="IQ386" s="1"/>
      <c r="IR386" s="1"/>
      <c r="IS386" s="1"/>
      <c r="IT386" s="1"/>
      <c r="IU386" s="1"/>
      <c r="IV386" s="1"/>
      <c r="IW386" s="1"/>
      <c r="IX386" s="1"/>
      <c r="IY386" s="1"/>
      <c r="IZ386" s="1"/>
      <c r="JA386" s="1"/>
      <c r="JB386" s="1"/>
      <c r="JC386" s="1"/>
      <c r="JD386" s="1"/>
      <c r="JE386" s="1"/>
      <c r="JF386" s="1"/>
      <c r="JG386" s="1"/>
      <c r="JH386" s="1"/>
      <c r="JI386" s="1"/>
      <c r="JJ386" s="1"/>
      <c r="JK386" s="1"/>
      <c r="JL386" s="1"/>
      <c r="JM386" s="1"/>
      <c r="JN386" s="1"/>
      <c r="JO386" s="1"/>
      <c r="JP386" s="1"/>
      <c r="JQ386" s="1"/>
      <c r="JR386" s="1"/>
      <c r="JS386" s="1"/>
      <c r="JT386" s="1"/>
      <c r="JU386" s="1"/>
      <c r="JV386" s="1"/>
      <c r="JW386" s="1"/>
      <c r="JX386" s="1"/>
      <c r="JY386" s="1"/>
      <c r="JZ386" s="1"/>
      <c r="KA386" s="1"/>
      <c r="KB386" s="1"/>
      <c r="KC386" s="1"/>
      <c r="KD386" s="1"/>
      <c r="KE386" s="1"/>
      <c r="KF386" s="1"/>
      <c r="KG386" s="1"/>
      <c r="KH386" s="1"/>
      <c r="KI386" s="1"/>
      <c r="KJ386" s="1"/>
      <c r="KK386" s="1"/>
      <c r="KL386" s="1"/>
      <c r="KM386" s="1"/>
      <c r="KN386" s="1"/>
      <c r="KO386" s="1"/>
      <c r="KP386" s="1"/>
      <c r="KQ386" s="1"/>
      <c r="KR386" s="1"/>
      <c r="KS386" s="1"/>
      <c r="KT386" s="1"/>
      <c r="KU386" s="1"/>
      <c r="KV386" s="1"/>
      <c r="KW386" s="1"/>
      <c r="KX386" s="1"/>
      <c r="KY386" s="1"/>
      <c r="KZ386" s="1"/>
      <c r="LA386" s="1"/>
      <c r="LB386" s="1"/>
      <c r="LC386" s="1"/>
      <c r="LD386" s="1"/>
      <c r="LE386" s="1"/>
      <c r="LF386" s="1"/>
      <c r="LG386" s="1"/>
      <c r="LH386" s="1"/>
      <c r="LI386" s="1"/>
      <c r="LJ386" s="1"/>
      <c r="LK386" s="1"/>
      <c r="LL386" s="1"/>
      <c r="LM386" s="1"/>
      <c r="LN386" s="1"/>
      <c r="LO386" s="1"/>
      <c r="LP386" s="1"/>
      <c r="LQ386" s="1"/>
      <c r="LR386" s="1"/>
      <c r="LS386" s="1"/>
      <c r="LT386" s="1"/>
      <c r="LU386" s="1"/>
      <c r="LV386" s="1"/>
      <c r="LW386" s="1"/>
      <c r="LX386" s="1"/>
      <c r="LY386" s="1"/>
      <c r="LZ386" s="1"/>
      <c r="MA386" s="1"/>
      <c r="MB386" s="1"/>
      <c r="MC386" s="1"/>
      <c r="MD386" s="1"/>
      <c r="ME386" s="1"/>
      <c r="MF386" s="1"/>
      <c r="MG386" s="1"/>
      <c r="MH386" s="1"/>
      <c r="MI386" s="1"/>
      <c r="MJ386" s="1"/>
      <c r="MK386" s="1"/>
      <c r="ML386" s="1"/>
      <c r="MM386" s="1"/>
      <c r="MN386" s="1"/>
      <c r="MO386" s="1"/>
      <c r="MP386" s="1"/>
      <c r="MQ386" s="1"/>
      <c r="MR386" s="1"/>
      <c r="MS386" s="1"/>
      <c r="MT386" s="1"/>
      <c r="MU386" s="1"/>
      <c r="MV386" s="1"/>
      <c r="MW386" s="1"/>
      <c r="MX386" s="1"/>
      <c r="MY386" s="1"/>
      <c r="MZ386" s="1"/>
      <c r="NA386" s="1"/>
      <c r="NB386" s="1"/>
      <c r="NC386" s="1"/>
      <c r="ND386" s="1"/>
      <c r="NE386" s="1"/>
      <c r="NF386" s="1"/>
      <c r="NG386" s="1"/>
      <c r="NH386" s="1"/>
      <c r="NI386" s="1"/>
      <c r="NJ386" s="1"/>
      <c r="NK386" s="1"/>
      <c r="NL386" s="1"/>
      <c r="NM386" s="1"/>
      <c r="NN386" s="1"/>
      <c r="NO386" s="1"/>
      <c r="NP386" s="1"/>
      <c r="NQ386" s="1"/>
      <c r="NR386" s="1"/>
      <c r="NS386" s="1"/>
      <c r="NT386" s="1"/>
      <c r="NU386" s="1"/>
      <c r="NV386" s="1"/>
      <c r="NW386" s="1"/>
      <c r="NX386" s="1"/>
      <c r="NY386" s="1"/>
      <c r="NZ386" s="1"/>
      <c r="OA386" s="1"/>
      <c r="OB386" s="1"/>
      <c r="OC386" s="1"/>
      <c r="OD386" s="1"/>
      <c r="OE386" s="1"/>
      <c r="OF386" s="1"/>
      <c r="OG386" s="1"/>
      <c r="OH386" s="1"/>
      <c r="OI386" s="1"/>
      <c r="OJ386" s="1"/>
      <c r="OK386" s="1"/>
      <c r="OL386" s="1"/>
      <c r="OM386" s="1"/>
      <c r="ON386" s="1"/>
      <c r="OO386" s="1"/>
      <c r="OP386" s="1"/>
      <c r="OQ386" s="1"/>
      <c r="OR386" s="1"/>
      <c r="OS386" s="1"/>
      <c r="OT386" s="1"/>
      <c r="OU386" s="1"/>
      <c r="OV386" s="1"/>
      <c r="OW386" s="1"/>
      <c r="OX386" s="1"/>
      <c r="OY386" s="1"/>
      <c r="OZ386" s="1"/>
      <c r="PA386" s="1"/>
      <c r="PB386" s="1"/>
      <c r="PC386" s="1"/>
      <c r="PD386" s="1"/>
      <c r="PE386" s="1"/>
      <c r="PF386" s="1"/>
      <c r="PG386" s="1"/>
      <c r="PH386" s="1"/>
      <c r="PI386" s="1"/>
      <c r="PJ386" s="1"/>
      <c r="PK386" s="1"/>
      <c r="PL386" s="1"/>
      <c r="PM386" s="1"/>
      <c r="PN386" s="1"/>
      <c r="PO386" s="1"/>
      <c r="PP386" s="1"/>
      <c r="PQ386" s="1"/>
      <c r="PR386" s="1"/>
      <c r="PS386" s="1"/>
      <c r="PT386" s="1"/>
      <c r="PU386" s="1"/>
      <c r="PV386" s="1"/>
      <c r="PW386" s="1"/>
      <c r="PX386" s="1"/>
      <c r="PY386" s="1"/>
      <c r="PZ386" s="1"/>
      <c r="QA386" s="1"/>
      <c r="QB386" s="1"/>
      <c r="QC386" s="1"/>
      <c r="QD386" s="1"/>
      <c r="QE386" s="1"/>
      <c r="QF386" s="1"/>
      <c r="QG386" s="1"/>
      <c r="QH386" s="1"/>
      <c r="QI386" s="1"/>
      <c r="QJ386" s="1"/>
      <c r="QK386" s="1"/>
      <c r="QL386" s="1"/>
      <c r="QM386" s="1"/>
      <c r="QN386" s="1"/>
      <c r="QO386" s="1"/>
      <c r="QP386" s="1"/>
      <c r="QQ386" s="1"/>
      <c r="QR386" s="1"/>
      <c r="QS386" s="1"/>
      <c r="QT386" s="129"/>
    </row>
    <row r="387" spans="1:462" s="75" customFormat="1" ht="62.45" customHeight="1" x14ac:dyDescent="0.25">
      <c r="A387" s="668"/>
      <c r="B387" s="669"/>
      <c r="C387" s="689"/>
      <c r="D387" s="689"/>
      <c r="E387" s="709"/>
      <c r="F387" s="739" t="s">
        <v>1007</v>
      </c>
      <c r="G387" s="157" t="s">
        <v>1008</v>
      </c>
      <c r="H387" s="88">
        <v>1</v>
      </c>
      <c r="I387" s="68" t="s">
        <v>990</v>
      </c>
      <c r="J387" s="88">
        <f t="shared" si="4"/>
        <v>1</v>
      </c>
      <c r="K387" s="35" t="s">
        <v>1009</v>
      </c>
      <c r="L387" s="620"/>
      <c r="M387" s="961">
        <v>7500000</v>
      </c>
      <c r="N387" s="206"/>
      <c r="O387" s="206"/>
      <c r="P387" s="39">
        <v>0.25</v>
      </c>
      <c r="Q387" s="39"/>
      <c r="R387" s="39"/>
      <c r="S387" s="39">
        <v>0.25</v>
      </c>
      <c r="T387" s="39"/>
      <c r="U387" s="39"/>
      <c r="V387" s="39">
        <v>0.25</v>
      </c>
      <c r="W387" s="39"/>
      <c r="X387" s="39"/>
      <c r="Y387" s="39">
        <v>0.25</v>
      </c>
      <c r="Z387" s="208"/>
      <c r="AA387" s="31" t="s">
        <v>73</v>
      </c>
      <c r="AB387" s="31" t="s">
        <v>73</v>
      </c>
      <c r="AC387" s="31" t="s">
        <v>33</v>
      </c>
      <c r="AD387" s="1"/>
      <c r="AE387" s="1"/>
      <c r="AF387" s="1"/>
      <c r="AG387" s="1"/>
      <c r="AH387" s="1"/>
      <c r="AI387" s="1"/>
      <c r="AJ387" s="1"/>
      <c r="AK387" s="1"/>
      <c r="AL387" s="1"/>
      <c r="AM387" s="1"/>
      <c r="AN387" s="1"/>
      <c r="AO387" s="1"/>
      <c r="AP387" s="1"/>
      <c r="AQ387" s="1"/>
      <c r="AR387" s="1"/>
      <c r="AS387" s="1"/>
      <c r="AT387" s="1"/>
      <c r="AU387" s="1"/>
      <c r="AV387" s="1"/>
      <c r="AW387" s="1"/>
      <c r="AX387" s="1"/>
      <c r="AY387" s="1"/>
      <c r="AZ387" s="1"/>
      <c r="BA387" s="1"/>
      <c r="BB387" s="1"/>
      <c r="BC387" s="1"/>
      <c r="BD387" s="1"/>
      <c r="BE387" s="1"/>
      <c r="BF387" s="1"/>
      <c r="BG387" s="1"/>
      <c r="BH387" s="1"/>
      <c r="BI387" s="1"/>
      <c r="BJ387" s="1"/>
      <c r="BK387" s="1"/>
      <c r="BL387" s="1"/>
      <c r="BM387" s="1"/>
      <c r="BN387" s="1"/>
      <c r="BO387" s="1"/>
      <c r="BP387" s="1"/>
      <c r="BQ387" s="1"/>
      <c r="BR387" s="1"/>
      <c r="BS387" s="1"/>
      <c r="BT387" s="1"/>
      <c r="BU387" s="1"/>
      <c r="BV387" s="1"/>
      <c r="BW387" s="1"/>
      <c r="BX387" s="1"/>
      <c r="BY387" s="1"/>
      <c r="BZ387" s="1"/>
      <c r="CA387" s="1"/>
      <c r="CB387" s="1"/>
      <c r="CC387" s="1"/>
      <c r="CD387" s="1"/>
      <c r="CE387" s="1"/>
      <c r="CF387" s="1"/>
      <c r="CG387" s="1"/>
      <c r="CH387" s="1"/>
      <c r="CI387" s="1"/>
      <c r="CJ387" s="1"/>
      <c r="CK387" s="1"/>
      <c r="CL387" s="1"/>
      <c r="CM387" s="1"/>
      <c r="CN387" s="1"/>
      <c r="CO387" s="1"/>
      <c r="CP387" s="1"/>
      <c r="CQ387" s="1"/>
      <c r="CR387" s="1"/>
      <c r="CS387" s="1"/>
      <c r="CT387" s="1"/>
      <c r="CU387" s="1"/>
      <c r="CV387" s="1"/>
      <c r="CW387" s="1"/>
      <c r="CX387" s="1"/>
      <c r="CY387" s="1"/>
      <c r="CZ387" s="1"/>
      <c r="DA387" s="1"/>
      <c r="DB387" s="1"/>
      <c r="DC387" s="1"/>
      <c r="DD387" s="1"/>
      <c r="DE387" s="1"/>
      <c r="DF387" s="1"/>
      <c r="DG387" s="1"/>
      <c r="DH387" s="1"/>
      <c r="DI387" s="1"/>
      <c r="DJ387" s="1"/>
      <c r="DK387" s="1"/>
      <c r="DL387" s="1"/>
      <c r="DM387" s="1"/>
      <c r="DN387" s="1"/>
      <c r="DO387" s="1"/>
      <c r="DP387" s="1"/>
      <c r="DQ387" s="1"/>
      <c r="DR387" s="1"/>
      <c r="DS387" s="1"/>
      <c r="DT387" s="1"/>
      <c r="DU387" s="1"/>
      <c r="DV387" s="1"/>
      <c r="DW387" s="1"/>
      <c r="DX387" s="1"/>
      <c r="DY387" s="1"/>
      <c r="DZ387" s="1"/>
      <c r="EA387" s="1"/>
      <c r="EB387" s="1"/>
      <c r="EC387" s="1"/>
      <c r="ED387" s="1"/>
      <c r="EE387" s="1"/>
      <c r="EF387" s="1"/>
      <c r="EG387" s="1"/>
      <c r="EH387" s="1"/>
      <c r="EI387" s="1"/>
      <c r="EJ387" s="1"/>
      <c r="EK387" s="1"/>
      <c r="EL387" s="1"/>
      <c r="EM387" s="1"/>
      <c r="EN387" s="1"/>
      <c r="EO387" s="1"/>
      <c r="EP387" s="1"/>
      <c r="EQ387" s="1"/>
      <c r="ER387" s="1"/>
      <c r="ES387" s="1"/>
      <c r="ET387" s="1"/>
      <c r="EU387" s="1"/>
      <c r="EV387" s="1"/>
      <c r="EW387" s="1"/>
      <c r="EX387" s="1"/>
      <c r="EY387" s="1"/>
      <c r="EZ387" s="1"/>
      <c r="FA387" s="1"/>
      <c r="FB387" s="1"/>
      <c r="FC387" s="1"/>
      <c r="FD387" s="1"/>
      <c r="FE387" s="1"/>
      <c r="FF387" s="1"/>
      <c r="FG387" s="1"/>
      <c r="FH387" s="1"/>
      <c r="FI387" s="1"/>
      <c r="FJ387" s="1"/>
      <c r="FK387" s="1"/>
      <c r="FL387" s="1"/>
      <c r="FM387" s="1"/>
      <c r="FN387" s="1"/>
      <c r="FO387" s="1"/>
      <c r="FP387" s="1"/>
      <c r="FQ387" s="1"/>
      <c r="FR387" s="1"/>
      <c r="FS387" s="1"/>
      <c r="FT387" s="1"/>
      <c r="FU387" s="1"/>
      <c r="FV387" s="1"/>
      <c r="FW387" s="1"/>
      <c r="FX387" s="1"/>
      <c r="FY387" s="1"/>
      <c r="FZ387" s="1"/>
      <c r="GA387" s="1"/>
      <c r="GB387" s="1"/>
      <c r="GC387" s="1"/>
      <c r="GD387" s="1"/>
      <c r="GE387" s="1"/>
      <c r="GF387" s="1"/>
      <c r="GG387" s="1"/>
      <c r="GH387" s="1"/>
      <c r="GI387" s="1"/>
      <c r="GJ387" s="1"/>
      <c r="GK387" s="1"/>
      <c r="GL387" s="1"/>
      <c r="GM387" s="1"/>
      <c r="GN387" s="1"/>
      <c r="GO387" s="1"/>
      <c r="GP387" s="1"/>
      <c r="GQ387" s="1"/>
      <c r="GR387" s="1"/>
      <c r="GS387" s="1"/>
      <c r="GT387" s="1"/>
      <c r="GU387" s="1"/>
      <c r="GV387" s="1"/>
      <c r="GW387" s="1"/>
      <c r="GX387" s="1"/>
      <c r="GY387" s="1"/>
      <c r="GZ387" s="1"/>
      <c r="HA387" s="1"/>
      <c r="HB387" s="1"/>
      <c r="HC387" s="1"/>
      <c r="HD387" s="1"/>
      <c r="HE387" s="1"/>
      <c r="HF387" s="1"/>
      <c r="HG387" s="1"/>
      <c r="HH387" s="1"/>
      <c r="HI387" s="1"/>
      <c r="HJ387" s="1"/>
      <c r="HK387" s="1"/>
      <c r="HL387" s="1"/>
      <c r="HM387" s="1"/>
      <c r="HN387" s="1"/>
      <c r="HO387" s="1"/>
      <c r="HP387" s="1"/>
      <c r="HQ387" s="1"/>
      <c r="HR387" s="1"/>
      <c r="HS387" s="1"/>
      <c r="HT387" s="1"/>
      <c r="HU387" s="1"/>
      <c r="HV387" s="1"/>
      <c r="HW387" s="1"/>
      <c r="HX387" s="1"/>
      <c r="HY387" s="1"/>
      <c r="HZ387" s="1"/>
      <c r="IA387" s="1"/>
      <c r="IB387" s="1"/>
      <c r="IC387" s="1"/>
      <c r="ID387" s="1"/>
      <c r="IE387" s="1"/>
      <c r="IF387" s="1"/>
      <c r="IG387" s="1"/>
      <c r="IH387" s="1"/>
      <c r="II387" s="1"/>
      <c r="IJ387" s="1"/>
      <c r="IK387" s="1"/>
      <c r="IL387" s="1"/>
      <c r="IM387" s="1"/>
      <c r="IN387" s="1"/>
      <c r="IO387" s="1"/>
      <c r="IP387" s="1"/>
      <c r="IQ387" s="1"/>
      <c r="IR387" s="1"/>
      <c r="IS387" s="1"/>
      <c r="IT387" s="1"/>
      <c r="IU387" s="1"/>
      <c r="IV387" s="1"/>
      <c r="IW387" s="1"/>
      <c r="IX387" s="1"/>
      <c r="IY387" s="1"/>
      <c r="IZ387" s="1"/>
      <c r="JA387" s="1"/>
      <c r="JB387" s="1"/>
      <c r="JC387" s="1"/>
      <c r="JD387" s="1"/>
      <c r="JE387" s="1"/>
      <c r="JF387" s="1"/>
      <c r="JG387" s="1"/>
      <c r="JH387" s="1"/>
      <c r="JI387" s="1"/>
      <c r="JJ387" s="1"/>
      <c r="JK387" s="1"/>
      <c r="JL387" s="1"/>
      <c r="JM387" s="1"/>
      <c r="JN387" s="1"/>
      <c r="JO387" s="1"/>
      <c r="JP387" s="1"/>
      <c r="JQ387" s="1"/>
      <c r="JR387" s="1"/>
      <c r="JS387" s="1"/>
      <c r="JT387" s="1"/>
      <c r="JU387" s="1"/>
      <c r="JV387" s="1"/>
      <c r="JW387" s="1"/>
      <c r="JX387" s="1"/>
      <c r="JY387" s="1"/>
      <c r="JZ387" s="1"/>
      <c r="KA387" s="1"/>
      <c r="KB387" s="1"/>
      <c r="KC387" s="1"/>
      <c r="KD387" s="1"/>
      <c r="KE387" s="1"/>
      <c r="KF387" s="1"/>
      <c r="KG387" s="1"/>
      <c r="KH387" s="1"/>
      <c r="KI387" s="1"/>
      <c r="KJ387" s="1"/>
      <c r="KK387" s="1"/>
      <c r="KL387" s="1"/>
      <c r="KM387" s="1"/>
      <c r="KN387" s="1"/>
      <c r="KO387" s="1"/>
      <c r="KP387" s="1"/>
      <c r="KQ387" s="1"/>
      <c r="KR387" s="1"/>
      <c r="KS387" s="1"/>
      <c r="KT387" s="1"/>
      <c r="KU387" s="1"/>
      <c r="KV387" s="1"/>
      <c r="KW387" s="1"/>
      <c r="KX387" s="1"/>
      <c r="KY387" s="1"/>
      <c r="KZ387" s="1"/>
      <c r="LA387" s="1"/>
      <c r="LB387" s="1"/>
      <c r="LC387" s="1"/>
      <c r="LD387" s="1"/>
      <c r="LE387" s="1"/>
      <c r="LF387" s="1"/>
      <c r="LG387" s="1"/>
      <c r="LH387" s="1"/>
      <c r="LI387" s="1"/>
      <c r="LJ387" s="1"/>
      <c r="LK387" s="1"/>
      <c r="LL387" s="1"/>
      <c r="LM387" s="1"/>
      <c r="LN387" s="1"/>
      <c r="LO387" s="1"/>
      <c r="LP387" s="1"/>
      <c r="LQ387" s="1"/>
      <c r="LR387" s="1"/>
      <c r="LS387" s="1"/>
      <c r="LT387" s="1"/>
      <c r="LU387" s="1"/>
      <c r="LV387" s="1"/>
      <c r="LW387" s="1"/>
      <c r="LX387" s="1"/>
      <c r="LY387" s="1"/>
      <c r="LZ387" s="1"/>
      <c r="MA387" s="1"/>
      <c r="MB387" s="1"/>
      <c r="MC387" s="1"/>
      <c r="MD387" s="1"/>
      <c r="ME387" s="1"/>
      <c r="MF387" s="1"/>
      <c r="MG387" s="1"/>
      <c r="MH387" s="1"/>
      <c r="MI387" s="1"/>
      <c r="MJ387" s="1"/>
      <c r="MK387" s="1"/>
      <c r="ML387" s="1"/>
      <c r="MM387" s="1"/>
      <c r="MN387" s="1"/>
      <c r="MO387" s="1"/>
      <c r="MP387" s="1"/>
      <c r="MQ387" s="1"/>
      <c r="MR387" s="1"/>
      <c r="MS387" s="1"/>
      <c r="MT387" s="1"/>
      <c r="MU387" s="1"/>
      <c r="MV387" s="1"/>
      <c r="MW387" s="1"/>
      <c r="MX387" s="1"/>
      <c r="MY387" s="1"/>
      <c r="MZ387" s="1"/>
      <c r="NA387" s="1"/>
      <c r="NB387" s="1"/>
      <c r="NC387" s="1"/>
      <c r="ND387" s="1"/>
      <c r="NE387" s="1"/>
      <c r="NF387" s="1"/>
      <c r="NG387" s="1"/>
      <c r="NH387" s="1"/>
      <c r="NI387" s="1"/>
      <c r="NJ387" s="1"/>
      <c r="NK387" s="1"/>
      <c r="NL387" s="1"/>
      <c r="NM387" s="1"/>
      <c r="NN387" s="1"/>
      <c r="NO387" s="1"/>
      <c r="NP387" s="1"/>
      <c r="NQ387" s="1"/>
      <c r="NR387" s="1"/>
      <c r="NS387" s="1"/>
      <c r="NT387" s="1"/>
      <c r="NU387" s="1"/>
      <c r="NV387" s="1"/>
      <c r="NW387" s="1"/>
      <c r="NX387" s="1"/>
      <c r="NY387" s="1"/>
      <c r="NZ387" s="1"/>
      <c r="OA387" s="1"/>
      <c r="OB387" s="1"/>
      <c r="OC387" s="1"/>
      <c r="OD387" s="1"/>
      <c r="OE387" s="1"/>
      <c r="OF387" s="1"/>
      <c r="OG387" s="1"/>
      <c r="OH387" s="1"/>
      <c r="OI387" s="1"/>
      <c r="OJ387" s="1"/>
      <c r="OK387" s="1"/>
      <c r="OL387" s="1"/>
      <c r="OM387" s="1"/>
      <c r="ON387" s="1"/>
      <c r="OO387" s="1"/>
      <c r="OP387" s="1"/>
      <c r="OQ387" s="1"/>
      <c r="OR387" s="1"/>
      <c r="OS387" s="1"/>
      <c r="OT387" s="1"/>
      <c r="OU387" s="1"/>
      <c r="OV387" s="1"/>
      <c r="OW387" s="1"/>
      <c r="OX387" s="1"/>
      <c r="OY387" s="1"/>
      <c r="OZ387" s="1"/>
      <c r="PA387" s="1"/>
      <c r="PB387" s="1"/>
      <c r="PC387" s="1"/>
      <c r="PD387" s="1"/>
      <c r="PE387" s="1"/>
      <c r="PF387" s="1"/>
      <c r="PG387" s="1"/>
      <c r="PH387" s="1"/>
      <c r="PI387" s="1"/>
      <c r="PJ387" s="1"/>
      <c r="PK387" s="1"/>
      <c r="PL387" s="1"/>
      <c r="PM387" s="1"/>
      <c r="PN387" s="1"/>
      <c r="PO387" s="1"/>
      <c r="PP387" s="1"/>
      <c r="PQ387" s="1"/>
      <c r="PR387" s="1"/>
      <c r="PS387" s="1"/>
      <c r="PT387" s="1"/>
      <c r="PU387" s="1"/>
      <c r="PV387" s="1"/>
      <c r="PW387" s="1"/>
      <c r="PX387" s="1"/>
      <c r="PY387" s="1"/>
      <c r="PZ387" s="1"/>
      <c r="QA387" s="1"/>
      <c r="QB387" s="1"/>
      <c r="QC387" s="1"/>
      <c r="QD387" s="1"/>
      <c r="QE387" s="1"/>
      <c r="QF387" s="1"/>
      <c r="QG387" s="1"/>
      <c r="QH387" s="1"/>
      <c r="QI387" s="1"/>
      <c r="QJ387" s="1"/>
      <c r="QK387" s="1"/>
      <c r="QL387" s="1"/>
      <c r="QM387" s="1"/>
      <c r="QN387" s="1"/>
      <c r="QO387" s="1"/>
      <c r="QP387" s="1"/>
      <c r="QQ387" s="1"/>
      <c r="QR387" s="1"/>
      <c r="QS387" s="1"/>
      <c r="QT387" s="129"/>
    </row>
    <row r="388" spans="1:462" s="75" customFormat="1" ht="62.45" customHeight="1" x14ac:dyDescent="0.25">
      <c r="A388" s="668"/>
      <c r="B388" s="669"/>
      <c r="C388" s="689"/>
      <c r="D388" s="689"/>
      <c r="E388" s="709"/>
      <c r="F388" s="739"/>
      <c r="G388" s="157" t="s">
        <v>1010</v>
      </c>
      <c r="H388" s="88">
        <f t="shared" si="4"/>
        <v>0.75</v>
      </c>
      <c r="I388" s="68" t="s">
        <v>990</v>
      </c>
      <c r="J388" s="88">
        <f t="shared" si="4"/>
        <v>1</v>
      </c>
      <c r="K388" s="35" t="s">
        <v>1009</v>
      </c>
      <c r="L388" s="620"/>
      <c r="M388" s="961"/>
      <c r="N388" s="206"/>
      <c r="O388" s="206"/>
      <c r="P388" s="39">
        <v>0.25</v>
      </c>
      <c r="Q388" s="39"/>
      <c r="R388" s="39"/>
      <c r="S388" s="39">
        <v>0.25</v>
      </c>
      <c r="T388" s="39"/>
      <c r="U388" s="39"/>
      <c r="V388" s="39">
        <v>0.25</v>
      </c>
      <c r="W388" s="39"/>
      <c r="X388" s="39"/>
      <c r="Y388" s="39">
        <v>0.25</v>
      </c>
      <c r="Z388" s="208"/>
      <c r="AA388" s="31" t="s">
        <v>73</v>
      </c>
      <c r="AB388" s="31" t="s">
        <v>73</v>
      </c>
      <c r="AC388" s="31" t="s">
        <v>33</v>
      </c>
      <c r="AD388" s="1"/>
      <c r="AE388" s="1"/>
      <c r="AF388" s="1"/>
      <c r="AG388" s="1"/>
      <c r="AH388" s="1"/>
      <c r="AI388" s="1"/>
      <c r="AJ388" s="1"/>
      <c r="AK388" s="1"/>
      <c r="AL388" s="1"/>
      <c r="AM388" s="1"/>
      <c r="AN388" s="1"/>
      <c r="AO388" s="1"/>
      <c r="AP388" s="1"/>
      <c r="AQ388" s="1"/>
      <c r="AR388" s="1"/>
      <c r="AS388" s="1"/>
      <c r="AT388" s="1"/>
      <c r="AU388" s="1"/>
      <c r="AV388" s="1"/>
      <c r="AW388" s="1"/>
      <c r="AX388" s="1"/>
      <c r="AY388" s="1"/>
      <c r="AZ388" s="1"/>
      <c r="BA388" s="1"/>
      <c r="BB388" s="1"/>
      <c r="BC388" s="1"/>
      <c r="BD388" s="1"/>
      <c r="BE388" s="1"/>
      <c r="BF388" s="1"/>
      <c r="BG388" s="1"/>
      <c r="BH388" s="1"/>
      <c r="BI388" s="1"/>
      <c r="BJ388" s="1"/>
      <c r="BK388" s="1"/>
      <c r="BL388" s="1"/>
      <c r="BM388" s="1"/>
      <c r="BN388" s="1"/>
      <c r="BO388" s="1"/>
      <c r="BP388" s="1"/>
      <c r="BQ388" s="1"/>
      <c r="BR388" s="1"/>
      <c r="BS388" s="1"/>
      <c r="BT388" s="1"/>
      <c r="BU388" s="1"/>
      <c r="BV388" s="1"/>
      <c r="BW388" s="1"/>
      <c r="BX388" s="1"/>
      <c r="BY388" s="1"/>
      <c r="BZ388" s="1"/>
      <c r="CA388" s="1"/>
      <c r="CB388" s="1"/>
      <c r="CC388" s="1"/>
      <c r="CD388" s="1"/>
      <c r="CE388" s="1"/>
      <c r="CF388" s="1"/>
      <c r="CG388" s="1"/>
      <c r="CH388" s="1"/>
      <c r="CI388" s="1"/>
      <c r="CJ388" s="1"/>
      <c r="CK388" s="1"/>
      <c r="CL388" s="1"/>
      <c r="CM388" s="1"/>
      <c r="CN388" s="1"/>
      <c r="CO388" s="1"/>
      <c r="CP388" s="1"/>
      <c r="CQ388" s="1"/>
      <c r="CR388" s="1"/>
      <c r="CS388" s="1"/>
      <c r="CT388" s="1"/>
      <c r="CU388" s="1"/>
      <c r="CV388" s="1"/>
      <c r="CW388" s="1"/>
      <c r="CX388" s="1"/>
      <c r="CY388" s="1"/>
      <c r="CZ388" s="1"/>
      <c r="DA388" s="1"/>
      <c r="DB388" s="1"/>
      <c r="DC388" s="1"/>
      <c r="DD388" s="1"/>
      <c r="DE388" s="1"/>
      <c r="DF388" s="1"/>
      <c r="DG388" s="1"/>
      <c r="DH388" s="1"/>
      <c r="DI388" s="1"/>
      <c r="DJ388" s="1"/>
      <c r="DK388" s="1"/>
      <c r="DL388" s="1"/>
      <c r="DM388" s="1"/>
      <c r="DN388" s="1"/>
      <c r="DO388" s="1"/>
      <c r="DP388" s="1"/>
      <c r="DQ388" s="1"/>
      <c r="DR388" s="1"/>
      <c r="DS388" s="1"/>
      <c r="DT388" s="1"/>
      <c r="DU388" s="1"/>
      <c r="DV388" s="1"/>
      <c r="DW388" s="1"/>
      <c r="DX388" s="1"/>
      <c r="DY388" s="1"/>
      <c r="DZ388" s="1"/>
      <c r="EA388" s="1"/>
      <c r="EB388" s="1"/>
      <c r="EC388" s="1"/>
      <c r="ED388" s="1"/>
      <c r="EE388" s="1"/>
      <c r="EF388" s="1"/>
      <c r="EG388" s="1"/>
      <c r="EH388" s="1"/>
      <c r="EI388" s="1"/>
      <c r="EJ388" s="1"/>
      <c r="EK388" s="1"/>
      <c r="EL388" s="1"/>
      <c r="EM388" s="1"/>
      <c r="EN388" s="1"/>
      <c r="EO388" s="1"/>
      <c r="EP388" s="1"/>
      <c r="EQ388" s="1"/>
      <c r="ER388" s="1"/>
      <c r="ES388" s="1"/>
      <c r="ET388" s="1"/>
      <c r="EU388" s="1"/>
      <c r="EV388" s="1"/>
      <c r="EW388" s="1"/>
      <c r="EX388" s="1"/>
      <c r="EY388" s="1"/>
      <c r="EZ388" s="1"/>
      <c r="FA388" s="1"/>
      <c r="FB388" s="1"/>
      <c r="FC388" s="1"/>
      <c r="FD388" s="1"/>
      <c r="FE388" s="1"/>
      <c r="FF388" s="1"/>
      <c r="FG388" s="1"/>
      <c r="FH388" s="1"/>
      <c r="FI388" s="1"/>
      <c r="FJ388" s="1"/>
      <c r="FK388" s="1"/>
      <c r="FL388" s="1"/>
      <c r="FM388" s="1"/>
      <c r="FN388" s="1"/>
      <c r="FO388" s="1"/>
      <c r="FP388" s="1"/>
      <c r="FQ388" s="1"/>
      <c r="FR388" s="1"/>
      <c r="FS388" s="1"/>
      <c r="FT388" s="1"/>
      <c r="FU388" s="1"/>
      <c r="FV388" s="1"/>
      <c r="FW388" s="1"/>
      <c r="FX388" s="1"/>
      <c r="FY388" s="1"/>
      <c r="FZ388" s="1"/>
      <c r="GA388" s="1"/>
      <c r="GB388" s="1"/>
      <c r="GC388" s="1"/>
      <c r="GD388" s="1"/>
      <c r="GE388" s="1"/>
      <c r="GF388" s="1"/>
      <c r="GG388" s="1"/>
      <c r="GH388" s="1"/>
      <c r="GI388" s="1"/>
      <c r="GJ388" s="1"/>
      <c r="GK388" s="1"/>
      <c r="GL388" s="1"/>
      <c r="GM388" s="1"/>
      <c r="GN388" s="1"/>
      <c r="GO388" s="1"/>
      <c r="GP388" s="1"/>
      <c r="GQ388" s="1"/>
      <c r="GR388" s="1"/>
      <c r="GS388" s="1"/>
      <c r="GT388" s="1"/>
      <c r="GU388" s="1"/>
      <c r="GV388" s="1"/>
      <c r="GW388" s="1"/>
      <c r="GX388" s="1"/>
      <c r="GY388" s="1"/>
      <c r="GZ388" s="1"/>
      <c r="HA388" s="1"/>
      <c r="HB388" s="1"/>
      <c r="HC388" s="1"/>
      <c r="HD388" s="1"/>
      <c r="HE388" s="1"/>
      <c r="HF388" s="1"/>
      <c r="HG388" s="1"/>
      <c r="HH388" s="1"/>
      <c r="HI388" s="1"/>
      <c r="HJ388" s="1"/>
      <c r="HK388" s="1"/>
      <c r="HL388" s="1"/>
      <c r="HM388" s="1"/>
      <c r="HN388" s="1"/>
      <c r="HO388" s="1"/>
      <c r="HP388" s="1"/>
      <c r="HQ388" s="1"/>
      <c r="HR388" s="1"/>
      <c r="HS388" s="1"/>
      <c r="HT388" s="1"/>
      <c r="HU388" s="1"/>
      <c r="HV388" s="1"/>
      <c r="HW388" s="1"/>
      <c r="HX388" s="1"/>
      <c r="HY388" s="1"/>
      <c r="HZ388" s="1"/>
      <c r="IA388" s="1"/>
      <c r="IB388" s="1"/>
      <c r="IC388" s="1"/>
      <c r="ID388" s="1"/>
      <c r="IE388" s="1"/>
      <c r="IF388" s="1"/>
      <c r="IG388" s="1"/>
      <c r="IH388" s="1"/>
      <c r="II388" s="1"/>
      <c r="IJ388" s="1"/>
      <c r="IK388" s="1"/>
      <c r="IL388" s="1"/>
      <c r="IM388" s="1"/>
      <c r="IN388" s="1"/>
      <c r="IO388" s="1"/>
      <c r="IP388" s="1"/>
      <c r="IQ388" s="1"/>
      <c r="IR388" s="1"/>
      <c r="IS388" s="1"/>
      <c r="IT388" s="1"/>
      <c r="IU388" s="1"/>
      <c r="IV388" s="1"/>
      <c r="IW388" s="1"/>
      <c r="IX388" s="1"/>
      <c r="IY388" s="1"/>
      <c r="IZ388" s="1"/>
      <c r="JA388" s="1"/>
      <c r="JB388" s="1"/>
      <c r="JC388" s="1"/>
      <c r="JD388" s="1"/>
      <c r="JE388" s="1"/>
      <c r="JF388" s="1"/>
      <c r="JG388" s="1"/>
      <c r="JH388" s="1"/>
      <c r="JI388" s="1"/>
      <c r="JJ388" s="1"/>
      <c r="JK388" s="1"/>
      <c r="JL388" s="1"/>
      <c r="JM388" s="1"/>
      <c r="JN388" s="1"/>
      <c r="JO388" s="1"/>
      <c r="JP388" s="1"/>
      <c r="JQ388" s="1"/>
      <c r="JR388" s="1"/>
      <c r="JS388" s="1"/>
      <c r="JT388" s="1"/>
      <c r="JU388" s="1"/>
      <c r="JV388" s="1"/>
      <c r="JW388" s="1"/>
      <c r="JX388" s="1"/>
      <c r="JY388" s="1"/>
      <c r="JZ388" s="1"/>
      <c r="KA388" s="1"/>
      <c r="KB388" s="1"/>
      <c r="KC388" s="1"/>
      <c r="KD388" s="1"/>
      <c r="KE388" s="1"/>
      <c r="KF388" s="1"/>
      <c r="KG388" s="1"/>
      <c r="KH388" s="1"/>
      <c r="KI388" s="1"/>
      <c r="KJ388" s="1"/>
      <c r="KK388" s="1"/>
      <c r="KL388" s="1"/>
      <c r="KM388" s="1"/>
      <c r="KN388" s="1"/>
      <c r="KO388" s="1"/>
      <c r="KP388" s="1"/>
      <c r="KQ388" s="1"/>
      <c r="KR388" s="1"/>
      <c r="KS388" s="1"/>
      <c r="KT388" s="1"/>
      <c r="KU388" s="1"/>
      <c r="KV388" s="1"/>
      <c r="KW388" s="1"/>
      <c r="KX388" s="1"/>
      <c r="KY388" s="1"/>
      <c r="KZ388" s="1"/>
      <c r="LA388" s="1"/>
      <c r="LB388" s="1"/>
      <c r="LC388" s="1"/>
      <c r="LD388" s="1"/>
      <c r="LE388" s="1"/>
      <c r="LF388" s="1"/>
      <c r="LG388" s="1"/>
      <c r="LH388" s="1"/>
      <c r="LI388" s="1"/>
      <c r="LJ388" s="1"/>
      <c r="LK388" s="1"/>
      <c r="LL388" s="1"/>
      <c r="LM388" s="1"/>
      <c r="LN388" s="1"/>
      <c r="LO388" s="1"/>
      <c r="LP388" s="1"/>
      <c r="LQ388" s="1"/>
      <c r="LR388" s="1"/>
      <c r="LS388" s="1"/>
      <c r="LT388" s="1"/>
      <c r="LU388" s="1"/>
      <c r="LV388" s="1"/>
      <c r="LW388" s="1"/>
      <c r="LX388" s="1"/>
      <c r="LY388" s="1"/>
      <c r="LZ388" s="1"/>
      <c r="MA388" s="1"/>
      <c r="MB388" s="1"/>
      <c r="MC388" s="1"/>
      <c r="MD388" s="1"/>
      <c r="ME388" s="1"/>
      <c r="MF388" s="1"/>
      <c r="MG388" s="1"/>
      <c r="MH388" s="1"/>
      <c r="MI388" s="1"/>
      <c r="MJ388" s="1"/>
      <c r="MK388" s="1"/>
      <c r="ML388" s="1"/>
      <c r="MM388" s="1"/>
      <c r="MN388" s="1"/>
      <c r="MO388" s="1"/>
      <c r="MP388" s="1"/>
      <c r="MQ388" s="1"/>
      <c r="MR388" s="1"/>
      <c r="MS388" s="1"/>
      <c r="MT388" s="1"/>
      <c r="MU388" s="1"/>
      <c r="MV388" s="1"/>
      <c r="MW388" s="1"/>
      <c r="MX388" s="1"/>
      <c r="MY388" s="1"/>
      <c r="MZ388" s="1"/>
      <c r="NA388" s="1"/>
      <c r="NB388" s="1"/>
      <c r="NC388" s="1"/>
      <c r="ND388" s="1"/>
      <c r="NE388" s="1"/>
      <c r="NF388" s="1"/>
      <c r="NG388" s="1"/>
      <c r="NH388" s="1"/>
      <c r="NI388" s="1"/>
      <c r="NJ388" s="1"/>
      <c r="NK388" s="1"/>
      <c r="NL388" s="1"/>
      <c r="NM388" s="1"/>
      <c r="NN388" s="1"/>
      <c r="NO388" s="1"/>
      <c r="NP388" s="1"/>
      <c r="NQ388" s="1"/>
      <c r="NR388" s="1"/>
      <c r="NS388" s="1"/>
      <c r="NT388" s="1"/>
      <c r="NU388" s="1"/>
      <c r="NV388" s="1"/>
      <c r="NW388" s="1"/>
      <c r="NX388" s="1"/>
      <c r="NY388" s="1"/>
      <c r="NZ388" s="1"/>
      <c r="OA388" s="1"/>
      <c r="OB388" s="1"/>
      <c r="OC388" s="1"/>
      <c r="OD388" s="1"/>
      <c r="OE388" s="1"/>
      <c r="OF388" s="1"/>
      <c r="OG388" s="1"/>
      <c r="OH388" s="1"/>
      <c r="OI388" s="1"/>
      <c r="OJ388" s="1"/>
      <c r="OK388" s="1"/>
      <c r="OL388" s="1"/>
      <c r="OM388" s="1"/>
      <c r="ON388" s="1"/>
      <c r="OO388" s="1"/>
      <c r="OP388" s="1"/>
      <c r="OQ388" s="1"/>
      <c r="OR388" s="1"/>
      <c r="OS388" s="1"/>
      <c r="OT388" s="1"/>
      <c r="OU388" s="1"/>
      <c r="OV388" s="1"/>
      <c r="OW388" s="1"/>
      <c r="OX388" s="1"/>
      <c r="OY388" s="1"/>
      <c r="OZ388" s="1"/>
      <c r="PA388" s="1"/>
      <c r="PB388" s="1"/>
      <c r="PC388" s="1"/>
      <c r="PD388" s="1"/>
      <c r="PE388" s="1"/>
      <c r="PF388" s="1"/>
      <c r="PG388" s="1"/>
      <c r="PH388" s="1"/>
      <c r="PI388" s="1"/>
      <c r="PJ388" s="1"/>
      <c r="PK388" s="1"/>
      <c r="PL388" s="1"/>
      <c r="PM388" s="1"/>
      <c r="PN388" s="1"/>
      <c r="PO388" s="1"/>
      <c r="PP388" s="1"/>
      <c r="PQ388" s="1"/>
      <c r="PR388" s="1"/>
      <c r="PS388" s="1"/>
      <c r="PT388" s="1"/>
      <c r="PU388" s="1"/>
      <c r="PV388" s="1"/>
      <c r="PW388" s="1"/>
      <c r="PX388" s="1"/>
      <c r="PY388" s="1"/>
      <c r="PZ388" s="1"/>
      <c r="QA388" s="1"/>
      <c r="QB388" s="1"/>
      <c r="QC388" s="1"/>
      <c r="QD388" s="1"/>
      <c r="QE388" s="1"/>
      <c r="QF388" s="1"/>
      <c r="QG388" s="1"/>
      <c r="QH388" s="1"/>
      <c r="QI388" s="1"/>
      <c r="QJ388" s="1"/>
      <c r="QK388" s="1"/>
      <c r="QL388" s="1"/>
      <c r="QM388" s="1"/>
      <c r="QN388" s="1"/>
      <c r="QO388" s="1"/>
      <c r="QP388" s="1"/>
      <c r="QQ388" s="1"/>
      <c r="QR388" s="1"/>
      <c r="QS388" s="1"/>
      <c r="QT388" s="129"/>
    </row>
    <row r="389" spans="1:462" s="75" customFormat="1" ht="62.45" customHeight="1" x14ac:dyDescent="0.25">
      <c r="A389" s="668"/>
      <c r="B389" s="669"/>
      <c r="C389" s="689"/>
      <c r="D389" s="689"/>
      <c r="E389" s="709"/>
      <c r="F389" s="739"/>
      <c r="G389" s="157" t="s">
        <v>1011</v>
      </c>
      <c r="H389" s="88">
        <f t="shared" si="4"/>
        <v>0.75</v>
      </c>
      <c r="I389" s="68" t="s">
        <v>990</v>
      </c>
      <c r="J389" s="88">
        <f t="shared" si="4"/>
        <v>1</v>
      </c>
      <c r="K389" s="35" t="s">
        <v>1009</v>
      </c>
      <c r="L389" s="620"/>
      <c r="M389" s="961"/>
      <c r="N389" s="206"/>
      <c r="O389" s="206"/>
      <c r="P389" s="39">
        <v>0.25</v>
      </c>
      <c r="Q389" s="39"/>
      <c r="R389" s="39"/>
      <c r="S389" s="39">
        <v>0.25</v>
      </c>
      <c r="T389" s="39"/>
      <c r="U389" s="39"/>
      <c r="V389" s="39">
        <v>0.25</v>
      </c>
      <c r="W389" s="39"/>
      <c r="X389" s="39"/>
      <c r="Y389" s="39">
        <v>0.25</v>
      </c>
      <c r="Z389" s="208"/>
      <c r="AA389" s="31" t="s">
        <v>73</v>
      </c>
      <c r="AB389" s="31" t="s">
        <v>73</v>
      </c>
      <c r="AC389" s="31" t="s">
        <v>33</v>
      </c>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c r="BT389" s="1"/>
      <c r="BU389" s="1"/>
      <c r="BV389" s="1"/>
      <c r="BW389" s="1"/>
      <c r="BX389" s="1"/>
      <c r="BY389" s="1"/>
      <c r="BZ389" s="1"/>
      <c r="CA389" s="1"/>
      <c r="CB389" s="1"/>
      <c r="CC389" s="1"/>
      <c r="CD389" s="1"/>
      <c r="CE389" s="1"/>
      <c r="CF389" s="1"/>
      <c r="CG389" s="1"/>
      <c r="CH389" s="1"/>
      <c r="CI389" s="1"/>
      <c r="CJ389" s="1"/>
      <c r="CK389" s="1"/>
      <c r="CL389" s="1"/>
      <c r="CM389" s="1"/>
      <c r="CN389" s="1"/>
      <c r="CO389" s="1"/>
      <c r="CP389" s="1"/>
      <c r="CQ389" s="1"/>
      <c r="CR389" s="1"/>
      <c r="CS389" s="1"/>
      <c r="CT389" s="1"/>
      <c r="CU389" s="1"/>
      <c r="CV389" s="1"/>
      <c r="CW389" s="1"/>
      <c r="CX389" s="1"/>
      <c r="CY389" s="1"/>
      <c r="CZ389" s="1"/>
      <c r="DA389" s="1"/>
      <c r="DB389" s="1"/>
      <c r="DC389" s="1"/>
      <c r="DD389" s="1"/>
      <c r="DE389" s="1"/>
      <c r="DF389" s="1"/>
      <c r="DG389" s="1"/>
      <c r="DH389" s="1"/>
      <c r="DI389" s="1"/>
      <c r="DJ389" s="1"/>
      <c r="DK389" s="1"/>
      <c r="DL389" s="1"/>
      <c r="DM389" s="1"/>
      <c r="DN389" s="1"/>
      <c r="DO389" s="1"/>
      <c r="DP389" s="1"/>
      <c r="DQ389" s="1"/>
      <c r="DR389" s="1"/>
      <c r="DS389" s="1"/>
      <c r="DT389" s="1"/>
      <c r="DU389" s="1"/>
      <c r="DV389" s="1"/>
      <c r="DW389" s="1"/>
      <c r="DX389" s="1"/>
      <c r="DY389" s="1"/>
      <c r="DZ389" s="1"/>
      <c r="EA389" s="1"/>
      <c r="EB389" s="1"/>
      <c r="EC389" s="1"/>
      <c r="ED389" s="1"/>
      <c r="EE389" s="1"/>
      <c r="EF389" s="1"/>
      <c r="EG389" s="1"/>
      <c r="EH389" s="1"/>
      <c r="EI389" s="1"/>
      <c r="EJ389" s="1"/>
      <c r="EK389" s="1"/>
      <c r="EL389" s="1"/>
      <c r="EM389" s="1"/>
      <c r="EN389" s="1"/>
      <c r="EO389" s="1"/>
      <c r="EP389" s="1"/>
      <c r="EQ389" s="1"/>
      <c r="ER389" s="1"/>
      <c r="ES389" s="1"/>
      <c r="ET389" s="1"/>
      <c r="EU389" s="1"/>
      <c r="EV389" s="1"/>
      <c r="EW389" s="1"/>
      <c r="EX389" s="1"/>
      <c r="EY389" s="1"/>
      <c r="EZ389" s="1"/>
      <c r="FA389" s="1"/>
      <c r="FB389" s="1"/>
      <c r="FC389" s="1"/>
      <c r="FD389" s="1"/>
      <c r="FE389" s="1"/>
      <c r="FF389" s="1"/>
      <c r="FG389" s="1"/>
      <c r="FH389" s="1"/>
      <c r="FI389" s="1"/>
      <c r="FJ389" s="1"/>
      <c r="FK389" s="1"/>
      <c r="FL389" s="1"/>
      <c r="FM389" s="1"/>
      <c r="FN389" s="1"/>
      <c r="FO389" s="1"/>
      <c r="FP389" s="1"/>
      <c r="FQ389" s="1"/>
      <c r="FR389" s="1"/>
      <c r="FS389" s="1"/>
      <c r="FT389" s="1"/>
      <c r="FU389" s="1"/>
      <c r="FV389" s="1"/>
      <c r="FW389" s="1"/>
      <c r="FX389" s="1"/>
      <c r="FY389" s="1"/>
      <c r="FZ389" s="1"/>
      <c r="GA389" s="1"/>
      <c r="GB389" s="1"/>
      <c r="GC389" s="1"/>
      <c r="GD389" s="1"/>
      <c r="GE389" s="1"/>
      <c r="GF389" s="1"/>
      <c r="GG389" s="1"/>
      <c r="GH389" s="1"/>
      <c r="GI389" s="1"/>
      <c r="GJ389" s="1"/>
      <c r="GK389" s="1"/>
      <c r="GL389" s="1"/>
      <c r="GM389" s="1"/>
      <c r="GN389" s="1"/>
      <c r="GO389" s="1"/>
      <c r="GP389" s="1"/>
      <c r="GQ389" s="1"/>
      <c r="GR389" s="1"/>
      <c r="GS389" s="1"/>
      <c r="GT389" s="1"/>
      <c r="GU389" s="1"/>
      <c r="GV389" s="1"/>
      <c r="GW389" s="1"/>
      <c r="GX389" s="1"/>
      <c r="GY389" s="1"/>
      <c r="GZ389" s="1"/>
      <c r="HA389" s="1"/>
      <c r="HB389" s="1"/>
      <c r="HC389" s="1"/>
      <c r="HD389" s="1"/>
      <c r="HE389" s="1"/>
      <c r="HF389" s="1"/>
      <c r="HG389" s="1"/>
      <c r="HH389" s="1"/>
      <c r="HI389" s="1"/>
      <c r="HJ389" s="1"/>
      <c r="HK389" s="1"/>
      <c r="HL389" s="1"/>
      <c r="HM389" s="1"/>
      <c r="HN389" s="1"/>
      <c r="HO389" s="1"/>
      <c r="HP389" s="1"/>
      <c r="HQ389" s="1"/>
      <c r="HR389" s="1"/>
      <c r="HS389" s="1"/>
      <c r="HT389" s="1"/>
      <c r="HU389" s="1"/>
      <c r="HV389" s="1"/>
      <c r="HW389" s="1"/>
      <c r="HX389" s="1"/>
      <c r="HY389" s="1"/>
      <c r="HZ389" s="1"/>
      <c r="IA389" s="1"/>
      <c r="IB389" s="1"/>
      <c r="IC389" s="1"/>
      <c r="ID389" s="1"/>
      <c r="IE389" s="1"/>
      <c r="IF389" s="1"/>
      <c r="IG389" s="1"/>
      <c r="IH389" s="1"/>
      <c r="II389" s="1"/>
      <c r="IJ389" s="1"/>
      <c r="IK389" s="1"/>
      <c r="IL389" s="1"/>
      <c r="IM389" s="1"/>
      <c r="IN389" s="1"/>
      <c r="IO389" s="1"/>
      <c r="IP389" s="1"/>
      <c r="IQ389" s="1"/>
      <c r="IR389" s="1"/>
      <c r="IS389" s="1"/>
      <c r="IT389" s="1"/>
      <c r="IU389" s="1"/>
      <c r="IV389" s="1"/>
      <c r="IW389" s="1"/>
      <c r="IX389" s="1"/>
      <c r="IY389" s="1"/>
      <c r="IZ389" s="1"/>
      <c r="JA389" s="1"/>
      <c r="JB389" s="1"/>
      <c r="JC389" s="1"/>
      <c r="JD389" s="1"/>
      <c r="JE389" s="1"/>
      <c r="JF389" s="1"/>
      <c r="JG389" s="1"/>
      <c r="JH389" s="1"/>
      <c r="JI389" s="1"/>
      <c r="JJ389" s="1"/>
      <c r="JK389" s="1"/>
      <c r="JL389" s="1"/>
      <c r="JM389" s="1"/>
      <c r="JN389" s="1"/>
      <c r="JO389" s="1"/>
      <c r="JP389" s="1"/>
      <c r="JQ389" s="1"/>
      <c r="JR389" s="1"/>
      <c r="JS389" s="1"/>
      <c r="JT389" s="1"/>
      <c r="JU389" s="1"/>
      <c r="JV389" s="1"/>
      <c r="JW389" s="1"/>
      <c r="JX389" s="1"/>
      <c r="JY389" s="1"/>
      <c r="JZ389" s="1"/>
      <c r="KA389" s="1"/>
      <c r="KB389" s="1"/>
      <c r="KC389" s="1"/>
      <c r="KD389" s="1"/>
      <c r="KE389" s="1"/>
      <c r="KF389" s="1"/>
      <c r="KG389" s="1"/>
      <c r="KH389" s="1"/>
      <c r="KI389" s="1"/>
      <c r="KJ389" s="1"/>
      <c r="KK389" s="1"/>
      <c r="KL389" s="1"/>
      <c r="KM389" s="1"/>
      <c r="KN389" s="1"/>
      <c r="KO389" s="1"/>
      <c r="KP389" s="1"/>
      <c r="KQ389" s="1"/>
      <c r="KR389" s="1"/>
      <c r="KS389" s="1"/>
      <c r="KT389" s="1"/>
      <c r="KU389" s="1"/>
      <c r="KV389" s="1"/>
      <c r="KW389" s="1"/>
      <c r="KX389" s="1"/>
      <c r="KY389" s="1"/>
      <c r="KZ389" s="1"/>
      <c r="LA389" s="1"/>
      <c r="LB389" s="1"/>
      <c r="LC389" s="1"/>
      <c r="LD389" s="1"/>
      <c r="LE389" s="1"/>
      <c r="LF389" s="1"/>
      <c r="LG389" s="1"/>
      <c r="LH389" s="1"/>
      <c r="LI389" s="1"/>
      <c r="LJ389" s="1"/>
      <c r="LK389" s="1"/>
      <c r="LL389" s="1"/>
      <c r="LM389" s="1"/>
      <c r="LN389" s="1"/>
      <c r="LO389" s="1"/>
      <c r="LP389" s="1"/>
      <c r="LQ389" s="1"/>
      <c r="LR389" s="1"/>
      <c r="LS389" s="1"/>
      <c r="LT389" s="1"/>
      <c r="LU389" s="1"/>
      <c r="LV389" s="1"/>
      <c r="LW389" s="1"/>
      <c r="LX389" s="1"/>
      <c r="LY389" s="1"/>
      <c r="LZ389" s="1"/>
      <c r="MA389" s="1"/>
      <c r="MB389" s="1"/>
      <c r="MC389" s="1"/>
      <c r="MD389" s="1"/>
      <c r="ME389" s="1"/>
      <c r="MF389" s="1"/>
      <c r="MG389" s="1"/>
      <c r="MH389" s="1"/>
      <c r="MI389" s="1"/>
      <c r="MJ389" s="1"/>
      <c r="MK389" s="1"/>
      <c r="ML389" s="1"/>
      <c r="MM389" s="1"/>
      <c r="MN389" s="1"/>
      <c r="MO389" s="1"/>
      <c r="MP389" s="1"/>
      <c r="MQ389" s="1"/>
      <c r="MR389" s="1"/>
      <c r="MS389" s="1"/>
      <c r="MT389" s="1"/>
      <c r="MU389" s="1"/>
      <c r="MV389" s="1"/>
      <c r="MW389" s="1"/>
      <c r="MX389" s="1"/>
      <c r="MY389" s="1"/>
      <c r="MZ389" s="1"/>
      <c r="NA389" s="1"/>
      <c r="NB389" s="1"/>
      <c r="NC389" s="1"/>
      <c r="ND389" s="1"/>
      <c r="NE389" s="1"/>
      <c r="NF389" s="1"/>
      <c r="NG389" s="1"/>
      <c r="NH389" s="1"/>
      <c r="NI389" s="1"/>
      <c r="NJ389" s="1"/>
      <c r="NK389" s="1"/>
      <c r="NL389" s="1"/>
      <c r="NM389" s="1"/>
      <c r="NN389" s="1"/>
      <c r="NO389" s="1"/>
      <c r="NP389" s="1"/>
      <c r="NQ389" s="1"/>
      <c r="NR389" s="1"/>
      <c r="NS389" s="1"/>
      <c r="NT389" s="1"/>
      <c r="NU389" s="1"/>
      <c r="NV389" s="1"/>
      <c r="NW389" s="1"/>
      <c r="NX389" s="1"/>
      <c r="NY389" s="1"/>
      <c r="NZ389" s="1"/>
      <c r="OA389" s="1"/>
      <c r="OB389" s="1"/>
      <c r="OC389" s="1"/>
      <c r="OD389" s="1"/>
      <c r="OE389" s="1"/>
      <c r="OF389" s="1"/>
      <c r="OG389" s="1"/>
      <c r="OH389" s="1"/>
      <c r="OI389" s="1"/>
      <c r="OJ389" s="1"/>
      <c r="OK389" s="1"/>
      <c r="OL389" s="1"/>
      <c r="OM389" s="1"/>
      <c r="ON389" s="1"/>
      <c r="OO389" s="1"/>
      <c r="OP389" s="1"/>
      <c r="OQ389" s="1"/>
      <c r="OR389" s="1"/>
      <c r="OS389" s="1"/>
      <c r="OT389" s="1"/>
      <c r="OU389" s="1"/>
      <c r="OV389" s="1"/>
      <c r="OW389" s="1"/>
      <c r="OX389" s="1"/>
      <c r="OY389" s="1"/>
      <c r="OZ389" s="1"/>
      <c r="PA389" s="1"/>
      <c r="PB389" s="1"/>
      <c r="PC389" s="1"/>
      <c r="PD389" s="1"/>
      <c r="PE389" s="1"/>
      <c r="PF389" s="1"/>
      <c r="PG389" s="1"/>
      <c r="PH389" s="1"/>
      <c r="PI389" s="1"/>
      <c r="PJ389" s="1"/>
      <c r="PK389" s="1"/>
      <c r="PL389" s="1"/>
      <c r="PM389" s="1"/>
      <c r="PN389" s="1"/>
      <c r="PO389" s="1"/>
      <c r="PP389" s="1"/>
      <c r="PQ389" s="1"/>
      <c r="PR389" s="1"/>
      <c r="PS389" s="1"/>
      <c r="PT389" s="1"/>
      <c r="PU389" s="1"/>
      <c r="PV389" s="1"/>
      <c r="PW389" s="1"/>
      <c r="PX389" s="1"/>
      <c r="PY389" s="1"/>
      <c r="PZ389" s="1"/>
      <c r="QA389" s="1"/>
      <c r="QB389" s="1"/>
      <c r="QC389" s="1"/>
      <c r="QD389" s="1"/>
      <c r="QE389" s="1"/>
      <c r="QF389" s="1"/>
      <c r="QG389" s="1"/>
      <c r="QH389" s="1"/>
      <c r="QI389" s="1"/>
      <c r="QJ389" s="1"/>
      <c r="QK389" s="1"/>
      <c r="QL389" s="1"/>
      <c r="QM389" s="1"/>
      <c r="QN389" s="1"/>
      <c r="QO389" s="1"/>
      <c r="QP389" s="1"/>
      <c r="QQ389" s="1"/>
      <c r="QR389" s="1"/>
      <c r="QS389" s="1"/>
      <c r="QT389" s="129"/>
    </row>
    <row r="390" spans="1:462" s="75" customFormat="1" ht="62.45" customHeight="1" x14ac:dyDescent="0.25">
      <c r="A390" s="668"/>
      <c r="B390" s="669"/>
      <c r="C390" s="689"/>
      <c r="D390" s="689"/>
      <c r="E390" s="709"/>
      <c r="F390" s="739"/>
      <c r="G390" s="157" t="s">
        <v>1012</v>
      </c>
      <c r="H390" s="88">
        <f t="shared" si="4"/>
        <v>0.75</v>
      </c>
      <c r="I390" s="68" t="s">
        <v>990</v>
      </c>
      <c r="J390" s="88">
        <f t="shared" si="4"/>
        <v>1</v>
      </c>
      <c r="K390" s="35" t="s">
        <v>1009</v>
      </c>
      <c r="L390" s="620"/>
      <c r="M390" s="961"/>
      <c r="N390" s="206"/>
      <c r="O390" s="206"/>
      <c r="P390" s="39">
        <v>0.25</v>
      </c>
      <c r="Q390" s="39"/>
      <c r="R390" s="39"/>
      <c r="S390" s="39">
        <v>0.25</v>
      </c>
      <c r="T390" s="39"/>
      <c r="U390" s="39"/>
      <c r="V390" s="39">
        <v>0.25</v>
      </c>
      <c r="W390" s="39"/>
      <c r="X390" s="39"/>
      <c r="Y390" s="39">
        <v>0.25</v>
      </c>
      <c r="Z390" s="208"/>
      <c r="AA390" s="31" t="s">
        <v>73</v>
      </c>
      <c r="AB390" s="31" t="s">
        <v>73</v>
      </c>
      <c r="AC390" s="31" t="s">
        <v>33</v>
      </c>
      <c r="AD390" s="1"/>
      <c r="AE390" s="1"/>
      <c r="AF390" s="1"/>
      <c r="AG390" s="1"/>
      <c r="AH390" s="1"/>
      <c r="AI390" s="1"/>
      <c r="AJ390" s="1"/>
      <c r="AK390" s="1"/>
      <c r="AL390" s="1"/>
      <c r="AM390" s="1"/>
      <c r="AN390" s="1"/>
      <c r="AO390" s="1"/>
      <c r="AP390" s="1"/>
      <c r="AQ390" s="1"/>
      <c r="AR390" s="1"/>
      <c r="AS390" s="1"/>
      <c r="AT390" s="1"/>
      <c r="AU390" s="1"/>
      <c r="AV390" s="1"/>
      <c r="AW390" s="1"/>
      <c r="AX390" s="1"/>
      <c r="AY390" s="1"/>
      <c r="AZ390" s="1"/>
      <c r="BA390" s="1"/>
      <c r="BB390" s="1"/>
      <c r="BC390" s="1"/>
      <c r="BD390" s="1"/>
      <c r="BE390" s="1"/>
      <c r="BF390" s="1"/>
      <c r="BG390" s="1"/>
      <c r="BH390" s="1"/>
      <c r="BI390" s="1"/>
      <c r="BJ390" s="1"/>
      <c r="BK390" s="1"/>
      <c r="BL390" s="1"/>
      <c r="BM390" s="1"/>
      <c r="BN390" s="1"/>
      <c r="BO390" s="1"/>
      <c r="BP390" s="1"/>
      <c r="BQ390" s="1"/>
      <c r="BR390" s="1"/>
      <c r="BS390" s="1"/>
      <c r="BT390" s="1"/>
      <c r="BU390" s="1"/>
      <c r="BV390" s="1"/>
      <c r="BW390" s="1"/>
      <c r="BX390" s="1"/>
      <c r="BY390" s="1"/>
      <c r="BZ390" s="1"/>
      <c r="CA390" s="1"/>
      <c r="CB390" s="1"/>
      <c r="CC390" s="1"/>
      <c r="CD390" s="1"/>
      <c r="CE390" s="1"/>
      <c r="CF390" s="1"/>
      <c r="CG390" s="1"/>
      <c r="CH390" s="1"/>
      <c r="CI390" s="1"/>
      <c r="CJ390" s="1"/>
      <c r="CK390" s="1"/>
      <c r="CL390" s="1"/>
      <c r="CM390" s="1"/>
      <c r="CN390" s="1"/>
      <c r="CO390" s="1"/>
      <c r="CP390" s="1"/>
      <c r="CQ390" s="1"/>
      <c r="CR390" s="1"/>
      <c r="CS390" s="1"/>
      <c r="CT390" s="1"/>
      <c r="CU390" s="1"/>
      <c r="CV390" s="1"/>
      <c r="CW390" s="1"/>
      <c r="CX390" s="1"/>
      <c r="CY390" s="1"/>
      <c r="CZ390" s="1"/>
      <c r="DA390" s="1"/>
      <c r="DB390" s="1"/>
      <c r="DC390" s="1"/>
      <c r="DD390" s="1"/>
      <c r="DE390" s="1"/>
      <c r="DF390" s="1"/>
      <c r="DG390" s="1"/>
      <c r="DH390" s="1"/>
      <c r="DI390" s="1"/>
      <c r="DJ390" s="1"/>
      <c r="DK390" s="1"/>
      <c r="DL390" s="1"/>
      <c r="DM390" s="1"/>
      <c r="DN390" s="1"/>
      <c r="DO390" s="1"/>
      <c r="DP390" s="1"/>
      <c r="DQ390" s="1"/>
      <c r="DR390" s="1"/>
      <c r="DS390" s="1"/>
      <c r="DT390" s="1"/>
      <c r="DU390" s="1"/>
      <c r="DV390" s="1"/>
      <c r="DW390" s="1"/>
      <c r="DX390" s="1"/>
      <c r="DY390" s="1"/>
      <c r="DZ390" s="1"/>
      <c r="EA390" s="1"/>
      <c r="EB390" s="1"/>
      <c r="EC390" s="1"/>
      <c r="ED390" s="1"/>
      <c r="EE390" s="1"/>
      <c r="EF390" s="1"/>
      <c r="EG390" s="1"/>
      <c r="EH390" s="1"/>
      <c r="EI390" s="1"/>
      <c r="EJ390" s="1"/>
      <c r="EK390" s="1"/>
      <c r="EL390" s="1"/>
      <c r="EM390" s="1"/>
      <c r="EN390" s="1"/>
      <c r="EO390" s="1"/>
      <c r="EP390" s="1"/>
      <c r="EQ390" s="1"/>
      <c r="ER390" s="1"/>
      <c r="ES390" s="1"/>
      <c r="ET390" s="1"/>
      <c r="EU390" s="1"/>
      <c r="EV390" s="1"/>
      <c r="EW390" s="1"/>
      <c r="EX390" s="1"/>
      <c r="EY390" s="1"/>
      <c r="EZ390" s="1"/>
      <c r="FA390" s="1"/>
      <c r="FB390" s="1"/>
      <c r="FC390" s="1"/>
      <c r="FD390" s="1"/>
      <c r="FE390" s="1"/>
      <c r="FF390" s="1"/>
      <c r="FG390" s="1"/>
      <c r="FH390" s="1"/>
      <c r="FI390" s="1"/>
      <c r="FJ390" s="1"/>
      <c r="FK390" s="1"/>
      <c r="FL390" s="1"/>
      <c r="FM390" s="1"/>
      <c r="FN390" s="1"/>
      <c r="FO390" s="1"/>
      <c r="FP390" s="1"/>
      <c r="FQ390" s="1"/>
      <c r="FR390" s="1"/>
      <c r="FS390" s="1"/>
      <c r="FT390" s="1"/>
      <c r="FU390" s="1"/>
      <c r="FV390" s="1"/>
      <c r="FW390" s="1"/>
      <c r="FX390" s="1"/>
      <c r="FY390" s="1"/>
      <c r="FZ390" s="1"/>
      <c r="GA390" s="1"/>
      <c r="GB390" s="1"/>
      <c r="GC390" s="1"/>
      <c r="GD390" s="1"/>
      <c r="GE390" s="1"/>
      <c r="GF390" s="1"/>
      <c r="GG390" s="1"/>
      <c r="GH390" s="1"/>
      <c r="GI390" s="1"/>
      <c r="GJ390" s="1"/>
      <c r="GK390" s="1"/>
      <c r="GL390" s="1"/>
      <c r="GM390" s="1"/>
      <c r="GN390" s="1"/>
      <c r="GO390" s="1"/>
      <c r="GP390" s="1"/>
      <c r="GQ390" s="1"/>
      <c r="GR390" s="1"/>
      <c r="GS390" s="1"/>
      <c r="GT390" s="1"/>
      <c r="GU390" s="1"/>
      <c r="GV390" s="1"/>
      <c r="GW390" s="1"/>
      <c r="GX390" s="1"/>
      <c r="GY390" s="1"/>
      <c r="GZ390" s="1"/>
      <c r="HA390" s="1"/>
      <c r="HB390" s="1"/>
      <c r="HC390" s="1"/>
      <c r="HD390" s="1"/>
      <c r="HE390" s="1"/>
      <c r="HF390" s="1"/>
      <c r="HG390" s="1"/>
      <c r="HH390" s="1"/>
      <c r="HI390" s="1"/>
      <c r="HJ390" s="1"/>
      <c r="HK390" s="1"/>
      <c r="HL390" s="1"/>
      <c r="HM390" s="1"/>
      <c r="HN390" s="1"/>
      <c r="HO390" s="1"/>
      <c r="HP390" s="1"/>
      <c r="HQ390" s="1"/>
      <c r="HR390" s="1"/>
      <c r="HS390" s="1"/>
      <c r="HT390" s="1"/>
      <c r="HU390" s="1"/>
      <c r="HV390" s="1"/>
      <c r="HW390" s="1"/>
      <c r="HX390" s="1"/>
      <c r="HY390" s="1"/>
      <c r="HZ390" s="1"/>
      <c r="IA390" s="1"/>
      <c r="IB390" s="1"/>
      <c r="IC390" s="1"/>
      <c r="ID390" s="1"/>
      <c r="IE390" s="1"/>
      <c r="IF390" s="1"/>
      <c r="IG390" s="1"/>
      <c r="IH390" s="1"/>
      <c r="II390" s="1"/>
      <c r="IJ390" s="1"/>
      <c r="IK390" s="1"/>
      <c r="IL390" s="1"/>
      <c r="IM390" s="1"/>
      <c r="IN390" s="1"/>
      <c r="IO390" s="1"/>
      <c r="IP390" s="1"/>
      <c r="IQ390" s="1"/>
      <c r="IR390" s="1"/>
      <c r="IS390" s="1"/>
      <c r="IT390" s="1"/>
      <c r="IU390" s="1"/>
      <c r="IV390" s="1"/>
      <c r="IW390" s="1"/>
      <c r="IX390" s="1"/>
      <c r="IY390" s="1"/>
      <c r="IZ390" s="1"/>
      <c r="JA390" s="1"/>
      <c r="JB390" s="1"/>
      <c r="JC390" s="1"/>
      <c r="JD390" s="1"/>
      <c r="JE390" s="1"/>
      <c r="JF390" s="1"/>
      <c r="JG390" s="1"/>
      <c r="JH390" s="1"/>
      <c r="JI390" s="1"/>
      <c r="JJ390" s="1"/>
      <c r="JK390" s="1"/>
      <c r="JL390" s="1"/>
      <c r="JM390" s="1"/>
      <c r="JN390" s="1"/>
      <c r="JO390" s="1"/>
      <c r="JP390" s="1"/>
      <c r="JQ390" s="1"/>
      <c r="JR390" s="1"/>
      <c r="JS390" s="1"/>
      <c r="JT390" s="1"/>
      <c r="JU390" s="1"/>
      <c r="JV390" s="1"/>
      <c r="JW390" s="1"/>
      <c r="JX390" s="1"/>
      <c r="JY390" s="1"/>
      <c r="JZ390" s="1"/>
      <c r="KA390" s="1"/>
      <c r="KB390" s="1"/>
      <c r="KC390" s="1"/>
      <c r="KD390" s="1"/>
      <c r="KE390" s="1"/>
      <c r="KF390" s="1"/>
      <c r="KG390" s="1"/>
      <c r="KH390" s="1"/>
      <c r="KI390" s="1"/>
      <c r="KJ390" s="1"/>
      <c r="KK390" s="1"/>
      <c r="KL390" s="1"/>
      <c r="KM390" s="1"/>
      <c r="KN390" s="1"/>
      <c r="KO390" s="1"/>
      <c r="KP390" s="1"/>
      <c r="KQ390" s="1"/>
      <c r="KR390" s="1"/>
      <c r="KS390" s="1"/>
      <c r="KT390" s="1"/>
      <c r="KU390" s="1"/>
      <c r="KV390" s="1"/>
      <c r="KW390" s="1"/>
      <c r="KX390" s="1"/>
      <c r="KY390" s="1"/>
      <c r="KZ390" s="1"/>
      <c r="LA390" s="1"/>
      <c r="LB390" s="1"/>
      <c r="LC390" s="1"/>
      <c r="LD390" s="1"/>
      <c r="LE390" s="1"/>
      <c r="LF390" s="1"/>
      <c r="LG390" s="1"/>
      <c r="LH390" s="1"/>
      <c r="LI390" s="1"/>
      <c r="LJ390" s="1"/>
      <c r="LK390" s="1"/>
      <c r="LL390" s="1"/>
      <c r="LM390" s="1"/>
      <c r="LN390" s="1"/>
      <c r="LO390" s="1"/>
      <c r="LP390" s="1"/>
      <c r="LQ390" s="1"/>
      <c r="LR390" s="1"/>
      <c r="LS390" s="1"/>
      <c r="LT390" s="1"/>
      <c r="LU390" s="1"/>
      <c r="LV390" s="1"/>
      <c r="LW390" s="1"/>
      <c r="LX390" s="1"/>
      <c r="LY390" s="1"/>
      <c r="LZ390" s="1"/>
      <c r="MA390" s="1"/>
      <c r="MB390" s="1"/>
      <c r="MC390" s="1"/>
      <c r="MD390" s="1"/>
      <c r="ME390" s="1"/>
      <c r="MF390" s="1"/>
      <c r="MG390" s="1"/>
      <c r="MH390" s="1"/>
      <c r="MI390" s="1"/>
      <c r="MJ390" s="1"/>
      <c r="MK390" s="1"/>
      <c r="ML390" s="1"/>
      <c r="MM390" s="1"/>
      <c r="MN390" s="1"/>
      <c r="MO390" s="1"/>
      <c r="MP390" s="1"/>
      <c r="MQ390" s="1"/>
      <c r="MR390" s="1"/>
      <c r="MS390" s="1"/>
      <c r="MT390" s="1"/>
      <c r="MU390" s="1"/>
      <c r="MV390" s="1"/>
      <c r="MW390" s="1"/>
      <c r="MX390" s="1"/>
      <c r="MY390" s="1"/>
      <c r="MZ390" s="1"/>
      <c r="NA390" s="1"/>
      <c r="NB390" s="1"/>
      <c r="NC390" s="1"/>
      <c r="ND390" s="1"/>
      <c r="NE390" s="1"/>
      <c r="NF390" s="1"/>
      <c r="NG390" s="1"/>
      <c r="NH390" s="1"/>
      <c r="NI390" s="1"/>
      <c r="NJ390" s="1"/>
      <c r="NK390" s="1"/>
      <c r="NL390" s="1"/>
      <c r="NM390" s="1"/>
      <c r="NN390" s="1"/>
      <c r="NO390" s="1"/>
      <c r="NP390" s="1"/>
      <c r="NQ390" s="1"/>
      <c r="NR390" s="1"/>
      <c r="NS390" s="1"/>
      <c r="NT390" s="1"/>
      <c r="NU390" s="1"/>
      <c r="NV390" s="1"/>
      <c r="NW390" s="1"/>
      <c r="NX390" s="1"/>
      <c r="NY390" s="1"/>
      <c r="NZ390" s="1"/>
      <c r="OA390" s="1"/>
      <c r="OB390" s="1"/>
      <c r="OC390" s="1"/>
      <c r="OD390" s="1"/>
      <c r="OE390" s="1"/>
      <c r="OF390" s="1"/>
      <c r="OG390" s="1"/>
      <c r="OH390" s="1"/>
      <c r="OI390" s="1"/>
      <c r="OJ390" s="1"/>
      <c r="OK390" s="1"/>
      <c r="OL390" s="1"/>
      <c r="OM390" s="1"/>
      <c r="ON390" s="1"/>
      <c r="OO390" s="1"/>
      <c r="OP390" s="1"/>
      <c r="OQ390" s="1"/>
      <c r="OR390" s="1"/>
      <c r="OS390" s="1"/>
      <c r="OT390" s="1"/>
      <c r="OU390" s="1"/>
      <c r="OV390" s="1"/>
      <c r="OW390" s="1"/>
      <c r="OX390" s="1"/>
      <c r="OY390" s="1"/>
      <c r="OZ390" s="1"/>
      <c r="PA390" s="1"/>
      <c r="PB390" s="1"/>
      <c r="PC390" s="1"/>
      <c r="PD390" s="1"/>
      <c r="PE390" s="1"/>
      <c r="PF390" s="1"/>
      <c r="PG390" s="1"/>
      <c r="PH390" s="1"/>
      <c r="PI390" s="1"/>
      <c r="PJ390" s="1"/>
      <c r="PK390" s="1"/>
      <c r="PL390" s="1"/>
      <c r="PM390" s="1"/>
      <c r="PN390" s="1"/>
      <c r="PO390" s="1"/>
      <c r="PP390" s="1"/>
      <c r="PQ390" s="1"/>
      <c r="PR390" s="1"/>
      <c r="PS390" s="1"/>
      <c r="PT390" s="1"/>
      <c r="PU390" s="1"/>
      <c r="PV390" s="1"/>
      <c r="PW390" s="1"/>
      <c r="PX390" s="1"/>
      <c r="PY390" s="1"/>
      <c r="PZ390" s="1"/>
      <c r="QA390" s="1"/>
      <c r="QB390" s="1"/>
      <c r="QC390" s="1"/>
      <c r="QD390" s="1"/>
      <c r="QE390" s="1"/>
      <c r="QF390" s="1"/>
      <c r="QG390" s="1"/>
      <c r="QH390" s="1"/>
      <c r="QI390" s="1"/>
      <c r="QJ390" s="1"/>
      <c r="QK390" s="1"/>
      <c r="QL390" s="1"/>
      <c r="QM390" s="1"/>
      <c r="QN390" s="1"/>
      <c r="QO390" s="1"/>
      <c r="QP390" s="1"/>
      <c r="QQ390" s="1"/>
      <c r="QR390" s="1"/>
      <c r="QS390" s="1"/>
      <c r="QT390" s="129"/>
    </row>
    <row r="391" spans="1:462" s="75" customFormat="1" ht="62.45" customHeight="1" x14ac:dyDescent="0.25">
      <c r="A391" s="668"/>
      <c r="B391" s="669"/>
      <c r="C391" s="689"/>
      <c r="D391" s="689"/>
      <c r="E391" s="709"/>
      <c r="F391" s="739" t="s">
        <v>1013</v>
      </c>
      <c r="G391" s="157" t="s">
        <v>1014</v>
      </c>
      <c r="H391" s="88">
        <v>1</v>
      </c>
      <c r="I391" s="68" t="s">
        <v>990</v>
      </c>
      <c r="J391" s="88">
        <f t="shared" si="4"/>
        <v>1</v>
      </c>
      <c r="K391" s="35" t="s">
        <v>1009</v>
      </c>
      <c r="L391" s="620"/>
      <c r="M391" s="960">
        <v>4000000</v>
      </c>
      <c r="N391" s="206"/>
      <c r="O391" s="206"/>
      <c r="P391" s="39">
        <v>0.25</v>
      </c>
      <c r="Q391" s="39"/>
      <c r="R391" s="39"/>
      <c r="S391" s="39">
        <v>0.25</v>
      </c>
      <c r="T391" s="39"/>
      <c r="U391" s="39"/>
      <c r="V391" s="39">
        <v>0.25</v>
      </c>
      <c r="W391" s="39"/>
      <c r="X391" s="39"/>
      <c r="Y391" s="39">
        <v>0.25</v>
      </c>
      <c r="Z391" s="208"/>
      <c r="AA391" s="31" t="s">
        <v>73</v>
      </c>
      <c r="AB391" s="31" t="s">
        <v>73</v>
      </c>
      <c r="AC391" s="31" t="s">
        <v>33</v>
      </c>
      <c r="AD391" s="1"/>
      <c r="AE391" s="1"/>
      <c r="AF391" s="1"/>
      <c r="AG391" s="1"/>
      <c r="AH391" s="1"/>
      <c r="AI391" s="1"/>
      <c r="AJ391" s="1"/>
      <c r="AK391" s="1"/>
      <c r="AL391" s="1"/>
      <c r="AM391" s="1"/>
      <c r="AN391" s="1"/>
      <c r="AO391" s="1"/>
      <c r="AP391" s="1"/>
      <c r="AQ391" s="1"/>
      <c r="AR391" s="1"/>
      <c r="AS391" s="1"/>
      <c r="AT391" s="1"/>
      <c r="AU391" s="1"/>
      <c r="AV391" s="1"/>
      <c r="AW391" s="1"/>
      <c r="AX391" s="1"/>
      <c r="AY391" s="1"/>
      <c r="AZ391" s="1"/>
      <c r="BA391" s="1"/>
      <c r="BB391" s="1"/>
      <c r="BC391" s="1"/>
      <c r="BD391" s="1"/>
      <c r="BE391" s="1"/>
      <c r="BF391" s="1"/>
      <c r="BG391" s="1"/>
      <c r="BH391" s="1"/>
      <c r="BI391" s="1"/>
      <c r="BJ391" s="1"/>
      <c r="BK391" s="1"/>
      <c r="BL391" s="1"/>
      <c r="BM391" s="1"/>
      <c r="BN391" s="1"/>
      <c r="BO391" s="1"/>
      <c r="BP391" s="1"/>
      <c r="BQ391" s="1"/>
      <c r="BR391" s="1"/>
      <c r="BS391" s="1"/>
      <c r="BT391" s="1"/>
      <c r="BU391" s="1"/>
      <c r="BV391" s="1"/>
      <c r="BW391" s="1"/>
      <c r="BX391" s="1"/>
      <c r="BY391" s="1"/>
      <c r="BZ391" s="1"/>
      <c r="CA391" s="1"/>
      <c r="CB391" s="1"/>
      <c r="CC391" s="1"/>
      <c r="CD391" s="1"/>
      <c r="CE391" s="1"/>
      <c r="CF391" s="1"/>
      <c r="CG391" s="1"/>
      <c r="CH391" s="1"/>
      <c r="CI391" s="1"/>
      <c r="CJ391" s="1"/>
      <c r="CK391" s="1"/>
      <c r="CL391" s="1"/>
      <c r="CM391" s="1"/>
      <c r="CN391" s="1"/>
      <c r="CO391" s="1"/>
      <c r="CP391" s="1"/>
      <c r="CQ391" s="1"/>
      <c r="CR391" s="1"/>
      <c r="CS391" s="1"/>
      <c r="CT391" s="1"/>
      <c r="CU391" s="1"/>
      <c r="CV391" s="1"/>
      <c r="CW391" s="1"/>
      <c r="CX391" s="1"/>
      <c r="CY391" s="1"/>
      <c r="CZ391" s="1"/>
      <c r="DA391" s="1"/>
      <c r="DB391" s="1"/>
      <c r="DC391" s="1"/>
      <c r="DD391" s="1"/>
      <c r="DE391" s="1"/>
      <c r="DF391" s="1"/>
      <c r="DG391" s="1"/>
      <c r="DH391" s="1"/>
      <c r="DI391" s="1"/>
      <c r="DJ391" s="1"/>
      <c r="DK391" s="1"/>
      <c r="DL391" s="1"/>
      <c r="DM391" s="1"/>
      <c r="DN391" s="1"/>
      <c r="DO391" s="1"/>
      <c r="DP391" s="1"/>
      <c r="DQ391" s="1"/>
      <c r="DR391" s="1"/>
      <c r="DS391" s="1"/>
      <c r="DT391" s="1"/>
      <c r="DU391" s="1"/>
      <c r="DV391" s="1"/>
      <c r="DW391" s="1"/>
      <c r="DX391" s="1"/>
      <c r="DY391" s="1"/>
      <c r="DZ391" s="1"/>
      <c r="EA391" s="1"/>
      <c r="EB391" s="1"/>
      <c r="EC391" s="1"/>
      <c r="ED391" s="1"/>
      <c r="EE391" s="1"/>
      <c r="EF391" s="1"/>
      <c r="EG391" s="1"/>
      <c r="EH391" s="1"/>
      <c r="EI391" s="1"/>
      <c r="EJ391" s="1"/>
      <c r="EK391" s="1"/>
      <c r="EL391" s="1"/>
      <c r="EM391" s="1"/>
      <c r="EN391" s="1"/>
      <c r="EO391" s="1"/>
      <c r="EP391" s="1"/>
      <c r="EQ391" s="1"/>
      <c r="ER391" s="1"/>
      <c r="ES391" s="1"/>
      <c r="ET391" s="1"/>
      <c r="EU391" s="1"/>
      <c r="EV391" s="1"/>
      <c r="EW391" s="1"/>
      <c r="EX391" s="1"/>
      <c r="EY391" s="1"/>
      <c r="EZ391" s="1"/>
      <c r="FA391" s="1"/>
      <c r="FB391" s="1"/>
      <c r="FC391" s="1"/>
      <c r="FD391" s="1"/>
      <c r="FE391" s="1"/>
      <c r="FF391" s="1"/>
      <c r="FG391" s="1"/>
      <c r="FH391" s="1"/>
      <c r="FI391" s="1"/>
      <c r="FJ391" s="1"/>
      <c r="FK391" s="1"/>
      <c r="FL391" s="1"/>
      <c r="FM391" s="1"/>
      <c r="FN391" s="1"/>
      <c r="FO391" s="1"/>
      <c r="FP391" s="1"/>
      <c r="FQ391" s="1"/>
      <c r="FR391" s="1"/>
      <c r="FS391" s="1"/>
      <c r="FT391" s="1"/>
      <c r="FU391" s="1"/>
      <c r="FV391" s="1"/>
      <c r="FW391" s="1"/>
      <c r="FX391" s="1"/>
      <c r="FY391" s="1"/>
      <c r="FZ391" s="1"/>
      <c r="GA391" s="1"/>
      <c r="GB391" s="1"/>
      <c r="GC391" s="1"/>
      <c r="GD391" s="1"/>
      <c r="GE391" s="1"/>
      <c r="GF391" s="1"/>
      <c r="GG391" s="1"/>
      <c r="GH391" s="1"/>
      <c r="GI391" s="1"/>
      <c r="GJ391" s="1"/>
      <c r="GK391" s="1"/>
      <c r="GL391" s="1"/>
      <c r="GM391" s="1"/>
      <c r="GN391" s="1"/>
      <c r="GO391" s="1"/>
      <c r="GP391" s="1"/>
      <c r="GQ391" s="1"/>
      <c r="GR391" s="1"/>
      <c r="GS391" s="1"/>
      <c r="GT391" s="1"/>
      <c r="GU391" s="1"/>
      <c r="GV391" s="1"/>
      <c r="GW391" s="1"/>
      <c r="GX391" s="1"/>
      <c r="GY391" s="1"/>
      <c r="GZ391" s="1"/>
      <c r="HA391" s="1"/>
      <c r="HB391" s="1"/>
      <c r="HC391" s="1"/>
      <c r="HD391" s="1"/>
      <c r="HE391" s="1"/>
      <c r="HF391" s="1"/>
      <c r="HG391" s="1"/>
      <c r="HH391" s="1"/>
      <c r="HI391" s="1"/>
      <c r="HJ391" s="1"/>
      <c r="HK391" s="1"/>
      <c r="HL391" s="1"/>
      <c r="HM391" s="1"/>
      <c r="HN391" s="1"/>
      <c r="HO391" s="1"/>
      <c r="HP391" s="1"/>
      <c r="HQ391" s="1"/>
      <c r="HR391" s="1"/>
      <c r="HS391" s="1"/>
      <c r="HT391" s="1"/>
      <c r="HU391" s="1"/>
      <c r="HV391" s="1"/>
      <c r="HW391" s="1"/>
      <c r="HX391" s="1"/>
      <c r="HY391" s="1"/>
      <c r="HZ391" s="1"/>
      <c r="IA391" s="1"/>
      <c r="IB391" s="1"/>
      <c r="IC391" s="1"/>
      <c r="ID391" s="1"/>
      <c r="IE391" s="1"/>
      <c r="IF391" s="1"/>
      <c r="IG391" s="1"/>
      <c r="IH391" s="1"/>
      <c r="II391" s="1"/>
      <c r="IJ391" s="1"/>
      <c r="IK391" s="1"/>
      <c r="IL391" s="1"/>
      <c r="IM391" s="1"/>
      <c r="IN391" s="1"/>
      <c r="IO391" s="1"/>
      <c r="IP391" s="1"/>
      <c r="IQ391" s="1"/>
      <c r="IR391" s="1"/>
      <c r="IS391" s="1"/>
      <c r="IT391" s="1"/>
      <c r="IU391" s="1"/>
      <c r="IV391" s="1"/>
      <c r="IW391" s="1"/>
      <c r="IX391" s="1"/>
      <c r="IY391" s="1"/>
      <c r="IZ391" s="1"/>
      <c r="JA391" s="1"/>
      <c r="JB391" s="1"/>
      <c r="JC391" s="1"/>
      <c r="JD391" s="1"/>
      <c r="JE391" s="1"/>
      <c r="JF391" s="1"/>
      <c r="JG391" s="1"/>
      <c r="JH391" s="1"/>
      <c r="JI391" s="1"/>
      <c r="JJ391" s="1"/>
      <c r="JK391" s="1"/>
      <c r="JL391" s="1"/>
      <c r="JM391" s="1"/>
      <c r="JN391" s="1"/>
      <c r="JO391" s="1"/>
      <c r="JP391" s="1"/>
      <c r="JQ391" s="1"/>
      <c r="JR391" s="1"/>
      <c r="JS391" s="1"/>
      <c r="JT391" s="1"/>
      <c r="JU391" s="1"/>
      <c r="JV391" s="1"/>
      <c r="JW391" s="1"/>
      <c r="JX391" s="1"/>
      <c r="JY391" s="1"/>
      <c r="JZ391" s="1"/>
      <c r="KA391" s="1"/>
      <c r="KB391" s="1"/>
      <c r="KC391" s="1"/>
      <c r="KD391" s="1"/>
      <c r="KE391" s="1"/>
      <c r="KF391" s="1"/>
      <c r="KG391" s="1"/>
      <c r="KH391" s="1"/>
      <c r="KI391" s="1"/>
      <c r="KJ391" s="1"/>
      <c r="KK391" s="1"/>
      <c r="KL391" s="1"/>
      <c r="KM391" s="1"/>
      <c r="KN391" s="1"/>
      <c r="KO391" s="1"/>
      <c r="KP391" s="1"/>
      <c r="KQ391" s="1"/>
      <c r="KR391" s="1"/>
      <c r="KS391" s="1"/>
      <c r="KT391" s="1"/>
      <c r="KU391" s="1"/>
      <c r="KV391" s="1"/>
      <c r="KW391" s="1"/>
      <c r="KX391" s="1"/>
      <c r="KY391" s="1"/>
      <c r="KZ391" s="1"/>
      <c r="LA391" s="1"/>
      <c r="LB391" s="1"/>
      <c r="LC391" s="1"/>
      <c r="LD391" s="1"/>
      <c r="LE391" s="1"/>
      <c r="LF391" s="1"/>
      <c r="LG391" s="1"/>
      <c r="LH391" s="1"/>
      <c r="LI391" s="1"/>
      <c r="LJ391" s="1"/>
      <c r="LK391" s="1"/>
      <c r="LL391" s="1"/>
      <c r="LM391" s="1"/>
      <c r="LN391" s="1"/>
      <c r="LO391" s="1"/>
      <c r="LP391" s="1"/>
      <c r="LQ391" s="1"/>
      <c r="LR391" s="1"/>
      <c r="LS391" s="1"/>
      <c r="LT391" s="1"/>
      <c r="LU391" s="1"/>
      <c r="LV391" s="1"/>
      <c r="LW391" s="1"/>
      <c r="LX391" s="1"/>
      <c r="LY391" s="1"/>
      <c r="LZ391" s="1"/>
      <c r="MA391" s="1"/>
      <c r="MB391" s="1"/>
      <c r="MC391" s="1"/>
      <c r="MD391" s="1"/>
      <c r="ME391" s="1"/>
      <c r="MF391" s="1"/>
      <c r="MG391" s="1"/>
      <c r="MH391" s="1"/>
      <c r="MI391" s="1"/>
      <c r="MJ391" s="1"/>
      <c r="MK391" s="1"/>
      <c r="ML391" s="1"/>
      <c r="MM391" s="1"/>
      <c r="MN391" s="1"/>
      <c r="MO391" s="1"/>
      <c r="MP391" s="1"/>
      <c r="MQ391" s="1"/>
      <c r="MR391" s="1"/>
      <c r="MS391" s="1"/>
      <c r="MT391" s="1"/>
      <c r="MU391" s="1"/>
      <c r="MV391" s="1"/>
      <c r="MW391" s="1"/>
      <c r="MX391" s="1"/>
      <c r="MY391" s="1"/>
      <c r="MZ391" s="1"/>
      <c r="NA391" s="1"/>
      <c r="NB391" s="1"/>
      <c r="NC391" s="1"/>
      <c r="ND391" s="1"/>
      <c r="NE391" s="1"/>
      <c r="NF391" s="1"/>
      <c r="NG391" s="1"/>
      <c r="NH391" s="1"/>
      <c r="NI391" s="1"/>
      <c r="NJ391" s="1"/>
      <c r="NK391" s="1"/>
      <c r="NL391" s="1"/>
      <c r="NM391" s="1"/>
      <c r="NN391" s="1"/>
      <c r="NO391" s="1"/>
      <c r="NP391" s="1"/>
      <c r="NQ391" s="1"/>
      <c r="NR391" s="1"/>
      <c r="NS391" s="1"/>
      <c r="NT391" s="1"/>
      <c r="NU391" s="1"/>
      <c r="NV391" s="1"/>
      <c r="NW391" s="1"/>
      <c r="NX391" s="1"/>
      <c r="NY391" s="1"/>
      <c r="NZ391" s="1"/>
      <c r="OA391" s="1"/>
      <c r="OB391" s="1"/>
      <c r="OC391" s="1"/>
      <c r="OD391" s="1"/>
      <c r="OE391" s="1"/>
      <c r="OF391" s="1"/>
      <c r="OG391" s="1"/>
      <c r="OH391" s="1"/>
      <c r="OI391" s="1"/>
      <c r="OJ391" s="1"/>
      <c r="OK391" s="1"/>
      <c r="OL391" s="1"/>
      <c r="OM391" s="1"/>
      <c r="ON391" s="1"/>
      <c r="OO391" s="1"/>
      <c r="OP391" s="1"/>
      <c r="OQ391" s="1"/>
      <c r="OR391" s="1"/>
      <c r="OS391" s="1"/>
      <c r="OT391" s="1"/>
      <c r="OU391" s="1"/>
      <c r="OV391" s="1"/>
      <c r="OW391" s="1"/>
      <c r="OX391" s="1"/>
      <c r="OY391" s="1"/>
      <c r="OZ391" s="1"/>
      <c r="PA391" s="1"/>
      <c r="PB391" s="1"/>
      <c r="PC391" s="1"/>
      <c r="PD391" s="1"/>
      <c r="PE391" s="1"/>
      <c r="PF391" s="1"/>
      <c r="PG391" s="1"/>
      <c r="PH391" s="1"/>
      <c r="PI391" s="1"/>
      <c r="PJ391" s="1"/>
      <c r="PK391" s="1"/>
      <c r="PL391" s="1"/>
      <c r="PM391" s="1"/>
      <c r="PN391" s="1"/>
      <c r="PO391" s="1"/>
      <c r="PP391" s="1"/>
      <c r="PQ391" s="1"/>
      <c r="PR391" s="1"/>
      <c r="PS391" s="1"/>
      <c r="PT391" s="1"/>
      <c r="PU391" s="1"/>
      <c r="PV391" s="1"/>
      <c r="PW391" s="1"/>
      <c r="PX391" s="1"/>
      <c r="PY391" s="1"/>
      <c r="PZ391" s="1"/>
      <c r="QA391" s="1"/>
      <c r="QB391" s="1"/>
      <c r="QC391" s="1"/>
      <c r="QD391" s="1"/>
      <c r="QE391" s="1"/>
      <c r="QF391" s="1"/>
      <c r="QG391" s="1"/>
      <c r="QH391" s="1"/>
      <c r="QI391" s="1"/>
      <c r="QJ391" s="1"/>
      <c r="QK391" s="1"/>
      <c r="QL391" s="1"/>
      <c r="QM391" s="1"/>
      <c r="QN391" s="1"/>
      <c r="QO391" s="1"/>
      <c r="QP391" s="1"/>
      <c r="QQ391" s="1"/>
      <c r="QR391" s="1"/>
      <c r="QS391" s="1"/>
      <c r="QT391" s="129"/>
    </row>
    <row r="392" spans="1:462" s="75" customFormat="1" ht="62.45" customHeight="1" x14ac:dyDescent="0.25">
      <c r="A392" s="668"/>
      <c r="B392" s="669"/>
      <c r="C392" s="689"/>
      <c r="D392" s="689"/>
      <c r="E392" s="709"/>
      <c r="F392" s="739"/>
      <c r="G392" s="157" t="s">
        <v>1015</v>
      </c>
      <c r="H392" s="88">
        <f t="shared" si="4"/>
        <v>0.75</v>
      </c>
      <c r="I392" s="68" t="s">
        <v>990</v>
      </c>
      <c r="J392" s="88">
        <f t="shared" si="4"/>
        <v>1</v>
      </c>
      <c r="K392" s="35" t="s">
        <v>1009</v>
      </c>
      <c r="L392" s="620"/>
      <c r="M392" s="960"/>
      <c r="N392" s="206"/>
      <c r="O392" s="206"/>
      <c r="P392" s="39">
        <v>0.25</v>
      </c>
      <c r="Q392" s="39"/>
      <c r="R392" s="39"/>
      <c r="S392" s="39">
        <v>0.25</v>
      </c>
      <c r="T392" s="39"/>
      <c r="U392" s="39"/>
      <c r="V392" s="39">
        <v>0.25</v>
      </c>
      <c r="W392" s="39"/>
      <c r="X392" s="39"/>
      <c r="Y392" s="39">
        <v>0.25</v>
      </c>
      <c r="Z392" s="208"/>
      <c r="AA392" s="31" t="s">
        <v>73</v>
      </c>
      <c r="AB392" s="31" t="s">
        <v>73</v>
      </c>
      <c r="AC392" s="31" t="s">
        <v>33</v>
      </c>
      <c r="AD392" s="1"/>
      <c r="AE392" s="1"/>
      <c r="AF392" s="1"/>
      <c r="AG392" s="1"/>
      <c r="AH392" s="1"/>
      <c r="AI392" s="1"/>
      <c r="AJ392" s="1"/>
      <c r="AK392" s="1"/>
      <c r="AL392" s="1"/>
      <c r="AM392" s="1"/>
      <c r="AN392" s="1"/>
      <c r="AO392" s="1"/>
      <c r="AP392" s="1"/>
      <c r="AQ392" s="1"/>
      <c r="AR392" s="1"/>
      <c r="AS392" s="1"/>
      <c r="AT392" s="1"/>
      <c r="AU392" s="1"/>
      <c r="AV392" s="1"/>
      <c r="AW392" s="1"/>
      <c r="AX392" s="1"/>
      <c r="AY392" s="1"/>
      <c r="AZ392" s="1"/>
      <c r="BA392" s="1"/>
      <c r="BB392" s="1"/>
      <c r="BC392" s="1"/>
      <c r="BD392" s="1"/>
      <c r="BE392" s="1"/>
      <c r="BF392" s="1"/>
      <c r="BG392" s="1"/>
      <c r="BH392" s="1"/>
      <c r="BI392" s="1"/>
      <c r="BJ392" s="1"/>
      <c r="BK392" s="1"/>
      <c r="BL392" s="1"/>
      <c r="BM392" s="1"/>
      <c r="BN392" s="1"/>
      <c r="BO392" s="1"/>
      <c r="BP392" s="1"/>
      <c r="BQ392" s="1"/>
      <c r="BR392" s="1"/>
      <c r="BS392" s="1"/>
      <c r="BT392" s="1"/>
      <c r="BU392" s="1"/>
      <c r="BV392" s="1"/>
      <c r="BW392" s="1"/>
      <c r="BX392" s="1"/>
      <c r="BY392" s="1"/>
      <c r="BZ392" s="1"/>
      <c r="CA392" s="1"/>
      <c r="CB392" s="1"/>
      <c r="CC392" s="1"/>
      <c r="CD392" s="1"/>
      <c r="CE392" s="1"/>
      <c r="CF392" s="1"/>
      <c r="CG392" s="1"/>
      <c r="CH392" s="1"/>
      <c r="CI392" s="1"/>
      <c r="CJ392" s="1"/>
      <c r="CK392" s="1"/>
      <c r="CL392" s="1"/>
      <c r="CM392" s="1"/>
      <c r="CN392" s="1"/>
      <c r="CO392" s="1"/>
      <c r="CP392" s="1"/>
      <c r="CQ392" s="1"/>
      <c r="CR392" s="1"/>
      <c r="CS392" s="1"/>
      <c r="CT392" s="1"/>
      <c r="CU392" s="1"/>
      <c r="CV392" s="1"/>
      <c r="CW392" s="1"/>
      <c r="CX392" s="1"/>
      <c r="CY392" s="1"/>
      <c r="CZ392" s="1"/>
      <c r="DA392" s="1"/>
      <c r="DB392" s="1"/>
      <c r="DC392" s="1"/>
      <c r="DD392" s="1"/>
      <c r="DE392" s="1"/>
      <c r="DF392" s="1"/>
      <c r="DG392" s="1"/>
      <c r="DH392" s="1"/>
      <c r="DI392" s="1"/>
      <c r="DJ392" s="1"/>
      <c r="DK392" s="1"/>
      <c r="DL392" s="1"/>
      <c r="DM392" s="1"/>
      <c r="DN392" s="1"/>
      <c r="DO392" s="1"/>
      <c r="DP392" s="1"/>
      <c r="DQ392" s="1"/>
      <c r="DR392" s="1"/>
      <c r="DS392" s="1"/>
      <c r="DT392" s="1"/>
      <c r="DU392" s="1"/>
      <c r="DV392" s="1"/>
      <c r="DW392" s="1"/>
      <c r="DX392" s="1"/>
      <c r="DY392" s="1"/>
      <c r="DZ392" s="1"/>
      <c r="EA392" s="1"/>
      <c r="EB392" s="1"/>
      <c r="EC392" s="1"/>
      <c r="ED392" s="1"/>
      <c r="EE392" s="1"/>
      <c r="EF392" s="1"/>
      <c r="EG392" s="1"/>
      <c r="EH392" s="1"/>
      <c r="EI392" s="1"/>
      <c r="EJ392" s="1"/>
      <c r="EK392" s="1"/>
      <c r="EL392" s="1"/>
      <c r="EM392" s="1"/>
      <c r="EN392" s="1"/>
      <c r="EO392" s="1"/>
      <c r="EP392" s="1"/>
      <c r="EQ392" s="1"/>
      <c r="ER392" s="1"/>
      <c r="ES392" s="1"/>
      <c r="ET392" s="1"/>
      <c r="EU392" s="1"/>
      <c r="EV392" s="1"/>
      <c r="EW392" s="1"/>
      <c r="EX392" s="1"/>
      <c r="EY392" s="1"/>
      <c r="EZ392" s="1"/>
      <c r="FA392" s="1"/>
      <c r="FB392" s="1"/>
      <c r="FC392" s="1"/>
      <c r="FD392" s="1"/>
      <c r="FE392" s="1"/>
      <c r="FF392" s="1"/>
      <c r="FG392" s="1"/>
      <c r="FH392" s="1"/>
      <c r="FI392" s="1"/>
      <c r="FJ392" s="1"/>
      <c r="FK392" s="1"/>
      <c r="FL392" s="1"/>
      <c r="FM392" s="1"/>
      <c r="FN392" s="1"/>
      <c r="FO392" s="1"/>
      <c r="FP392" s="1"/>
      <c r="FQ392" s="1"/>
      <c r="FR392" s="1"/>
      <c r="FS392" s="1"/>
      <c r="FT392" s="1"/>
      <c r="FU392" s="1"/>
      <c r="FV392" s="1"/>
      <c r="FW392" s="1"/>
      <c r="FX392" s="1"/>
      <c r="FY392" s="1"/>
      <c r="FZ392" s="1"/>
      <c r="GA392" s="1"/>
      <c r="GB392" s="1"/>
      <c r="GC392" s="1"/>
      <c r="GD392" s="1"/>
      <c r="GE392" s="1"/>
      <c r="GF392" s="1"/>
      <c r="GG392" s="1"/>
      <c r="GH392" s="1"/>
      <c r="GI392" s="1"/>
      <c r="GJ392" s="1"/>
      <c r="GK392" s="1"/>
      <c r="GL392" s="1"/>
      <c r="GM392" s="1"/>
      <c r="GN392" s="1"/>
      <c r="GO392" s="1"/>
      <c r="GP392" s="1"/>
      <c r="GQ392" s="1"/>
      <c r="GR392" s="1"/>
      <c r="GS392" s="1"/>
      <c r="GT392" s="1"/>
      <c r="GU392" s="1"/>
      <c r="GV392" s="1"/>
      <c r="GW392" s="1"/>
      <c r="GX392" s="1"/>
      <c r="GY392" s="1"/>
      <c r="GZ392" s="1"/>
      <c r="HA392" s="1"/>
      <c r="HB392" s="1"/>
      <c r="HC392" s="1"/>
      <c r="HD392" s="1"/>
      <c r="HE392" s="1"/>
      <c r="HF392" s="1"/>
      <c r="HG392" s="1"/>
      <c r="HH392" s="1"/>
      <c r="HI392" s="1"/>
      <c r="HJ392" s="1"/>
      <c r="HK392" s="1"/>
      <c r="HL392" s="1"/>
      <c r="HM392" s="1"/>
      <c r="HN392" s="1"/>
      <c r="HO392" s="1"/>
      <c r="HP392" s="1"/>
      <c r="HQ392" s="1"/>
      <c r="HR392" s="1"/>
      <c r="HS392" s="1"/>
      <c r="HT392" s="1"/>
      <c r="HU392" s="1"/>
      <c r="HV392" s="1"/>
      <c r="HW392" s="1"/>
      <c r="HX392" s="1"/>
      <c r="HY392" s="1"/>
      <c r="HZ392" s="1"/>
      <c r="IA392" s="1"/>
      <c r="IB392" s="1"/>
      <c r="IC392" s="1"/>
      <c r="ID392" s="1"/>
      <c r="IE392" s="1"/>
      <c r="IF392" s="1"/>
      <c r="IG392" s="1"/>
      <c r="IH392" s="1"/>
      <c r="II392" s="1"/>
      <c r="IJ392" s="1"/>
      <c r="IK392" s="1"/>
      <c r="IL392" s="1"/>
      <c r="IM392" s="1"/>
      <c r="IN392" s="1"/>
      <c r="IO392" s="1"/>
      <c r="IP392" s="1"/>
      <c r="IQ392" s="1"/>
      <c r="IR392" s="1"/>
      <c r="IS392" s="1"/>
      <c r="IT392" s="1"/>
      <c r="IU392" s="1"/>
      <c r="IV392" s="1"/>
      <c r="IW392" s="1"/>
      <c r="IX392" s="1"/>
      <c r="IY392" s="1"/>
      <c r="IZ392" s="1"/>
      <c r="JA392" s="1"/>
      <c r="JB392" s="1"/>
      <c r="JC392" s="1"/>
      <c r="JD392" s="1"/>
      <c r="JE392" s="1"/>
      <c r="JF392" s="1"/>
      <c r="JG392" s="1"/>
      <c r="JH392" s="1"/>
      <c r="JI392" s="1"/>
      <c r="JJ392" s="1"/>
      <c r="JK392" s="1"/>
      <c r="JL392" s="1"/>
      <c r="JM392" s="1"/>
      <c r="JN392" s="1"/>
      <c r="JO392" s="1"/>
      <c r="JP392" s="1"/>
      <c r="JQ392" s="1"/>
      <c r="JR392" s="1"/>
      <c r="JS392" s="1"/>
      <c r="JT392" s="1"/>
      <c r="JU392" s="1"/>
      <c r="JV392" s="1"/>
      <c r="JW392" s="1"/>
      <c r="JX392" s="1"/>
      <c r="JY392" s="1"/>
      <c r="JZ392" s="1"/>
      <c r="KA392" s="1"/>
      <c r="KB392" s="1"/>
      <c r="KC392" s="1"/>
      <c r="KD392" s="1"/>
      <c r="KE392" s="1"/>
      <c r="KF392" s="1"/>
      <c r="KG392" s="1"/>
      <c r="KH392" s="1"/>
      <c r="KI392" s="1"/>
      <c r="KJ392" s="1"/>
      <c r="KK392" s="1"/>
      <c r="KL392" s="1"/>
      <c r="KM392" s="1"/>
      <c r="KN392" s="1"/>
      <c r="KO392" s="1"/>
      <c r="KP392" s="1"/>
      <c r="KQ392" s="1"/>
      <c r="KR392" s="1"/>
      <c r="KS392" s="1"/>
      <c r="KT392" s="1"/>
      <c r="KU392" s="1"/>
      <c r="KV392" s="1"/>
      <c r="KW392" s="1"/>
      <c r="KX392" s="1"/>
      <c r="KY392" s="1"/>
      <c r="KZ392" s="1"/>
      <c r="LA392" s="1"/>
      <c r="LB392" s="1"/>
      <c r="LC392" s="1"/>
      <c r="LD392" s="1"/>
      <c r="LE392" s="1"/>
      <c r="LF392" s="1"/>
      <c r="LG392" s="1"/>
      <c r="LH392" s="1"/>
      <c r="LI392" s="1"/>
      <c r="LJ392" s="1"/>
      <c r="LK392" s="1"/>
      <c r="LL392" s="1"/>
      <c r="LM392" s="1"/>
      <c r="LN392" s="1"/>
      <c r="LO392" s="1"/>
      <c r="LP392" s="1"/>
      <c r="LQ392" s="1"/>
      <c r="LR392" s="1"/>
      <c r="LS392" s="1"/>
      <c r="LT392" s="1"/>
      <c r="LU392" s="1"/>
      <c r="LV392" s="1"/>
      <c r="LW392" s="1"/>
      <c r="LX392" s="1"/>
      <c r="LY392" s="1"/>
      <c r="LZ392" s="1"/>
      <c r="MA392" s="1"/>
      <c r="MB392" s="1"/>
      <c r="MC392" s="1"/>
      <c r="MD392" s="1"/>
      <c r="ME392" s="1"/>
      <c r="MF392" s="1"/>
      <c r="MG392" s="1"/>
      <c r="MH392" s="1"/>
      <c r="MI392" s="1"/>
      <c r="MJ392" s="1"/>
      <c r="MK392" s="1"/>
      <c r="ML392" s="1"/>
      <c r="MM392" s="1"/>
      <c r="MN392" s="1"/>
      <c r="MO392" s="1"/>
      <c r="MP392" s="1"/>
      <c r="MQ392" s="1"/>
      <c r="MR392" s="1"/>
      <c r="MS392" s="1"/>
      <c r="MT392" s="1"/>
      <c r="MU392" s="1"/>
      <c r="MV392" s="1"/>
      <c r="MW392" s="1"/>
      <c r="MX392" s="1"/>
      <c r="MY392" s="1"/>
      <c r="MZ392" s="1"/>
      <c r="NA392" s="1"/>
      <c r="NB392" s="1"/>
      <c r="NC392" s="1"/>
      <c r="ND392" s="1"/>
      <c r="NE392" s="1"/>
      <c r="NF392" s="1"/>
      <c r="NG392" s="1"/>
      <c r="NH392" s="1"/>
      <c r="NI392" s="1"/>
      <c r="NJ392" s="1"/>
      <c r="NK392" s="1"/>
      <c r="NL392" s="1"/>
      <c r="NM392" s="1"/>
      <c r="NN392" s="1"/>
      <c r="NO392" s="1"/>
      <c r="NP392" s="1"/>
      <c r="NQ392" s="1"/>
      <c r="NR392" s="1"/>
      <c r="NS392" s="1"/>
      <c r="NT392" s="1"/>
      <c r="NU392" s="1"/>
      <c r="NV392" s="1"/>
      <c r="NW392" s="1"/>
      <c r="NX392" s="1"/>
      <c r="NY392" s="1"/>
      <c r="NZ392" s="1"/>
      <c r="OA392" s="1"/>
      <c r="OB392" s="1"/>
      <c r="OC392" s="1"/>
      <c r="OD392" s="1"/>
      <c r="OE392" s="1"/>
      <c r="OF392" s="1"/>
      <c r="OG392" s="1"/>
      <c r="OH392" s="1"/>
      <c r="OI392" s="1"/>
      <c r="OJ392" s="1"/>
      <c r="OK392" s="1"/>
      <c r="OL392" s="1"/>
      <c r="OM392" s="1"/>
      <c r="ON392" s="1"/>
      <c r="OO392" s="1"/>
      <c r="OP392" s="1"/>
      <c r="OQ392" s="1"/>
      <c r="OR392" s="1"/>
      <c r="OS392" s="1"/>
      <c r="OT392" s="1"/>
      <c r="OU392" s="1"/>
      <c r="OV392" s="1"/>
      <c r="OW392" s="1"/>
      <c r="OX392" s="1"/>
      <c r="OY392" s="1"/>
      <c r="OZ392" s="1"/>
      <c r="PA392" s="1"/>
      <c r="PB392" s="1"/>
      <c r="PC392" s="1"/>
      <c r="PD392" s="1"/>
      <c r="PE392" s="1"/>
      <c r="PF392" s="1"/>
      <c r="PG392" s="1"/>
      <c r="PH392" s="1"/>
      <c r="PI392" s="1"/>
      <c r="PJ392" s="1"/>
      <c r="PK392" s="1"/>
      <c r="PL392" s="1"/>
      <c r="PM392" s="1"/>
      <c r="PN392" s="1"/>
      <c r="PO392" s="1"/>
      <c r="PP392" s="1"/>
      <c r="PQ392" s="1"/>
      <c r="PR392" s="1"/>
      <c r="PS392" s="1"/>
      <c r="PT392" s="1"/>
      <c r="PU392" s="1"/>
      <c r="PV392" s="1"/>
      <c r="PW392" s="1"/>
      <c r="PX392" s="1"/>
      <c r="PY392" s="1"/>
      <c r="PZ392" s="1"/>
      <c r="QA392" s="1"/>
      <c r="QB392" s="1"/>
      <c r="QC392" s="1"/>
      <c r="QD392" s="1"/>
      <c r="QE392" s="1"/>
      <c r="QF392" s="1"/>
      <c r="QG392" s="1"/>
      <c r="QH392" s="1"/>
      <c r="QI392" s="1"/>
      <c r="QJ392" s="1"/>
      <c r="QK392" s="1"/>
      <c r="QL392" s="1"/>
      <c r="QM392" s="1"/>
      <c r="QN392" s="1"/>
      <c r="QO392" s="1"/>
      <c r="QP392" s="1"/>
      <c r="QQ392" s="1"/>
      <c r="QR392" s="1"/>
      <c r="QS392" s="1"/>
      <c r="QT392" s="129"/>
    </row>
    <row r="393" spans="1:462" s="75" customFormat="1" ht="62.45" customHeight="1" x14ac:dyDescent="0.25">
      <c r="A393" s="668"/>
      <c r="B393" s="669"/>
      <c r="C393" s="689"/>
      <c r="D393" s="689"/>
      <c r="E393" s="709"/>
      <c r="F393" s="739"/>
      <c r="G393" s="157" t="s">
        <v>1016</v>
      </c>
      <c r="H393" s="88">
        <f t="shared" si="4"/>
        <v>0.75</v>
      </c>
      <c r="I393" s="68" t="s">
        <v>990</v>
      </c>
      <c r="J393" s="88">
        <f t="shared" si="4"/>
        <v>1</v>
      </c>
      <c r="K393" s="35" t="s">
        <v>1009</v>
      </c>
      <c r="L393" s="620"/>
      <c r="M393" s="960"/>
      <c r="N393" s="206"/>
      <c r="O393" s="206"/>
      <c r="P393" s="39">
        <v>0.25</v>
      </c>
      <c r="Q393" s="39"/>
      <c r="R393" s="39"/>
      <c r="S393" s="39">
        <v>0.25</v>
      </c>
      <c r="T393" s="39"/>
      <c r="U393" s="39"/>
      <c r="V393" s="39">
        <v>0.25</v>
      </c>
      <c r="W393" s="39"/>
      <c r="X393" s="39"/>
      <c r="Y393" s="39">
        <v>0.25</v>
      </c>
      <c r="Z393" s="208"/>
      <c r="AA393" s="31" t="s">
        <v>73</v>
      </c>
      <c r="AB393" s="31" t="s">
        <v>73</v>
      </c>
      <c r="AC393" s="31" t="s">
        <v>33</v>
      </c>
      <c r="AD393" s="1"/>
      <c r="AE393" s="1"/>
      <c r="AF393" s="1"/>
      <c r="AG393" s="1"/>
      <c r="AH393" s="1"/>
      <c r="AI393" s="1"/>
      <c r="AJ393" s="1"/>
      <c r="AK393" s="1"/>
      <c r="AL393" s="1"/>
      <c r="AM393" s="1"/>
      <c r="AN393" s="1"/>
      <c r="AO393" s="1"/>
      <c r="AP393" s="1"/>
      <c r="AQ393" s="1"/>
      <c r="AR393" s="1"/>
      <c r="AS393" s="1"/>
      <c r="AT393" s="1"/>
      <c r="AU393" s="1"/>
      <c r="AV393" s="1"/>
      <c r="AW393" s="1"/>
      <c r="AX393" s="1"/>
      <c r="AY393" s="1"/>
      <c r="AZ393" s="1"/>
      <c r="BA393" s="1"/>
      <c r="BB393" s="1"/>
      <c r="BC393" s="1"/>
      <c r="BD393" s="1"/>
      <c r="BE393" s="1"/>
      <c r="BF393" s="1"/>
      <c r="BG393" s="1"/>
      <c r="BH393" s="1"/>
      <c r="BI393" s="1"/>
      <c r="BJ393" s="1"/>
      <c r="BK393" s="1"/>
      <c r="BL393" s="1"/>
      <c r="BM393" s="1"/>
      <c r="BN393" s="1"/>
      <c r="BO393" s="1"/>
      <c r="BP393" s="1"/>
      <c r="BQ393" s="1"/>
      <c r="BR393" s="1"/>
      <c r="BS393" s="1"/>
      <c r="BT393" s="1"/>
      <c r="BU393" s="1"/>
      <c r="BV393" s="1"/>
      <c r="BW393" s="1"/>
      <c r="BX393" s="1"/>
      <c r="BY393" s="1"/>
      <c r="BZ393" s="1"/>
      <c r="CA393" s="1"/>
      <c r="CB393" s="1"/>
      <c r="CC393" s="1"/>
      <c r="CD393" s="1"/>
      <c r="CE393" s="1"/>
      <c r="CF393" s="1"/>
      <c r="CG393" s="1"/>
      <c r="CH393" s="1"/>
      <c r="CI393" s="1"/>
      <c r="CJ393" s="1"/>
      <c r="CK393" s="1"/>
      <c r="CL393" s="1"/>
      <c r="CM393" s="1"/>
      <c r="CN393" s="1"/>
      <c r="CO393" s="1"/>
      <c r="CP393" s="1"/>
      <c r="CQ393" s="1"/>
      <c r="CR393" s="1"/>
      <c r="CS393" s="1"/>
      <c r="CT393" s="1"/>
      <c r="CU393" s="1"/>
      <c r="CV393" s="1"/>
      <c r="CW393" s="1"/>
      <c r="CX393" s="1"/>
      <c r="CY393" s="1"/>
      <c r="CZ393" s="1"/>
      <c r="DA393" s="1"/>
      <c r="DB393" s="1"/>
      <c r="DC393" s="1"/>
      <c r="DD393" s="1"/>
      <c r="DE393" s="1"/>
      <c r="DF393" s="1"/>
      <c r="DG393" s="1"/>
      <c r="DH393" s="1"/>
      <c r="DI393" s="1"/>
      <c r="DJ393" s="1"/>
      <c r="DK393" s="1"/>
      <c r="DL393" s="1"/>
      <c r="DM393" s="1"/>
      <c r="DN393" s="1"/>
      <c r="DO393" s="1"/>
      <c r="DP393" s="1"/>
      <c r="DQ393" s="1"/>
      <c r="DR393" s="1"/>
      <c r="DS393" s="1"/>
      <c r="DT393" s="1"/>
      <c r="DU393" s="1"/>
      <c r="DV393" s="1"/>
      <c r="DW393" s="1"/>
      <c r="DX393" s="1"/>
      <c r="DY393" s="1"/>
      <c r="DZ393" s="1"/>
      <c r="EA393" s="1"/>
      <c r="EB393" s="1"/>
      <c r="EC393" s="1"/>
      <c r="ED393" s="1"/>
      <c r="EE393" s="1"/>
      <c r="EF393" s="1"/>
      <c r="EG393" s="1"/>
      <c r="EH393" s="1"/>
      <c r="EI393" s="1"/>
      <c r="EJ393" s="1"/>
      <c r="EK393" s="1"/>
      <c r="EL393" s="1"/>
      <c r="EM393" s="1"/>
      <c r="EN393" s="1"/>
      <c r="EO393" s="1"/>
      <c r="EP393" s="1"/>
      <c r="EQ393" s="1"/>
      <c r="ER393" s="1"/>
      <c r="ES393" s="1"/>
      <c r="ET393" s="1"/>
      <c r="EU393" s="1"/>
      <c r="EV393" s="1"/>
      <c r="EW393" s="1"/>
      <c r="EX393" s="1"/>
      <c r="EY393" s="1"/>
      <c r="EZ393" s="1"/>
      <c r="FA393" s="1"/>
      <c r="FB393" s="1"/>
      <c r="FC393" s="1"/>
      <c r="FD393" s="1"/>
      <c r="FE393" s="1"/>
      <c r="FF393" s="1"/>
      <c r="FG393" s="1"/>
      <c r="FH393" s="1"/>
      <c r="FI393" s="1"/>
      <c r="FJ393" s="1"/>
      <c r="FK393" s="1"/>
      <c r="FL393" s="1"/>
      <c r="FM393" s="1"/>
      <c r="FN393" s="1"/>
      <c r="FO393" s="1"/>
      <c r="FP393" s="1"/>
      <c r="FQ393" s="1"/>
      <c r="FR393" s="1"/>
      <c r="FS393" s="1"/>
      <c r="FT393" s="1"/>
      <c r="FU393" s="1"/>
      <c r="FV393" s="1"/>
      <c r="FW393" s="1"/>
      <c r="FX393" s="1"/>
      <c r="FY393" s="1"/>
      <c r="FZ393" s="1"/>
      <c r="GA393" s="1"/>
      <c r="GB393" s="1"/>
      <c r="GC393" s="1"/>
      <c r="GD393" s="1"/>
      <c r="GE393" s="1"/>
      <c r="GF393" s="1"/>
      <c r="GG393" s="1"/>
      <c r="GH393" s="1"/>
      <c r="GI393" s="1"/>
      <c r="GJ393" s="1"/>
      <c r="GK393" s="1"/>
      <c r="GL393" s="1"/>
      <c r="GM393" s="1"/>
      <c r="GN393" s="1"/>
      <c r="GO393" s="1"/>
      <c r="GP393" s="1"/>
      <c r="GQ393" s="1"/>
      <c r="GR393" s="1"/>
      <c r="GS393" s="1"/>
      <c r="GT393" s="1"/>
      <c r="GU393" s="1"/>
      <c r="GV393" s="1"/>
      <c r="GW393" s="1"/>
      <c r="GX393" s="1"/>
      <c r="GY393" s="1"/>
      <c r="GZ393" s="1"/>
      <c r="HA393" s="1"/>
      <c r="HB393" s="1"/>
      <c r="HC393" s="1"/>
      <c r="HD393" s="1"/>
      <c r="HE393" s="1"/>
      <c r="HF393" s="1"/>
      <c r="HG393" s="1"/>
      <c r="HH393" s="1"/>
      <c r="HI393" s="1"/>
      <c r="HJ393" s="1"/>
      <c r="HK393" s="1"/>
      <c r="HL393" s="1"/>
      <c r="HM393" s="1"/>
      <c r="HN393" s="1"/>
      <c r="HO393" s="1"/>
      <c r="HP393" s="1"/>
      <c r="HQ393" s="1"/>
      <c r="HR393" s="1"/>
      <c r="HS393" s="1"/>
      <c r="HT393" s="1"/>
      <c r="HU393" s="1"/>
      <c r="HV393" s="1"/>
      <c r="HW393" s="1"/>
      <c r="HX393" s="1"/>
      <c r="HY393" s="1"/>
      <c r="HZ393" s="1"/>
      <c r="IA393" s="1"/>
      <c r="IB393" s="1"/>
      <c r="IC393" s="1"/>
      <c r="ID393" s="1"/>
      <c r="IE393" s="1"/>
      <c r="IF393" s="1"/>
      <c r="IG393" s="1"/>
      <c r="IH393" s="1"/>
      <c r="II393" s="1"/>
      <c r="IJ393" s="1"/>
      <c r="IK393" s="1"/>
      <c r="IL393" s="1"/>
      <c r="IM393" s="1"/>
      <c r="IN393" s="1"/>
      <c r="IO393" s="1"/>
      <c r="IP393" s="1"/>
      <c r="IQ393" s="1"/>
      <c r="IR393" s="1"/>
      <c r="IS393" s="1"/>
      <c r="IT393" s="1"/>
      <c r="IU393" s="1"/>
      <c r="IV393" s="1"/>
      <c r="IW393" s="1"/>
      <c r="IX393" s="1"/>
      <c r="IY393" s="1"/>
      <c r="IZ393" s="1"/>
      <c r="JA393" s="1"/>
      <c r="JB393" s="1"/>
      <c r="JC393" s="1"/>
      <c r="JD393" s="1"/>
      <c r="JE393" s="1"/>
      <c r="JF393" s="1"/>
      <c r="JG393" s="1"/>
      <c r="JH393" s="1"/>
      <c r="JI393" s="1"/>
      <c r="JJ393" s="1"/>
      <c r="JK393" s="1"/>
      <c r="JL393" s="1"/>
      <c r="JM393" s="1"/>
      <c r="JN393" s="1"/>
      <c r="JO393" s="1"/>
      <c r="JP393" s="1"/>
      <c r="JQ393" s="1"/>
      <c r="JR393" s="1"/>
      <c r="JS393" s="1"/>
      <c r="JT393" s="1"/>
      <c r="JU393" s="1"/>
      <c r="JV393" s="1"/>
      <c r="JW393" s="1"/>
      <c r="JX393" s="1"/>
      <c r="JY393" s="1"/>
      <c r="JZ393" s="1"/>
      <c r="KA393" s="1"/>
      <c r="KB393" s="1"/>
      <c r="KC393" s="1"/>
      <c r="KD393" s="1"/>
      <c r="KE393" s="1"/>
      <c r="KF393" s="1"/>
      <c r="KG393" s="1"/>
      <c r="KH393" s="1"/>
      <c r="KI393" s="1"/>
      <c r="KJ393" s="1"/>
      <c r="KK393" s="1"/>
      <c r="KL393" s="1"/>
      <c r="KM393" s="1"/>
      <c r="KN393" s="1"/>
      <c r="KO393" s="1"/>
      <c r="KP393" s="1"/>
      <c r="KQ393" s="1"/>
      <c r="KR393" s="1"/>
      <c r="KS393" s="1"/>
      <c r="KT393" s="1"/>
      <c r="KU393" s="1"/>
      <c r="KV393" s="1"/>
      <c r="KW393" s="1"/>
      <c r="KX393" s="1"/>
      <c r="KY393" s="1"/>
      <c r="KZ393" s="1"/>
      <c r="LA393" s="1"/>
      <c r="LB393" s="1"/>
      <c r="LC393" s="1"/>
      <c r="LD393" s="1"/>
      <c r="LE393" s="1"/>
      <c r="LF393" s="1"/>
      <c r="LG393" s="1"/>
      <c r="LH393" s="1"/>
      <c r="LI393" s="1"/>
      <c r="LJ393" s="1"/>
      <c r="LK393" s="1"/>
      <c r="LL393" s="1"/>
      <c r="LM393" s="1"/>
      <c r="LN393" s="1"/>
      <c r="LO393" s="1"/>
      <c r="LP393" s="1"/>
      <c r="LQ393" s="1"/>
      <c r="LR393" s="1"/>
      <c r="LS393" s="1"/>
      <c r="LT393" s="1"/>
      <c r="LU393" s="1"/>
      <c r="LV393" s="1"/>
      <c r="LW393" s="1"/>
      <c r="LX393" s="1"/>
      <c r="LY393" s="1"/>
      <c r="LZ393" s="1"/>
      <c r="MA393" s="1"/>
      <c r="MB393" s="1"/>
      <c r="MC393" s="1"/>
      <c r="MD393" s="1"/>
      <c r="ME393" s="1"/>
      <c r="MF393" s="1"/>
      <c r="MG393" s="1"/>
      <c r="MH393" s="1"/>
      <c r="MI393" s="1"/>
      <c r="MJ393" s="1"/>
      <c r="MK393" s="1"/>
      <c r="ML393" s="1"/>
      <c r="MM393" s="1"/>
      <c r="MN393" s="1"/>
      <c r="MO393" s="1"/>
      <c r="MP393" s="1"/>
      <c r="MQ393" s="1"/>
      <c r="MR393" s="1"/>
      <c r="MS393" s="1"/>
      <c r="MT393" s="1"/>
      <c r="MU393" s="1"/>
      <c r="MV393" s="1"/>
      <c r="MW393" s="1"/>
      <c r="MX393" s="1"/>
      <c r="MY393" s="1"/>
      <c r="MZ393" s="1"/>
      <c r="NA393" s="1"/>
      <c r="NB393" s="1"/>
      <c r="NC393" s="1"/>
      <c r="ND393" s="1"/>
      <c r="NE393" s="1"/>
      <c r="NF393" s="1"/>
      <c r="NG393" s="1"/>
      <c r="NH393" s="1"/>
      <c r="NI393" s="1"/>
      <c r="NJ393" s="1"/>
      <c r="NK393" s="1"/>
      <c r="NL393" s="1"/>
      <c r="NM393" s="1"/>
      <c r="NN393" s="1"/>
      <c r="NO393" s="1"/>
      <c r="NP393" s="1"/>
      <c r="NQ393" s="1"/>
      <c r="NR393" s="1"/>
      <c r="NS393" s="1"/>
      <c r="NT393" s="1"/>
      <c r="NU393" s="1"/>
      <c r="NV393" s="1"/>
      <c r="NW393" s="1"/>
      <c r="NX393" s="1"/>
      <c r="NY393" s="1"/>
      <c r="NZ393" s="1"/>
      <c r="OA393" s="1"/>
      <c r="OB393" s="1"/>
      <c r="OC393" s="1"/>
      <c r="OD393" s="1"/>
      <c r="OE393" s="1"/>
      <c r="OF393" s="1"/>
      <c r="OG393" s="1"/>
      <c r="OH393" s="1"/>
      <c r="OI393" s="1"/>
      <c r="OJ393" s="1"/>
      <c r="OK393" s="1"/>
      <c r="OL393" s="1"/>
      <c r="OM393" s="1"/>
      <c r="ON393" s="1"/>
      <c r="OO393" s="1"/>
      <c r="OP393" s="1"/>
      <c r="OQ393" s="1"/>
      <c r="OR393" s="1"/>
      <c r="OS393" s="1"/>
      <c r="OT393" s="1"/>
      <c r="OU393" s="1"/>
      <c r="OV393" s="1"/>
      <c r="OW393" s="1"/>
      <c r="OX393" s="1"/>
      <c r="OY393" s="1"/>
      <c r="OZ393" s="1"/>
      <c r="PA393" s="1"/>
      <c r="PB393" s="1"/>
      <c r="PC393" s="1"/>
      <c r="PD393" s="1"/>
      <c r="PE393" s="1"/>
      <c r="PF393" s="1"/>
      <c r="PG393" s="1"/>
      <c r="PH393" s="1"/>
      <c r="PI393" s="1"/>
      <c r="PJ393" s="1"/>
      <c r="PK393" s="1"/>
      <c r="PL393" s="1"/>
      <c r="PM393" s="1"/>
      <c r="PN393" s="1"/>
      <c r="PO393" s="1"/>
      <c r="PP393" s="1"/>
      <c r="PQ393" s="1"/>
      <c r="PR393" s="1"/>
      <c r="PS393" s="1"/>
      <c r="PT393" s="1"/>
      <c r="PU393" s="1"/>
      <c r="PV393" s="1"/>
      <c r="PW393" s="1"/>
      <c r="PX393" s="1"/>
      <c r="PY393" s="1"/>
      <c r="PZ393" s="1"/>
      <c r="QA393" s="1"/>
      <c r="QB393" s="1"/>
      <c r="QC393" s="1"/>
      <c r="QD393" s="1"/>
      <c r="QE393" s="1"/>
      <c r="QF393" s="1"/>
      <c r="QG393" s="1"/>
      <c r="QH393" s="1"/>
      <c r="QI393" s="1"/>
      <c r="QJ393" s="1"/>
      <c r="QK393" s="1"/>
      <c r="QL393" s="1"/>
      <c r="QM393" s="1"/>
      <c r="QN393" s="1"/>
      <c r="QO393" s="1"/>
      <c r="QP393" s="1"/>
      <c r="QQ393" s="1"/>
      <c r="QR393" s="1"/>
      <c r="QS393" s="1"/>
      <c r="QT393" s="129"/>
    </row>
    <row r="394" spans="1:462" s="537" customFormat="1" ht="62.45" customHeight="1" x14ac:dyDescent="0.25">
      <c r="A394" s="668"/>
      <c r="B394" s="669"/>
      <c r="C394" s="689"/>
      <c r="D394" s="689"/>
      <c r="E394" s="709"/>
      <c r="F394" s="739"/>
      <c r="G394" s="157" t="s">
        <v>1017</v>
      </c>
      <c r="H394" s="88">
        <f t="shared" si="4"/>
        <v>0.75</v>
      </c>
      <c r="I394" s="68" t="s">
        <v>990</v>
      </c>
      <c r="J394" s="88">
        <f t="shared" si="4"/>
        <v>1</v>
      </c>
      <c r="K394" s="35" t="s">
        <v>1009</v>
      </c>
      <c r="L394" s="620"/>
      <c r="M394" s="960"/>
      <c r="N394" s="206"/>
      <c r="O394" s="206"/>
      <c r="P394" s="39">
        <v>0.25</v>
      </c>
      <c r="Q394" s="39"/>
      <c r="R394" s="39"/>
      <c r="S394" s="39">
        <v>0.25</v>
      </c>
      <c r="T394" s="39"/>
      <c r="U394" s="39"/>
      <c r="V394" s="39">
        <v>0.25</v>
      </c>
      <c r="W394" s="39"/>
      <c r="X394" s="39"/>
      <c r="Y394" s="39">
        <v>0.25</v>
      </c>
      <c r="Z394" s="208"/>
      <c r="AA394" s="31" t="s">
        <v>73</v>
      </c>
      <c r="AB394" s="31" t="s">
        <v>73</v>
      </c>
      <c r="AC394" s="31" t="s">
        <v>33</v>
      </c>
      <c r="AD394" s="535"/>
      <c r="AE394" s="535"/>
      <c r="AF394" s="535"/>
      <c r="AG394" s="535"/>
      <c r="AH394" s="535"/>
      <c r="AI394" s="535"/>
      <c r="AJ394" s="535"/>
      <c r="AK394" s="535"/>
      <c r="AL394" s="535"/>
      <c r="AM394" s="535"/>
      <c r="AN394" s="535"/>
      <c r="AO394" s="535"/>
      <c r="AP394" s="535"/>
      <c r="AQ394" s="535"/>
      <c r="AR394" s="535"/>
      <c r="AS394" s="535"/>
      <c r="AT394" s="535"/>
      <c r="AU394" s="535"/>
      <c r="AV394" s="535"/>
      <c r="AW394" s="535"/>
      <c r="AX394" s="535"/>
      <c r="AY394" s="535"/>
      <c r="AZ394" s="536"/>
    </row>
    <row r="395" spans="1:462" s="1" customFormat="1" ht="62.45" customHeight="1" x14ac:dyDescent="0.25">
      <c r="A395" s="668"/>
      <c r="B395" s="669"/>
      <c r="C395" s="619"/>
      <c r="D395" s="619"/>
      <c r="E395" s="709"/>
      <c r="F395" s="715"/>
      <c r="G395" s="220" t="s">
        <v>1018</v>
      </c>
      <c r="H395" s="221">
        <f t="shared" si="4"/>
        <v>0.75</v>
      </c>
      <c r="I395" s="182" t="s">
        <v>990</v>
      </c>
      <c r="J395" s="221">
        <f t="shared" si="4"/>
        <v>1</v>
      </c>
      <c r="K395" s="86" t="s">
        <v>1009</v>
      </c>
      <c r="L395" s="620"/>
      <c r="M395" s="962"/>
      <c r="N395" s="222"/>
      <c r="O395" s="222"/>
      <c r="P395" s="223">
        <v>0.25</v>
      </c>
      <c r="Q395" s="223"/>
      <c r="R395" s="223"/>
      <c r="S395" s="223">
        <v>0.25</v>
      </c>
      <c r="T395" s="223"/>
      <c r="U395" s="223"/>
      <c r="V395" s="223">
        <v>0.25</v>
      </c>
      <c r="W395" s="223"/>
      <c r="X395" s="223"/>
      <c r="Y395" s="223">
        <v>0.25</v>
      </c>
      <c r="Z395" s="224"/>
      <c r="AA395" s="63" t="s">
        <v>73</v>
      </c>
      <c r="AB395" s="63" t="s">
        <v>73</v>
      </c>
      <c r="AC395" s="63" t="s">
        <v>33</v>
      </c>
    </row>
    <row r="396" spans="1:462" s="1" customFormat="1" x14ac:dyDescent="0.25">
      <c r="A396" s="30"/>
      <c r="B396" s="225"/>
      <c r="C396" s="30"/>
      <c r="D396" s="30"/>
      <c r="E396" s="30"/>
      <c r="F396" s="30"/>
      <c r="G396" s="157"/>
      <c r="H396" s="157"/>
      <c r="I396" s="68"/>
      <c r="J396" s="88"/>
      <c r="K396" s="35"/>
      <c r="L396" s="44"/>
      <c r="M396" s="314">
        <f>SUM(290:395)</f>
        <v>200985674.19999999</v>
      </c>
      <c r="N396" s="206"/>
      <c r="O396" s="206"/>
      <c r="P396" s="39"/>
      <c r="Q396" s="39"/>
      <c r="R396" s="39"/>
      <c r="S396" s="39"/>
      <c r="T396" s="39"/>
      <c r="U396" s="39"/>
      <c r="V396" s="39"/>
      <c r="W396" s="39"/>
      <c r="X396" s="39"/>
      <c r="Y396" s="39"/>
      <c r="Z396" s="208"/>
      <c r="AA396" s="31"/>
      <c r="AB396" s="31"/>
      <c r="AC396" s="31"/>
    </row>
    <row r="397" spans="1:462" s="306" customFormat="1" ht="31.5" customHeight="1" thickBot="1" x14ac:dyDescent="0.3">
      <c r="A397" s="645" t="s">
        <v>0</v>
      </c>
      <c r="B397" s="646"/>
      <c r="C397" s="647" t="s">
        <v>2093</v>
      </c>
      <c r="D397" s="647"/>
      <c r="E397" s="647"/>
      <c r="F397" s="647"/>
      <c r="G397" s="647"/>
      <c r="H397" s="647"/>
      <c r="I397" s="647"/>
      <c r="J397" s="647"/>
      <c r="K397" s="647"/>
      <c r="L397" s="647"/>
      <c r="M397" s="647"/>
      <c r="N397" s="647"/>
      <c r="O397" s="647"/>
      <c r="P397" s="647"/>
      <c r="Q397" s="647"/>
      <c r="R397" s="647"/>
      <c r="S397" s="647"/>
      <c r="T397" s="647"/>
      <c r="U397" s="647"/>
      <c r="V397" s="647"/>
      <c r="W397" s="647"/>
      <c r="X397" s="647"/>
      <c r="Y397" s="647"/>
      <c r="Z397" s="647"/>
      <c r="AA397" s="647"/>
      <c r="AB397" s="647"/>
      <c r="AC397" s="651"/>
    </row>
    <row r="398" spans="1:462" x14ac:dyDescent="0.25">
      <c r="A398" s="726" t="s">
        <v>1</v>
      </c>
      <c r="B398" s="727"/>
      <c r="C398" s="648" t="s">
        <v>2</v>
      </c>
      <c r="D398" s="648" t="s">
        <v>3</v>
      </c>
      <c r="E398" s="648" t="s">
        <v>27</v>
      </c>
      <c r="F398" s="641" t="s">
        <v>4</v>
      </c>
      <c r="G398" s="641" t="s">
        <v>5</v>
      </c>
      <c r="H398" s="648" t="s">
        <v>6</v>
      </c>
      <c r="I398" s="648" t="s">
        <v>7</v>
      </c>
      <c r="J398" s="648" t="s">
        <v>23</v>
      </c>
      <c r="K398" s="648" t="s">
        <v>8</v>
      </c>
      <c r="L398" s="641" t="s">
        <v>9</v>
      </c>
      <c r="M398" s="641"/>
      <c r="N398" s="641" t="s">
        <v>10</v>
      </c>
      <c r="O398" s="641"/>
      <c r="P398" s="641"/>
      <c r="Q398" s="641"/>
      <c r="R398" s="641"/>
      <c r="S398" s="641"/>
      <c r="T398" s="641"/>
      <c r="U398" s="641"/>
      <c r="V398" s="641"/>
      <c r="W398" s="641"/>
      <c r="X398" s="641"/>
      <c r="Y398" s="641"/>
      <c r="Z398" s="641" t="s">
        <v>11</v>
      </c>
      <c r="AA398" s="641"/>
      <c r="AB398" s="641"/>
      <c r="AC398" s="674"/>
      <c r="AD398" s="1"/>
      <c r="AE398" s="1"/>
      <c r="AF398" s="1"/>
      <c r="AG398" s="1"/>
      <c r="AH398" s="1"/>
      <c r="AI398" s="1"/>
      <c r="AJ398" s="1"/>
      <c r="AK398" s="1"/>
      <c r="AL398" s="1"/>
      <c r="AM398" s="1"/>
      <c r="AN398" s="1"/>
      <c r="AO398" s="1"/>
      <c r="AP398" s="1"/>
      <c r="AQ398" s="1"/>
      <c r="AR398" s="1"/>
      <c r="AS398" s="1"/>
      <c r="AT398" s="1"/>
      <c r="AU398" s="1"/>
      <c r="AV398" s="1"/>
      <c r="AW398" s="1"/>
      <c r="AX398" s="1"/>
      <c r="AY398" s="1"/>
      <c r="AZ398" s="1"/>
      <c r="BA398" s="1"/>
      <c r="BB398" s="1"/>
      <c r="BC398" s="1"/>
      <c r="BD398" s="1"/>
      <c r="BE398" s="1"/>
      <c r="BF398" s="1"/>
      <c r="BG398" s="1"/>
      <c r="BH398" s="1"/>
      <c r="BI398" s="1"/>
      <c r="BJ398" s="1"/>
      <c r="BK398" s="1"/>
      <c r="BL398" s="1"/>
      <c r="BM398" s="1"/>
      <c r="BN398" s="1"/>
      <c r="BO398" s="1"/>
      <c r="BP398" s="1"/>
      <c r="BQ398" s="1"/>
      <c r="BR398" s="1"/>
      <c r="BS398" s="1"/>
      <c r="BT398" s="1"/>
      <c r="BU398" s="1"/>
      <c r="BV398" s="1"/>
      <c r="BW398" s="1"/>
      <c r="BX398" s="1"/>
      <c r="BY398" s="1"/>
      <c r="BZ398" s="1"/>
      <c r="CA398" s="1"/>
      <c r="CB398" s="1"/>
      <c r="CC398" s="1"/>
      <c r="CD398" s="1"/>
      <c r="CE398" s="1"/>
      <c r="CF398" s="1"/>
      <c r="CG398" s="1"/>
      <c r="CH398" s="1"/>
      <c r="CI398" s="1"/>
      <c r="CJ398" s="1"/>
      <c r="CK398" s="1"/>
      <c r="CL398" s="1"/>
      <c r="CM398" s="1"/>
      <c r="CN398" s="1"/>
      <c r="CO398" s="1"/>
      <c r="CP398" s="1"/>
      <c r="CQ398" s="1"/>
      <c r="CR398" s="1"/>
      <c r="CS398" s="1"/>
      <c r="CT398" s="1"/>
      <c r="CU398" s="1"/>
      <c r="CV398" s="1"/>
      <c r="CW398" s="1"/>
      <c r="CX398" s="1"/>
      <c r="CY398" s="1"/>
      <c r="CZ398" s="1"/>
      <c r="DA398" s="1"/>
      <c r="DB398" s="1"/>
      <c r="DC398" s="1"/>
      <c r="DD398" s="1"/>
      <c r="DE398" s="1"/>
      <c r="DF398" s="1"/>
      <c r="DG398" s="1"/>
      <c r="DH398" s="1"/>
      <c r="DI398" s="1"/>
      <c r="DJ398" s="1"/>
      <c r="DK398" s="1"/>
      <c r="DL398" s="1"/>
      <c r="DM398" s="1"/>
      <c r="DN398" s="1"/>
      <c r="DO398" s="1"/>
      <c r="DP398" s="1"/>
      <c r="DQ398" s="1"/>
      <c r="DR398" s="1"/>
      <c r="DS398" s="1"/>
      <c r="DT398" s="1"/>
      <c r="DU398" s="1"/>
      <c r="DV398" s="1"/>
      <c r="DW398" s="1"/>
      <c r="DX398" s="1"/>
      <c r="DY398" s="1"/>
      <c r="DZ398" s="1"/>
      <c r="EA398" s="1"/>
      <c r="EB398" s="1"/>
      <c r="EC398" s="1"/>
      <c r="ED398" s="1"/>
      <c r="EE398" s="1"/>
      <c r="EF398" s="1"/>
      <c r="EG398" s="1"/>
      <c r="EH398" s="1"/>
      <c r="EI398" s="1"/>
      <c r="EJ398" s="1"/>
      <c r="EK398" s="1"/>
      <c r="EL398" s="1"/>
      <c r="EM398" s="1"/>
      <c r="EN398" s="1"/>
      <c r="EO398" s="1"/>
      <c r="EP398" s="1"/>
      <c r="EQ398" s="1"/>
      <c r="ER398" s="1"/>
      <c r="ES398" s="1"/>
      <c r="ET398" s="1"/>
      <c r="EU398" s="1"/>
      <c r="EV398" s="1"/>
      <c r="EW398" s="1"/>
      <c r="EX398" s="1"/>
      <c r="EY398" s="1"/>
      <c r="EZ398" s="1"/>
      <c r="FA398" s="1"/>
      <c r="FB398" s="1"/>
      <c r="FC398" s="1"/>
      <c r="FD398" s="1"/>
      <c r="FE398" s="1"/>
      <c r="FF398" s="1"/>
      <c r="FG398" s="1"/>
      <c r="FH398" s="1"/>
      <c r="FI398" s="1"/>
      <c r="FJ398" s="1"/>
      <c r="FK398" s="1"/>
      <c r="FL398" s="1"/>
      <c r="FM398" s="1"/>
      <c r="FN398" s="1"/>
      <c r="FO398" s="1"/>
      <c r="FP398" s="1"/>
      <c r="FQ398" s="1"/>
      <c r="FR398" s="1"/>
      <c r="FS398" s="1"/>
      <c r="FT398" s="1"/>
      <c r="FU398" s="1"/>
      <c r="FV398" s="1"/>
      <c r="FW398" s="1"/>
      <c r="FX398" s="1"/>
      <c r="FY398" s="1"/>
      <c r="FZ398" s="1"/>
      <c r="GA398" s="1"/>
      <c r="GB398" s="1"/>
      <c r="GC398" s="1"/>
      <c r="GD398" s="1"/>
      <c r="GE398" s="1"/>
      <c r="GF398" s="1"/>
      <c r="GG398" s="1"/>
      <c r="GH398" s="1"/>
      <c r="GI398" s="1"/>
      <c r="GJ398" s="1"/>
      <c r="GK398" s="1"/>
      <c r="GL398" s="1"/>
      <c r="GM398" s="1"/>
      <c r="GN398" s="1"/>
      <c r="GO398" s="1"/>
      <c r="GP398" s="1"/>
      <c r="GQ398" s="1"/>
      <c r="GR398" s="1"/>
      <c r="GS398" s="1"/>
      <c r="GT398" s="1"/>
      <c r="GU398" s="1"/>
      <c r="GV398" s="1"/>
      <c r="GW398" s="1"/>
      <c r="GX398" s="1"/>
      <c r="GY398" s="1"/>
      <c r="GZ398" s="1"/>
      <c r="HA398" s="1"/>
      <c r="HB398" s="1"/>
      <c r="HC398" s="1"/>
      <c r="HD398" s="1"/>
      <c r="HE398" s="1"/>
      <c r="HF398" s="1"/>
      <c r="HG398" s="1"/>
      <c r="HH398" s="1"/>
      <c r="HI398" s="1"/>
      <c r="HJ398" s="1"/>
      <c r="HK398" s="1"/>
      <c r="HL398" s="1"/>
      <c r="HM398" s="1"/>
      <c r="HN398" s="1"/>
      <c r="HO398" s="1"/>
      <c r="HP398" s="1"/>
      <c r="HQ398" s="1"/>
      <c r="HR398" s="1"/>
      <c r="HS398" s="1"/>
      <c r="HT398" s="1"/>
      <c r="HU398" s="1"/>
      <c r="HV398" s="1"/>
      <c r="HW398" s="1"/>
      <c r="HX398" s="1"/>
      <c r="HY398" s="1"/>
      <c r="HZ398" s="1"/>
      <c r="IA398" s="1"/>
      <c r="IB398" s="1"/>
      <c r="IC398" s="1"/>
      <c r="ID398" s="1"/>
      <c r="IE398" s="1"/>
      <c r="IF398" s="1"/>
      <c r="IG398" s="1"/>
      <c r="IH398" s="1"/>
      <c r="II398" s="1"/>
      <c r="IJ398" s="1"/>
      <c r="IK398" s="1"/>
      <c r="IL398" s="1"/>
      <c r="IM398" s="1"/>
      <c r="IN398" s="1"/>
      <c r="IO398" s="1"/>
      <c r="IP398" s="1"/>
      <c r="IQ398" s="1"/>
      <c r="IR398" s="1"/>
      <c r="IS398" s="1"/>
      <c r="IT398" s="1"/>
      <c r="IU398" s="1"/>
      <c r="IV398" s="1"/>
      <c r="IW398" s="1"/>
      <c r="IX398" s="1"/>
      <c r="IY398" s="1"/>
      <c r="IZ398" s="1"/>
      <c r="JA398" s="1"/>
      <c r="JB398" s="1"/>
      <c r="JC398" s="1"/>
      <c r="JD398" s="1"/>
      <c r="JE398" s="1"/>
      <c r="JF398" s="1"/>
      <c r="JG398" s="1"/>
      <c r="JH398" s="1"/>
      <c r="JI398" s="1"/>
      <c r="JJ398" s="1"/>
      <c r="JK398" s="1"/>
      <c r="JL398" s="1"/>
      <c r="JM398" s="1"/>
      <c r="JN398" s="1"/>
      <c r="JO398" s="1"/>
      <c r="JP398" s="1"/>
      <c r="JQ398" s="1"/>
      <c r="JR398" s="1"/>
      <c r="JS398" s="1"/>
      <c r="JT398" s="1"/>
      <c r="JU398" s="1"/>
      <c r="JV398" s="1"/>
      <c r="JW398" s="1"/>
      <c r="JX398" s="1"/>
      <c r="JY398" s="1"/>
      <c r="JZ398" s="1"/>
      <c r="KA398" s="1"/>
      <c r="KB398" s="1"/>
      <c r="KC398" s="1"/>
      <c r="KD398" s="1"/>
      <c r="KE398" s="1"/>
      <c r="KF398" s="1"/>
      <c r="KG398" s="1"/>
      <c r="KH398" s="1"/>
      <c r="KI398" s="1"/>
      <c r="KJ398" s="1"/>
      <c r="KK398" s="1"/>
      <c r="KL398" s="1"/>
      <c r="KM398" s="1"/>
      <c r="KN398" s="1"/>
      <c r="KO398" s="1"/>
      <c r="KP398" s="1"/>
      <c r="KQ398" s="1"/>
      <c r="KR398" s="1"/>
      <c r="KS398" s="1"/>
      <c r="KT398" s="1"/>
      <c r="KU398" s="1"/>
      <c r="KV398" s="1"/>
      <c r="KW398" s="1"/>
      <c r="KX398" s="1"/>
      <c r="KY398" s="1"/>
      <c r="KZ398" s="1"/>
      <c r="LA398" s="1"/>
      <c r="LB398" s="1"/>
      <c r="LC398" s="1"/>
      <c r="LD398" s="1"/>
      <c r="LE398" s="1"/>
      <c r="LF398" s="1"/>
      <c r="LG398" s="1"/>
      <c r="LH398" s="1"/>
      <c r="LI398" s="1"/>
      <c r="LJ398" s="1"/>
      <c r="LK398" s="1"/>
      <c r="LL398" s="1"/>
      <c r="LM398" s="1"/>
      <c r="LN398" s="1"/>
      <c r="LO398" s="1"/>
      <c r="LP398" s="1"/>
      <c r="LQ398" s="1"/>
      <c r="LR398" s="1"/>
      <c r="LS398" s="1"/>
      <c r="LT398" s="1"/>
      <c r="LU398" s="1"/>
      <c r="LV398" s="1"/>
      <c r="LW398" s="1"/>
      <c r="LX398" s="1"/>
      <c r="LY398" s="1"/>
      <c r="LZ398" s="1"/>
      <c r="MA398" s="1"/>
      <c r="MB398" s="1"/>
      <c r="MC398" s="1"/>
      <c r="MD398" s="1"/>
      <c r="ME398" s="1"/>
      <c r="MF398" s="1"/>
      <c r="MG398" s="1"/>
      <c r="MH398" s="1"/>
      <c r="MI398" s="1"/>
      <c r="MJ398" s="1"/>
      <c r="MK398" s="1"/>
      <c r="ML398" s="1"/>
      <c r="MM398" s="1"/>
      <c r="MN398" s="1"/>
      <c r="MO398" s="1"/>
      <c r="MP398" s="1"/>
      <c r="MQ398" s="1"/>
      <c r="MR398" s="1"/>
      <c r="MS398" s="1"/>
      <c r="MT398" s="1"/>
      <c r="MU398" s="1"/>
      <c r="MV398" s="1"/>
      <c r="MW398" s="1"/>
      <c r="MX398" s="1"/>
      <c r="MY398" s="1"/>
      <c r="MZ398" s="1"/>
      <c r="NA398" s="1"/>
      <c r="NB398" s="1"/>
      <c r="NC398" s="1"/>
      <c r="ND398" s="1"/>
      <c r="NE398" s="1"/>
      <c r="NF398" s="1"/>
      <c r="NG398" s="1"/>
      <c r="NH398" s="1"/>
      <c r="NI398" s="1"/>
      <c r="NJ398" s="1"/>
      <c r="NK398" s="1"/>
      <c r="NL398" s="1"/>
      <c r="NM398" s="1"/>
      <c r="NN398" s="1"/>
      <c r="NO398" s="1"/>
      <c r="NP398" s="1"/>
      <c r="NQ398" s="1"/>
      <c r="NR398" s="1"/>
      <c r="NS398" s="1"/>
      <c r="NT398" s="1"/>
      <c r="NU398" s="1"/>
      <c r="NV398" s="1"/>
      <c r="NW398" s="1"/>
      <c r="NX398" s="1"/>
      <c r="NY398" s="1"/>
      <c r="NZ398" s="1"/>
      <c r="OA398" s="1"/>
      <c r="OB398" s="1"/>
      <c r="OC398" s="1"/>
      <c r="OD398" s="1"/>
      <c r="OE398" s="1"/>
      <c r="OF398" s="1"/>
      <c r="OG398" s="1"/>
      <c r="OH398" s="1"/>
      <c r="OI398" s="1"/>
      <c r="OJ398" s="1"/>
      <c r="OK398" s="1"/>
      <c r="OL398" s="1"/>
      <c r="OM398" s="1"/>
      <c r="ON398" s="1"/>
      <c r="OO398" s="1"/>
      <c r="OP398" s="1"/>
      <c r="OQ398" s="1"/>
      <c r="OR398" s="1"/>
      <c r="OS398" s="1"/>
      <c r="OT398" s="1"/>
      <c r="OU398" s="1"/>
      <c r="OV398" s="1"/>
      <c r="OW398" s="1"/>
      <c r="OX398" s="1"/>
      <c r="OY398" s="1"/>
      <c r="OZ398" s="1"/>
      <c r="PA398" s="1"/>
      <c r="PB398" s="1"/>
      <c r="PC398" s="1"/>
      <c r="PD398" s="1"/>
      <c r="PE398" s="1"/>
      <c r="PF398" s="1"/>
      <c r="PG398" s="1"/>
      <c r="PH398" s="1"/>
      <c r="PI398" s="1"/>
      <c r="PJ398" s="1"/>
      <c r="PK398" s="1"/>
      <c r="PL398" s="1"/>
      <c r="PM398" s="1"/>
      <c r="PN398" s="1"/>
      <c r="PO398" s="1"/>
      <c r="PP398" s="1"/>
      <c r="PQ398" s="1"/>
      <c r="PR398" s="1"/>
      <c r="PS398" s="1"/>
      <c r="PT398" s="1"/>
      <c r="PU398" s="1"/>
      <c r="PV398" s="1"/>
      <c r="PW398" s="1"/>
      <c r="PX398" s="1"/>
      <c r="PY398" s="1"/>
      <c r="PZ398" s="1"/>
      <c r="QA398" s="1"/>
      <c r="QB398" s="1"/>
      <c r="QC398" s="1"/>
      <c r="QD398" s="1"/>
      <c r="QE398" s="1"/>
      <c r="QF398" s="1"/>
      <c r="QG398" s="1"/>
      <c r="QH398" s="1"/>
      <c r="QI398" s="1"/>
      <c r="QJ398" s="1"/>
      <c r="QK398" s="1"/>
      <c r="QL398" s="1"/>
      <c r="QM398" s="1"/>
      <c r="QN398" s="1"/>
      <c r="QO398" s="1"/>
      <c r="QP398" s="1"/>
      <c r="QQ398" s="1"/>
      <c r="QR398" s="1"/>
      <c r="QS398" s="1"/>
    </row>
    <row r="399" spans="1:462" x14ac:dyDescent="0.25">
      <c r="A399" s="728"/>
      <c r="B399" s="643"/>
      <c r="C399" s="643"/>
      <c r="D399" s="643"/>
      <c r="E399" s="643"/>
      <c r="F399" s="642"/>
      <c r="G399" s="642"/>
      <c r="H399" s="643"/>
      <c r="I399" s="643"/>
      <c r="J399" s="643"/>
      <c r="K399" s="643"/>
      <c r="L399" s="642"/>
      <c r="M399" s="642"/>
      <c r="N399" s="642" t="s">
        <v>12</v>
      </c>
      <c r="O399" s="642"/>
      <c r="P399" s="642"/>
      <c r="Q399" s="642" t="s">
        <v>13</v>
      </c>
      <c r="R399" s="642"/>
      <c r="S399" s="642"/>
      <c r="T399" s="642" t="s">
        <v>14</v>
      </c>
      <c r="U399" s="642"/>
      <c r="V399" s="642"/>
      <c r="W399" s="642" t="s">
        <v>15</v>
      </c>
      <c r="X399" s="642"/>
      <c r="Y399" s="642"/>
      <c r="Z399" s="643" t="s">
        <v>16</v>
      </c>
      <c r="AA399" s="643" t="s">
        <v>17</v>
      </c>
      <c r="AB399" s="643"/>
      <c r="AC399" s="756" t="s">
        <v>18</v>
      </c>
      <c r="AD399" s="1"/>
      <c r="AE399" s="1"/>
      <c r="AF399" s="1"/>
      <c r="AG399" s="1"/>
      <c r="AH399" s="1"/>
      <c r="AI399" s="1"/>
      <c r="AJ399" s="1"/>
      <c r="AK399" s="1"/>
      <c r="AL399" s="1"/>
      <c r="AM399" s="1"/>
      <c r="AN399" s="1"/>
      <c r="AO399" s="1"/>
      <c r="AP399" s="1"/>
      <c r="AQ399" s="1"/>
      <c r="AR399" s="1"/>
      <c r="AS399" s="1"/>
      <c r="AT399" s="1"/>
      <c r="AU399" s="1"/>
      <c r="AV399" s="1"/>
      <c r="AW399" s="1"/>
      <c r="AX399" s="1"/>
      <c r="AY399" s="1"/>
      <c r="AZ399" s="1"/>
      <c r="BA399" s="1"/>
      <c r="BB399" s="1"/>
      <c r="BC399" s="1"/>
      <c r="BD399" s="1"/>
      <c r="BE399" s="1"/>
      <c r="BF399" s="1"/>
      <c r="BG399" s="1"/>
      <c r="BH399" s="1"/>
      <c r="BI399" s="1"/>
      <c r="BJ399" s="1"/>
      <c r="BK399" s="1"/>
      <c r="BL399" s="1"/>
      <c r="BM399" s="1"/>
      <c r="BN399" s="1"/>
      <c r="BO399" s="1"/>
      <c r="BP399" s="1"/>
      <c r="BQ399" s="1"/>
      <c r="BR399" s="1"/>
      <c r="BS399" s="1"/>
      <c r="BT399" s="1"/>
      <c r="BU399" s="1"/>
      <c r="BV399" s="1"/>
      <c r="BW399" s="1"/>
      <c r="BX399" s="1"/>
      <c r="BY399" s="1"/>
      <c r="BZ399" s="1"/>
      <c r="CA399" s="1"/>
      <c r="CB399" s="1"/>
      <c r="CC399" s="1"/>
      <c r="CD399" s="1"/>
      <c r="CE399" s="1"/>
      <c r="CF399" s="1"/>
      <c r="CG399" s="1"/>
      <c r="CH399" s="1"/>
      <c r="CI399" s="1"/>
      <c r="CJ399" s="1"/>
      <c r="CK399" s="1"/>
      <c r="CL399" s="1"/>
      <c r="CM399" s="1"/>
      <c r="CN399" s="1"/>
      <c r="CO399" s="1"/>
      <c r="CP399" s="1"/>
      <c r="CQ399" s="1"/>
      <c r="CR399" s="1"/>
      <c r="CS399" s="1"/>
      <c r="CT399" s="1"/>
      <c r="CU399" s="1"/>
      <c r="CV399" s="1"/>
      <c r="CW399" s="1"/>
      <c r="CX399" s="1"/>
      <c r="CY399" s="1"/>
      <c r="CZ399" s="1"/>
      <c r="DA399" s="1"/>
      <c r="DB399" s="1"/>
      <c r="DC399" s="1"/>
      <c r="DD399" s="1"/>
      <c r="DE399" s="1"/>
      <c r="DF399" s="1"/>
      <c r="DG399" s="1"/>
      <c r="DH399" s="1"/>
      <c r="DI399" s="1"/>
      <c r="DJ399" s="1"/>
      <c r="DK399" s="1"/>
      <c r="DL399" s="1"/>
      <c r="DM399" s="1"/>
      <c r="DN399" s="1"/>
      <c r="DO399" s="1"/>
      <c r="DP399" s="1"/>
      <c r="DQ399" s="1"/>
      <c r="DR399" s="1"/>
      <c r="DS399" s="1"/>
      <c r="DT399" s="1"/>
      <c r="DU399" s="1"/>
      <c r="DV399" s="1"/>
      <c r="DW399" s="1"/>
      <c r="DX399" s="1"/>
      <c r="DY399" s="1"/>
      <c r="DZ399" s="1"/>
      <c r="EA399" s="1"/>
      <c r="EB399" s="1"/>
      <c r="EC399" s="1"/>
      <c r="ED399" s="1"/>
      <c r="EE399" s="1"/>
      <c r="EF399" s="1"/>
      <c r="EG399" s="1"/>
      <c r="EH399" s="1"/>
      <c r="EI399" s="1"/>
      <c r="EJ399" s="1"/>
      <c r="EK399" s="1"/>
      <c r="EL399" s="1"/>
      <c r="EM399" s="1"/>
      <c r="EN399" s="1"/>
      <c r="EO399" s="1"/>
      <c r="EP399" s="1"/>
      <c r="EQ399" s="1"/>
      <c r="ER399" s="1"/>
      <c r="ES399" s="1"/>
      <c r="ET399" s="1"/>
      <c r="EU399" s="1"/>
      <c r="EV399" s="1"/>
      <c r="EW399" s="1"/>
      <c r="EX399" s="1"/>
      <c r="EY399" s="1"/>
      <c r="EZ399" s="1"/>
      <c r="FA399" s="1"/>
      <c r="FB399" s="1"/>
      <c r="FC399" s="1"/>
      <c r="FD399" s="1"/>
      <c r="FE399" s="1"/>
      <c r="FF399" s="1"/>
      <c r="FG399" s="1"/>
      <c r="FH399" s="1"/>
      <c r="FI399" s="1"/>
      <c r="FJ399" s="1"/>
      <c r="FK399" s="1"/>
      <c r="FL399" s="1"/>
      <c r="FM399" s="1"/>
      <c r="FN399" s="1"/>
      <c r="FO399" s="1"/>
      <c r="FP399" s="1"/>
      <c r="FQ399" s="1"/>
      <c r="FR399" s="1"/>
      <c r="FS399" s="1"/>
      <c r="FT399" s="1"/>
      <c r="FU399" s="1"/>
      <c r="FV399" s="1"/>
      <c r="FW399" s="1"/>
      <c r="FX399" s="1"/>
      <c r="FY399" s="1"/>
      <c r="FZ399" s="1"/>
      <c r="GA399" s="1"/>
      <c r="GB399" s="1"/>
      <c r="GC399" s="1"/>
      <c r="GD399" s="1"/>
      <c r="GE399" s="1"/>
      <c r="GF399" s="1"/>
      <c r="GG399" s="1"/>
      <c r="GH399" s="1"/>
      <c r="GI399" s="1"/>
      <c r="GJ399" s="1"/>
      <c r="GK399" s="1"/>
      <c r="GL399" s="1"/>
      <c r="GM399" s="1"/>
      <c r="GN399" s="1"/>
      <c r="GO399" s="1"/>
      <c r="GP399" s="1"/>
      <c r="GQ399" s="1"/>
      <c r="GR399" s="1"/>
      <c r="GS399" s="1"/>
      <c r="GT399" s="1"/>
      <c r="GU399" s="1"/>
      <c r="GV399" s="1"/>
      <c r="GW399" s="1"/>
      <c r="GX399" s="1"/>
      <c r="GY399" s="1"/>
      <c r="GZ399" s="1"/>
      <c r="HA399" s="1"/>
      <c r="HB399" s="1"/>
      <c r="HC399" s="1"/>
      <c r="HD399" s="1"/>
      <c r="HE399" s="1"/>
      <c r="HF399" s="1"/>
      <c r="HG399" s="1"/>
      <c r="HH399" s="1"/>
      <c r="HI399" s="1"/>
      <c r="HJ399" s="1"/>
      <c r="HK399" s="1"/>
      <c r="HL399" s="1"/>
      <c r="HM399" s="1"/>
      <c r="HN399" s="1"/>
      <c r="HO399" s="1"/>
      <c r="HP399" s="1"/>
      <c r="HQ399" s="1"/>
      <c r="HR399" s="1"/>
      <c r="HS399" s="1"/>
      <c r="HT399" s="1"/>
      <c r="HU399" s="1"/>
      <c r="HV399" s="1"/>
      <c r="HW399" s="1"/>
      <c r="HX399" s="1"/>
      <c r="HY399" s="1"/>
      <c r="HZ399" s="1"/>
      <c r="IA399" s="1"/>
      <c r="IB399" s="1"/>
      <c r="IC399" s="1"/>
      <c r="ID399" s="1"/>
      <c r="IE399" s="1"/>
      <c r="IF399" s="1"/>
      <c r="IG399" s="1"/>
      <c r="IH399" s="1"/>
      <c r="II399" s="1"/>
      <c r="IJ399" s="1"/>
      <c r="IK399" s="1"/>
      <c r="IL399" s="1"/>
      <c r="IM399" s="1"/>
      <c r="IN399" s="1"/>
      <c r="IO399" s="1"/>
      <c r="IP399" s="1"/>
      <c r="IQ399" s="1"/>
      <c r="IR399" s="1"/>
      <c r="IS399" s="1"/>
      <c r="IT399" s="1"/>
      <c r="IU399" s="1"/>
      <c r="IV399" s="1"/>
      <c r="IW399" s="1"/>
      <c r="IX399" s="1"/>
      <c r="IY399" s="1"/>
      <c r="IZ399" s="1"/>
      <c r="JA399" s="1"/>
      <c r="JB399" s="1"/>
      <c r="JC399" s="1"/>
      <c r="JD399" s="1"/>
      <c r="JE399" s="1"/>
      <c r="JF399" s="1"/>
      <c r="JG399" s="1"/>
      <c r="JH399" s="1"/>
      <c r="JI399" s="1"/>
      <c r="JJ399" s="1"/>
      <c r="JK399" s="1"/>
      <c r="JL399" s="1"/>
      <c r="JM399" s="1"/>
      <c r="JN399" s="1"/>
      <c r="JO399" s="1"/>
      <c r="JP399" s="1"/>
      <c r="JQ399" s="1"/>
      <c r="JR399" s="1"/>
      <c r="JS399" s="1"/>
      <c r="JT399" s="1"/>
      <c r="JU399" s="1"/>
      <c r="JV399" s="1"/>
      <c r="JW399" s="1"/>
      <c r="JX399" s="1"/>
      <c r="JY399" s="1"/>
      <c r="JZ399" s="1"/>
      <c r="KA399" s="1"/>
      <c r="KB399" s="1"/>
      <c r="KC399" s="1"/>
      <c r="KD399" s="1"/>
      <c r="KE399" s="1"/>
      <c r="KF399" s="1"/>
      <c r="KG399" s="1"/>
      <c r="KH399" s="1"/>
      <c r="KI399" s="1"/>
      <c r="KJ399" s="1"/>
      <c r="KK399" s="1"/>
      <c r="KL399" s="1"/>
      <c r="KM399" s="1"/>
      <c r="KN399" s="1"/>
      <c r="KO399" s="1"/>
      <c r="KP399" s="1"/>
      <c r="KQ399" s="1"/>
      <c r="KR399" s="1"/>
      <c r="KS399" s="1"/>
      <c r="KT399" s="1"/>
      <c r="KU399" s="1"/>
      <c r="KV399" s="1"/>
      <c r="KW399" s="1"/>
      <c r="KX399" s="1"/>
      <c r="KY399" s="1"/>
      <c r="KZ399" s="1"/>
      <c r="LA399" s="1"/>
      <c r="LB399" s="1"/>
      <c r="LC399" s="1"/>
      <c r="LD399" s="1"/>
      <c r="LE399" s="1"/>
      <c r="LF399" s="1"/>
      <c r="LG399" s="1"/>
      <c r="LH399" s="1"/>
      <c r="LI399" s="1"/>
      <c r="LJ399" s="1"/>
      <c r="LK399" s="1"/>
      <c r="LL399" s="1"/>
      <c r="LM399" s="1"/>
      <c r="LN399" s="1"/>
      <c r="LO399" s="1"/>
      <c r="LP399" s="1"/>
      <c r="LQ399" s="1"/>
      <c r="LR399" s="1"/>
      <c r="LS399" s="1"/>
      <c r="LT399" s="1"/>
      <c r="LU399" s="1"/>
      <c r="LV399" s="1"/>
      <c r="LW399" s="1"/>
      <c r="LX399" s="1"/>
      <c r="LY399" s="1"/>
      <c r="LZ399" s="1"/>
      <c r="MA399" s="1"/>
      <c r="MB399" s="1"/>
      <c r="MC399" s="1"/>
      <c r="MD399" s="1"/>
      <c r="ME399" s="1"/>
      <c r="MF399" s="1"/>
      <c r="MG399" s="1"/>
      <c r="MH399" s="1"/>
      <c r="MI399" s="1"/>
      <c r="MJ399" s="1"/>
      <c r="MK399" s="1"/>
      <c r="ML399" s="1"/>
      <c r="MM399" s="1"/>
      <c r="MN399" s="1"/>
      <c r="MO399" s="1"/>
      <c r="MP399" s="1"/>
      <c r="MQ399" s="1"/>
      <c r="MR399" s="1"/>
      <c r="MS399" s="1"/>
      <c r="MT399" s="1"/>
      <c r="MU399" s="1"/>
      <c r="MV399" s="1"/>
      <c r="MW399" s="1"/>
      <c r="MX399" s="1"/>
      <c r="MY399" s="1"/>
      <c r="MZ399" s="1"/>
      <c r="NA399" s="1"/>
      <c r="NB399" s="1"/>
      <c r="NC399" s="1"/>
      <c r="ND399" s="1"/>
      <c r="NE399" s="1"/>
      <c r="NF399" s="1"/>
      <c r="NG399" s="1"/>
      <c r="NH399" s="1"/>
      <c r="NI399" s="1"/>
      <c r="NJ399" s="1"/>
      <c r="NK399" s="1"/>
      <c r="NL399" s="1"/>
      <c r="NM399" s="1"/>
      <c r="NN399" s="1"/>
      <c r="NO399" s="1"/>
      <c r="NP399" s="1"/>
      <c r="NQ399" s="1"/>
      <c r="NR399" s="1"/>
      <c r="NS399" s="1"/>
      <c r="NT399" s="1"/>
      <c r="NU399" s="1"/>
      <c r="NV399" s="1"/>
      <c r="NW399" s="1"/>
      <c r="NX399" s="1"/>
      <c r="NY399" s="1"/>
      <c r="NZ399" s="1"/>
      <c r="OA399" s="1"/>
      <c r="OB399" s="1"/>
      <c r="OC399" s="1"/>
      <c r="OD399" s="1"/>
      <c r="OE399" s="1"/>
      <c r="OF399" s="1"/>
      <c r="OG399" s="1"/>
      <c r="OH399" s="1"/>
      <c r="OI399" s="1"/>
      <c r="OJ399" s="1"/>
      <c r="OK399" s="1"/>
      <c r="OL399" s="1"/>
      <c r="OM399" s="1"/>
      <c r="ON399" s="1"/>
      <c r="OO399" s="1"/>
      <c r="OP399" s="1"/>
      <c r="OQ399" s="1"/>
      <c r="OR399" s="1"/>
      <c r="OS399" s="1"/>
      <c r="OT399" s="1"/>
      <c r="OU399" s="1"/>
      <c r="OV399" s="1"/>
      <c r="OW399" s="1"/>
      <c r="OX399" s="1"/>
      <c r="OY399" s="1"/>
      <c r="OZ399" s="1"/>
      <c r="PA399" s="1"/>
      <c r="PB399" s="1"/>
      <c r="PC399" s="1"/>
      <c r="PD399" s="1"/>
      <c r="PE399" s="1"/>
      <c r="PF399" s="1"/>
      <c r="PG399" s="1"/>
      <c r="PH399" s="1"/>
      <c r="PI399" s="1"/>
      <c r="PJ399" s="1"/>
      <c r="PK399" s="1"/>
      <c r="PL399" s="1"/>
      <c r="PM399" s="1"/>
      <c r="PN399" s="1"/>
      <c r="PO399" s="1"/>
      <c r="PP399" s="1"/>
      <c r="PQ399" s="1"/>
      <c r="PR399" s="1"/>
      <c r="PS399" s="1"/>
      <c r="PT399" s="1"/>
      <c r="PU399" s="1"/>
      <c r="PV399" s="1"/>
      <c r="PW399" s="1"/>
      <c r="PX399" s="1"/>
      <c r="PY399" s="1"/>
      <c r="PZ399" s="1"/>
      <c r="QA399" s="1"/>
      <c r="QB399" s="1"/>
      <c r="QC399" s="1"/>
      <c r="QD399" s="1"/>
      <c r="QE399" s="1"/>
      <c r="QF399" s="1"/>
      <c r="QG399" s="1"/>
      <c r="QH399" s="1"/>
      <c r="QI399" s="1"/>
      <c r="QJ399" s="1"/>
      <c r="QK399" s="1"/>
      <c r="QL399" s="1"/>
      <c r="QM399" s="1"/>
      <c r="QN399" s="1"/>
      <c r="QO399" s="1"/>
      <c r="QP399" s="1"/>
      <c r="QQ399" s="1"/>
      <c r="QR399" s="1"/>
      <c r="QS399" s="1"/>
    </row>
    <row r="400" spans="1:462" ht="31.5" customHeight="1" thickBot="1" x14ac:dyDescent="0.3">
      <c r="A400" s="831"/>
      <c r="B400" s="649"/>
      <c r="C400" s="649"/>
      <c r="D400" s="644"/>
      <c r="E400" s="644"/>
      <c r="F400" s="650"/>
      <c r="G400" s="650"/>
      <c r="H400" s="644"/>
      <c r="I400" s="644"/>
      <c r="J400" s="644"/>
      <c r="K400" s="644"/>
      <c r="L400" s="227" t="s">
        <v>19</v>
      </c>
      <c r="M400" s="228" t="s">
        <v>20</v>
      </c>
      <c r="N400" s="227">
        <v>1</v>
      </c>
      <c r="O400" s="227">
        <v>2</v>
      </c>
      <c r="P400" s="227">
        <v>3</v>
      </c>
      <c r="Q400" s="227">
        <v>4</v>
      </c>
      <c r="R400" s="227">
        <v>5</v>
      </c>
      <c r="S400" s="227">
        <v>6</v>
      </c>
      <c r="T400" s="227">
        <v>7</v>
      </c>
      <c r="U400" s="227">
        <v>8</v>
      </c>
      <c r="V400" s="227">
        <v>9</v>
      </c>
      <c r="W400" s="227">
        <v>10</v>
      </c>
      <c r="X400" s="227">
        <v>11</v>
      </c>
      <c r="Y400" s="227">
        <v>12</v>
      </c>
      <c r="Z400" s="644"/>
      <c r="AA400" s="226" t="s">
        <v>21</v>
      </c>
      <c r="AB400" s="226" t="s">
        <v>22</v>
      </c>
      <c r="AC400" s="933"/>
      <c r="AD400" s="1"/>
      <c r="AE400" s="1"/>
      <c r="AF400" s="1"/>
      <c r="AG400" s="1"/>
      <c r="AH400" s="1"/>
      <c r="AI400" s="1"/>
      <c r="AJ400" s="1"/>
      <c r="AK400" s="1"/>
      <c r="AL400" s="1"/>
      <c r="AM400" s="1"/>
      <c r="AN400" s="1"/>
      <c r="AO400" s="1"/>
      <c r="AP400" s="1"/>
      <c r="AQ400" s="1"/>
      <c r="AR400" s="1"/>
      <c r="AS400" s="1"/>
      <c r="AT400" s="1"/>
      <c r="AU400" s="1"/>
      <c r="AV400" s="1"/>
      <c r="AW400" s="1"/>
      <c r="AX400" s="1"/>
      <c r="AY400" s="1"/>
      <c r="AZ400" s="1"/>
      <c r="BA400" s="1"/>
      <c r="BB400" s="1"/>
      <c r="BC400" s="1"/>
      <c r="BD400" s="1"/>
      <c r="BE400" s="1"/>
      <c r="BF400" s="1"/>
      <c r="BG400" s="1"/>
      <c r="BH400" s="1"/>
      <c r="BI400" s="1"/>
      <c r="BJ400" s="1"/>
      <c r="BK400" s="1"/>
      <c r="BL400" s="1"/>
      <c r="BM400" s="1"/>
      <c r="BN400" s="1"/>
      <c r="BO400" s="1"/>
      <c r="BP400" s="1"/>
      <c r="BQ400" s="1"/>
      <c r="BR400" s="1"/>
      <c r="BS400" s="1"/>
      <c r="BT400" s="1"/>
      <c r="BU400" s="1"/>
      <c r="BV400" s="1"/>
      <c r="BW400" s="1"/>
      <c r="BX400" s="1"/>
      <c r="BY400" s="1"/>
      <c r="BZ400" s="1"/>
      <c r="CA400" s="1"/>
      <c r="CB400" s="1"/>
      <c r="CC400" s="1"/>
      <c r="CD400" s="1"/>
      <c r="CE400" s="1"/>
      <c r="CF400" s="1"/>
      <c r="CG400" s="1"/>
      <c r="CH400" s="1"/>
      <c r="CI400" s="1"/>
      <c r="CJ400" s="1"/>
      <c r="CK400" s="1"/>
      <c r="CL400" s="1"/>
      <c r="CM400" s="1"/>
      <c r="CN400" s="1"/>
      <c r="CO400" s="1"/>
      <c r="CP400" s="1"/>
      <c r="CQ400" s="1"/>
      <c r="CR400" s="1"/>
      <c r="CS400" s="1"/>
      <c r="CT400" s="1"/>
      <c r="CU400" s="1"/>
      <c r="CV400" s="1"/>
      <c r="CW400" s="1"/>
      <c r="CX400" s="1"/>
      <c r="CY400" s="1"/>
      <c r="CZ400" s="1"/>
      <c r="DA400" s="1"/>
      <c r="DB400" s="1"/>
      <c r="DC400" s="1"/>
      <c r="DD400" s="1"/>
      <c r="DE400" s="1"/>
      <c r="DF400" s="1"/>
      <c r="DG400" s="1"/>
      <c r="DH400" s="1"/>
      <c r="DI400" s="1"/>
      <c r="DJ400" s="1"/>
      <c r="DK400" s="1"/>
      <c r="DL400" s="1"/>
      <c r="DM400" s="1"/>
      <c r="DN400" s="1"/>
      <c r="DO400" s="1"/>
      <c r="DP400" s="1"/>
      <c r="DQ400" s="1"/>
      <c r="DR400" s="1"/>
      <c r="DS400" s="1"/>
      <c r="DT400" s="1"/>
      <c r="DU400" s="1"/>
      <c r="DV400" s="1"/>
      <c r="DW400" s="1"/>
      <c r="DX400" s="1"/>
      <c r="DY400" s="1"/>
      <c r="DZ400" s="1"/>
      <c r="EA400" s="1"/>
      <c r="EB400" s="1"/>
      <c r="EC400" s="1"/>
      <c r="ED400" s="1"/>
      <c r="EE400" s="1"/>
      <c r="EF400" s="1"/>
      <c r="EG400" s="1"/>
      <c r="EH400" s="1"/>
      <c r="EI400" s="1"/>
      <c r="EJ400" s="1"/>
      <c r="EK400" s="1"/>
      <c r="EL400" s="1"/>
      <c r="EM400" s="1"/>
      <c r="EN400" s="1"/>
      <c r="EO400" s="1"/>
      <c r="EP400" s="1"/>
      <c r="EQ400" s="1"/>
      <c r="ER400" s="1"/>
      <c r="ES400" s="1"/>
      <c r="ET400" s="1"/>
      <c r="EU400" s="1"/>
      <c r="EV400" s="1"/>
      <c r="EW400" s="1"/>
      <c r="EX400" s="1"/>
      <c r="EY400" s="1"/>
      <c r="EZ400" s="1"/>
      <c r="FA400" s="1"/>
      <c r="FB400" s="1"/>
      <c r="FC400" s="1"/>
      <c r="FD400" s="1"/>
      <c r="FE400" s="1"/>
      <c r="FF400" s="1"/>
      <c r="FG400" s="1"/>
      <c r="FH400" s="1"/>
      <c r="FI400" s="1"/>
      <c r="FJ400" s="1"/>
      <c r="FK400" s="1"/>
      <c r="FL400" s="1"/>
      <c r="FM400" s="1"/>
      <c r="FN400" s="1"/>
      <c r="FO400" s="1"/>
      <c r="FP400" s="1"/>
      <c r="FQ400" s="1"/>
      <c r="FR400" s="1"/>
      <c r="FS400" s="1"/>
      <c r="FT400" s="1"/>
      <c r="FU400" s="1"/>
      <c r="FV400" s="1"/>
      <c r="FW400" s="1"/>
      <c r="FX400" s="1"/>
      <c r="FY400" s="1"/>
      <c r="FZ400" s="1"/>
      <c r="GA400" s="1"/>
      <c r="GB400" s="1"/>
      <c r="GC400" s="1"/>
      <c r="GD400" s="1"/>
      <c r="GE400" s="1"/>
      <c r="GF400" s="1"/>
      <c r="GG400" s="1"/>
      <c r="GH400" s="1"/>
      <c r="GI400" s="1"/>
      <c r="GJ400" s="1"/>
      <c r="GK400" s="1"/>
      <c r="GL400" s="1"/>
      <c r="GM400" s="1"/>
      <c r="GN400" s="1"/>
      <c r="GO400" s="1"/>
      <c r="GP400" s="1"/>
      <c r="GQ400" s="1"/>
      <c r="GR400" s="1"/>
      <c r="GS400" s="1"/>
      <c r="GT400" s="1"/>
      <c r="GU400" s="1"/>
      <c r="GV400" s="1"/>
      <c r="GW400" s="1"/>
      <c r="GX400" s="1"/>
      <c r="GY400" s="1"/>
      <c r="GZ400" s="1"/>
      <c r="HA400" s="1"/>
      <c r="HB400" s="1"/>
      <c r="HC400" s="1"/>
      <c r="HD400" s="1"/>
      <c r="HE400" s="1"/>
      <c r="HF400" s="1"/>
      <c r="HG400" s="1"/>
      <c r="HH400" s="1"/>
      <c r="HI400" s="1"/>
      <c r="HJ400" s="1"/>
      <c r="HK400" s="1"/>
      <c r="HL400" s="1"/>
      <c r="HM400" s="1"/>
      <c r="HN400" s="1"/>
      <c r="HO400" s="1"/>
      <c r="HP400" s="1"/>
      <c r="HQ400" s="1"/>
      <c r="HR400" s="1"/>
      <c r="HS400" s="1"/>
      <c r="HT400" s="1"/>
      <c r="HU400" s="1"/>
      <c r="HV400" s="1"/>
      <c r="HW400" s="1"/>
      <c r="HX400" s="1"/>
      <c r="HY400" s="1"/>
      <c r="HZ400" s="1"/>
      <c r="IA400" s="1"/>
      <c r="IB400" s="1"/>
      <c r="IC400" s="1"/>
      <c r="ID400" s="1"/>
      <c r="IE400" s="1"/>
      <c r="IF400" s="1"/>
      <c r="IG400" s="1"/>
      <c r="IH400" s="1"/>
      <c r="II400" s="1"/>
      <c r="IJ400" s="1"/>
      <c r="IK400" s="1"/>
      <c r="IL400" s="1"/>
      <c r="IM400" s="1"/>
      <c r="IN400" s="1"/>
      <c r="IO400" s="1"/>
      <c r="IP400" s="1"/>
      <c r="IQ400" s="1"/>
      <c r="IR400" s="1"/>
      <c r="IS400" s="1"/>
      <c r="IT400" s="1"/>
      <c r="IU400" s="1"/>
      <c r="IV400" s="1"/>
      <c r="IW400" s="1"/>
      <c r="IX400" s="1"/>
      <c r="IY400" s="1"/>
      <c r="IZ400" s="1"/>
      <c r="JA400" s="1"/>
      <c r="JB400" s="1"/>
      <c r="JC400" s="1"/>
      <c r="JD400" s="1"/>
      <c r="JE400" s="1"/>
      <c r="JF400" s="1"/>
      <c r="JG400" s="1"/>
      <c r="JH400" s="1"/>
      <c r="JI400" s="1"/>
      <c r="JJ400" s="1"/>
      <c r="JK400" s="1"/>
      <c r="JL400" s="1"/>
      <c r="JM400" s="1"/>
      <c r="JN400" s="1"/>
      <c r="JO400" s="1"/>
      <c r="JP400" s="1"/>
      <c r="JQ400" s="1"/>
      <c r="JR400" s="1"/>
      <c r="JS400" s="1"/>
      <c r="JT400" s="1"/>
      <c r="JU400" s="1"/>
      <c r="JV400" s="1"/>
      <c r="JW400" s="1"/>
      <c r="JX400" s="1"/>
      <c r="JY400" s="1"/>
      <c r="JZ400" s="1"/>
      <c r="KA400" s="1"/>
      <c r="KB400" s="1"/>
      <c r="KC400" s="1"/>
      <c r="KD400" s="1"/>
      <c r="KE400" s="1"/>
      <c r="KF400" s="1"/>
      <c r="KG400" s="1"/>
      <c r="KH400" s="1"/>
      <c r="KI400" s="1"/>
      <c r="KJ400" s="1"/>
      <c r="KK400" s="1"/>
      <c r="KL400" s="1"/>
      <c r="KM400" s="1"/>
      <c r="KN400" s="1"/>
      <c r="KO400" s="1"/>
      <c r="KP400" s="1"/>
      <c r="KQ400" s="1"/>
      <c r="KR400" s="1"/>
      <c r="KS400" s="1"/>
      <c r="KT400" s="1"/>
      <c r="KU400" s="1"/>
      <c r="KV400" s="1"/>
      <c r="KW400" s="1"/>
      <c r="KX400" s="1"/>
      <c r="KY400" s="1"/>
      <c r="KZ400" s="1"/>
      <c r="LA400" s="1"/>
      <c r="LB400" s="1"/>
      <c r="LC400" s="1"/>
      <c r="LD400" s="1"/>
      <c r="LE400" s="1"/>
      <c r="LF400" s="1"/>
      <c r="LG400" s="1"/>
      <c r="LH400" s="1"/>
      <c r="LI400" s="1"/>
      <c r="LJ400" s="1"/>
      <c r="LK400" s="1"/>
      <c r="LL400" s="1"/>
      <c r="LM400" s="1"/>
      <c r="LN400" s="1"/>
      <c r="LO400" s="1"/>
      <c r="LP400" s="1"/>
      <c r="LQ400" s="1"/>
      <c r="LR400" s="1"/>
      <c r="LS400" s="1"/>
      <c r="LT400" s="1"/>
      <c r="LU400" s="1"/>
      <c r="LV400" s="1"/>
      <c r="LW400" s="1"/>
      <c r="LX400" s="1"/>
      <c r="LY400" s="1"/>
      <c r="LZ400" s="1"/>
      <c r="MA400" s="1"/>
      <c r="MB400" s="1"/>
      <c r="MC400" s="1"/>
      <c r="MD400" s="1"/>
      <c r="ME400" s="1"/>
      <c r="MF400" s="1"/>
      <c r="MG400" s="1"/>
      <c r="MH400" s="1"/>
      <c r="MI400" s="1"/>
      <c r="MJ400" s="1"/>
      <c r="MK400" s="1"/>
      <c r="ML400" s="1"/>
      <c r="MM400" s="1"/>
      <c r="MN400" s="1"/>
      <c r="MO400" s="1"/>
      <c r="MP400" s="1"/>
      <c r="MQ400" s="1"/>
      <c r="MR400" s="1"/>
      <c r="MS400" s="1"/>
      <c r="MT400" s="1"/>
      <c r="MU400" s="1"/>
      <c r="MV400" s="1"/>
      <c r="MW400" s="1"/>
      <c r="MX400" s="1"/>
      <c r="MY400" s="1"/>
      <c r="MZ400" s="1"/>
      <c r="NA400" s="1"/>
      <c r="NB400" s="1"/>
      <c r="NC400" s="1"/>
      <c r="ND400" s="1"/>
      <c r="NE400" s="1"/>
      <c r="NF400" s="1"/>
      <c r="NG400" s="1"/>
      <c r="NH400" s="1"/>
      <c r="NI400" s="1"/>
      <c r="NJ400" s="1"/>
      <c r="NK400" s="1"/>
      <c r="NL400" s="1"/>
      <c r="NM400" s="1"/>
      <c r="NN400" s="1"/>
      <c r="NO400" s="1"/>
      <c r="NP400" s="1"/>
      <c r="NQ400" s="1"/>
      <c r="NR400" s="1"/>
      <c r="NS400" s="1"/>
      <c r="NT400" s="1"/>
      <c r="NU400" s="1"/>
      <c r="NV400" s="1"/>
      <c r="NW400" s="1"/>
      <c r="NX400" s="1"/>
      <c r="NY400" s="1"/>
      <c r="NZ400" s="1"/>
      <c r="OA400" s="1"/>
      <c r="OB400" s="1"/>
      <c r="OC400" s="1"/>
      <c r="OD400" s="1"/>
      <c r="OE400" s="1"/>
      <c r="OF400" s="1"/>
      <c r="OG400" s="1"/>
      <c r="OH400" s="1"/>
      <c r="OI400" s="1"/>
      <c r="OJ400" s="1"/>
      <c r="OK400" s="1"/>
      <c r="OL400" s="1"/>
      <c r="OM400" s="1"/>
      <c r="ON400" s="1"/>
      <c r="OO400" s="1"/>
      <c r="OP400" s="1"/>
      <c r="OQ400" s="1"/>
      <c r="OR400" s="1"/>
      <c r="OS400" s="1"/>
      <c r="OT400" s="1"/>
      <c r="OU400" s="1"/>
      <c r="OV400" s="1"/>
      <c r="OW400" s="1"/>
      <c r="OX400" s="1"/>
      <c r="OY400" s="1"/>
      <c r="OZ400" s="1"/>
      <c r="PA400" s="1"/>
      <c r="PB400" s="1"/>
      <c r="PC400" s="1"/>
      <c r="PD400" s="1"/>
      <c r="PE400" s="1"/>
      <c r="PF400" s="1"/>
      <c r="PG400" s="1"/>
      <c r="PH400" s="1"/>
      <c r="PI400" s="1"/>
      <c r="PJ400" s="1"/>
      <c r="PK400" s="1"/>
      <c r="PL400" s="1"/>
      <c r="PM400" s="1"/>
      <c r="PN400" s="1"/>
      <c r="PO400" s="1"/>
      <c r="PP400" s="1"/>
      <c r="PQ400" s="1"/>
      <c r="PR400" s="1"/>
      <c r="PS400" s="1"/>
      <c r="PT400" s="1"/>
      <c r="PU400" s="1"/>
      <c r="PV400" s="1"/>
      <c r="PW400" s="1"/>
      <c r="PX400" s="1"/>
      <c r="PY400" s="1"/>
      <c r="PZ400" s="1"/>
      <c r="QA400" s="1"/>
      <c r="QB400" s="1"/>
      <c r="QC400" s="1"/>
      <c r="QD400" s="1"/>
      <c r="QE400" s="1"/>
      <c r="QF400" s="1"/>
      <c r="QG400" s="1"/>
      <c r="QH400" s="1"/>
      <c r="QI400" s="1"/>
      <c r="QJ400" s="1"/>
      <c r="QK400" s="1"/>
      <c r="QL400" s="1"/>
      <c r="QM400" s="1"/>
      <c r="QN400" s="1"/>
      <c r="QO400" s="1"/>
      <c r="QP400" s="1"/>
      <c r="QQ400" s="1"/>
      <c r="QR400" s="1"/>
      <c r="QS400" s="1"/>
    </row>
    <row r="401" spans="1:461" ht="78.75" x14ac:dyDescent="0.25">
      <c r="A401" s="904" t="s">
        <v>26</v>
      </c>
      <c r="B401" s="893"/>
      <c r="C401" s="683" t="s">
        <v>28</v>
      </c>
      <c r="D401" s="754">
        <v>11.2</v>
      </c>
      <c r="E401" s="737">
        <v>2</v>
      </c>
      <c r="F401" s="959" t="s">
        <v>1019</v>
      </c>
      <c r="G401" s="229" t="s">
        <v>1020</v>
      </c>
      <c r="H401" s="21" t="s">
        <v>1021</v>
      </c>
      <c r="I401" s="21" t="s">
        <v>1022</v>
      </c>
      <c r="J401" s="88">
        <v>2</v>
      </c>
      <c r="K401" s="21" t="s">
        <v>1023</v>
      </c>
      <c r="L401" s="63" t="s">
        <v>31</v>
      </c>
      <c r="M401" s="60"/>
      <c r="N401" s="60"/>
      <c r="O401" s="60"/>
      <c r="P401" s="60"/>
      <c r="Q401" s="60"/>
      <c r="R401" s="60"/>
      <c r="S401" s="207"/>
      <c r="T401" s="60"/>
      <c r="U401" s="60"/>
      <c r="V401" s="60">
        <v>1</v>
      </c>
      <c r="W401" s="60">
        <v>1</v>
      </c>
      <c r="X401" s="60"/>
      <c r="Y401" s="60"/>
      <c r="Z401" s="958" t="s">
        <v>1024</v>
      </c>
      <c r="AA401" s="740" t="s">
        <v>43</v>
      </c>
      <c r="AB401" s="740" t="s">
        <v>64</v>
      </c>
      <c r="AC401" s="683" t="s">
        <v>1025</v>
      </c>
      <c r="AD401" s="1"/>
      <c r="AE401" s="1"/>
      <c r="AF401" s="1"/>
      <c r="AG401" s="1"/>
      <c r="AH401" s="1"/>
      <c r="AI401" s="1"/>
      <c r="AJ401" s="1"/>
      <c r="AK401" s="1"/>
      <c r="AL401" s="1"/>
      <c r="AM401" s="1"/>
      <c r="AN401" s="1"/>
      <c r="AO401" s="1"/>
      <c r="AP401" s="1"/>
      <c r="AQ401" s="1"/>
      <c r="AR401" s="1"/>
      <c r="AS401" s="1"/>
      <c r="AT401" s="1"/>
      <c r="AU401" s="1"/>
      <c r="AV401" s="1"/>
      <c r="AW401" s="1"/>
      <c r="AX401" s="1"/>
      <c r="AY401" s="1"/>
      <c r="AZ401" s="1"/>
      <c r="BA401" s="1"/>
      <c r="BB401" s="1"/>
      <c r="BC401" s="1"/>
      <c r="BD401" s="1"/>
      <c r="BE401" s="1"/>
      <c r="BF401" s="1"/>
      <c r="BG401" s="1"/>
      <c r="BH401" s="1"/>
      <c r="BI401" s="1"/>
      <c r="BJ401" s="1"/>
      <c r="BK401" s="1"/>
      <c r="BL401" s="1"/>
      <c r="BM401" s="1"/>
      <c r="BN401" s="1"/>
      <c r="BO401" s="1"/>
      <c r="BP401" s="1"/>
      <c r="BQ401" s="1"/>
      <c r="BR401" s="1"/>
      <c r="BS401" s="1"/>
      <c r="BT401" s="1"/>
      <c r="BU401" s="1"/>
      <c r="BV401" s="1"/>
      <c r="BW401" s="1"/>
      <c r="BX401" s="1"/>
      <c r="BY401" s="1"/>
      <c r="BZ401" s="1"/>
      <c r="CA401" s="1"/>
      <c r="CB401" s="1"/>
      <c r="CC401" s="1"/>
      <c r="CD401" s="1"/>
      <c r="CE401" s="1"/>
      <c r="CF401" s="1"/>
      <c r="CG401" s="1"/>
      <c r="CH401" s="1"/>
      <c r="CI401" s="1"/>
      <c r="CJ401" s="1"/>
      <c r="CK401" s="1"/>
      <c r="CL401" s="1"/>
      <c r="CM401" s="1"/>
      <c r="CN401" s="1"/>
      <c r="CO401" s="1"/>
      <c r="CP401" s="1"/>
      <c r="CQ401" s="1"/>
      <c r="CR401" s="1"/>
      <c r="CS401" s="1"/>
      <c r="CT401" s="1"/>
      <c r="CU401" s="1"/>
      <c r="CV401" s="1"/>
      <c r="CW401" s="1"/>
      <c r="CX401" s="1"/>
      <c r="CY401" s="1"/>
      <c r="CZ401" s="1"/>
      <c r="DA401" s="1"/>
      <c r="DB401" s="1"/>
      <c r="DC401" s="1"/>
      <c r="DD401" s="1"/>
      <c r="DE401" s="1"/>
      <c r="DF401" s="1"/>
      <c r="DG401" s="1"/>
      <c r="DH401" s="1"/>
      <c r="DI401" s="1"/>
      <c r="DJ401" s="1"/>
      <c r="DK401" s="1"/>
      <c r="DL401" s="1"/>
      <c r="DM401" s="1"/>
      <c r="DN401" s="1"/>
      <c r="DO401" s="1"/>
      <c r="DP401" s="1"/>
      <c r="DQ401" s="1"/>
      <c r="DR401" s="1"/>
      <c r="DS401" s="1"/>
      <c r="DT401" s="1"/>
      <c r="DU401" s="1"/>
      <c r="DV401" s="1"/>
      <c r="DW401" s="1"/>
      <c r="DX401" s="1"/>
      <c r="DY401" s="1"/>
      <c r="DZ401" s="1"/>
      <c r="EA401" s="1"/>
      <c r="EB401" s="1"/>
      <c r="EC401" s="1"/>
      <c r="ED401" s="1"/>
      <c r="EE401" s="1"/>
      <c r="EF401" s="1"/>
      <c r="EG401" s="1"/>
      <c r="EH401" s="1"/>
      <c r="EI401" s="1"/>
      <c r="EJ401" s="1"/>
      <c r="EK401" s="1"/>
      <c r="EL401" s="1"/>
      <c r="EM401" s="1"/>
      <c r="EN401" s="1"/>
      <c r="EO401" s="1"/>
      <c r="EP401" s="1"/>
      <c r="EQ401" s="1"/>
      <c r="ER401" s="1"/>
      <c r="ES401" s="1"/>
      <c r="ET401" s="1"/>
      <c r="EU401" s="1"/>
      <c r="EV401" s="1"/>
      <c r="EW401" s="1"/>
      <c r="EX401" s="1"/>
      <c r="EY401" s="1"/>
      <c r="EZ401" s="1"/>
      <c r="FA401" s="1"/>
      <c r="FB401" s="1"/>
      <c r="FC401" s="1"/>
      <c r="FD401" s="1"/>
      <c r="FE401" s="1"/>
      <c r="FF401" s="1"/>
      <c r="FG401" s="1"/>
      <c r="FH401" s="1"/>
      <c r="FI401" s="1"/>
      <c r="FJ401" s="1"/>
      <c r="FK401" s="1"/>
      <c r="FL401" s="1"/>
      <c r="FM401" s="1"/>
      <c r="FN401" s="1"/>
      <c r="FO401" s="1"/>
      <c r="FP401" s="1"/>
      <c r="FQ401" s="1"/>
      <c r="FR401" s="1"/>
      <c r="FS401" s="1"/>
      <c r="FT401" s="1"/>
      <c r="FU401" s="1"/>
      <c r="FV401" s="1"/>
      <c r="FW401" s="1"/>
      <c r="FX401" s="1"/>
      <c r="FY401" s="1"/>
      <c r="FZ401" s="1"/>
      <c r="GA401" s="1"/>
      <c r="GB401" s="1"/>
      <c r="GC401" s="1"/>
      <c r="GD401" s="1"/>
      <c r="GE401" s="1"/>
      <c r="GF401" s="1"/>
      <c r="GG401" s="1"/>
      <c r="GH401" s="1"/>
      <c r="GI401" s="1"/>
      <c r="GJ401" s="1"/>
      <c r="GK401" s="1"/>
      <c r="GL401" s="1"/>
      <c r="GM401" s="1"/>
      <c r="GN401" s="1"/>
      <c r="GO401" s="1"/>
      <c r="GP401" s="1"/>
      <c r="GQ401" s="1"/>
      <c r="GR401" s="1"/>
      <c r="GS401" s="1"/>
      <c r="GT401" s="1"/>
      <c r="GU401" s="1"/>
      <c r="GV401" s="1"/>
      <c r="GW401" s="1"/>
      <c r="GX401" s="1"/>
      <c r="GY401" s="1"/>
      <c r="GZ401" s="1"/>
      <c r="HA401" s="1"/>
      <c r="HB401" s="1"/>
      <c r="HC401" s="1"/>
      <c r="HD401" s="1"/>
      <c r="HE401" s="1"/>
      <c r="HF401" s="1"/>
      <c r="HG401" s="1"/>
      <c r="HH401" s="1"/>
      <c r="HI401" s="1"/>
      <c r="HJ401" s="1"/>
      <c r="HK401" s="1"/>
      <c r="HL401" s="1"/>
      <c r="HM401" s="1"/>
      <c r="HN401" s="1"/>
      <c r="HO401" s="1"/>
      <c r="HP401" s="1"/>
      <c r="HQ401" s="1"/>
      <c r="HR401" s="1"/>
      <c r="HS401" s="1"/>
      <c r="HT401" s="1"/>
      <c r="HU401" s="1"/>
      <c r="HV401" s="1"/>
      <c r="HW401" s="1"/>
      <c r="HX401" s="1"/>
      <c r="HY401" s="1"/>
      <c r="HZ401" s="1"/>
      <c r="IA401" s="1"/>
      <c r="IB401" s="1"/>
      <c r="IC401" s="1"/>
      <c r="ID401" s="1"/>
      <c r="IE401" s="1"/>
      <c r="IF401" s="1"/>
      <c r="IG401" s="1"/>
      <c r="IH401" s="1"/>
      <c r="II401" s="1"/>
      <c r="IJ401" s="1"/>
      <c r="IK401" s="1"/>
      <c r="IL401" s="1"/>
      <c r="IM401" s="1"/>
      <c r="IN401" s="1"/>
      <c r="IO401" s="1"/>
      <c r="IP401" s="1"/>
      <c r="IQ401" s="1"/>
      <c r="IR401" s="1"/>
      <c r="IS401" s="1"/>
      <c r="IT401" s="1"/>
      <c r="IU401" s="1"/>
      <c r="IV401" s="1"/>
      <c r="IW401" s="1"/>
      <c r="IX401" s="1"/>
      <c r="IY401" s="1"/>
      <c r="IZ401" s="1"/>
      <c r="JA401" s="1"/>
      <c r="JB401" s="1"/>
      <c r="JC401" s="1"/>
      <c r="JD401" s="1"/>
      <c r="JE401" s="1"/>
      <c r="JF401" s="1"/>
      <c r="JG401" s="1"/>
      <c r="JH401" s="1"/>
      <c r="JI401" s="1"/>
      <c r="JJ401" s="1"/>
      <c r="JK401" s="1"/>
      <c r="JL401" s="1"/>
      <c r="JM401" s="1"/>
      <c r="JN401" s="1"/>
      <c r="JO401" s="1"/>
      <c r="JP401" s="1"/>
      <c r="JQ401" s="1"/>
      <c r="JR401" s="1"/>
      <c r="JS401" s="1"/>
      <c r="JT401" s="1"/>
      <c r="JU401" s="1"/>
      <c r="JV401" s="1"/>
      <c r="JW401" s="1"/>
      <c r="JX401" s="1"/>
      <c r="JY401" s="1"/>
      <c r="JZ401" s="1"/>
      <c r="KA401" s="1"/>
      <c r="KB401" s="1"/>
      <c r="KC401" s="1"/>
      <c r="KD401" s="1"/>
      <c r="KE401" s="1"/>
      <c r="KF401" s="1"/>
      <c r="KG401" s="1"/>
      <c r="KH401" s="1"/>
      <c r="KI401" s="1"/>
      <c r="KJ401" s="1"/>
      <c r="KK401" s="1"/>
      <c r="KL401" s="1"/>
      <c r="KM401" s="1"/>
      <c r="KN401" s="1"/>
      <c r="KO401" s="1"/>
      <c r="KP401" s="1"/>
      <c r="KQ401" s="1"/>
      <c r="KR401" s="1"/>
      <c r="KS401" s="1"/>
      <c r="KT401" s="1"/>
      <c r="KU401" s="1"/>
      <c r="KV401" s="1"/>
      <c r="KW401" s="1"/>
      <c r="KX401" s="1"/>
      <c r="KY401" s="1"/>
      <c r="KZ401" s="1"/>
      <c r="LA401" s="1"/>
      <c r="LB401" s="1"/>
      <c r="LC401" s="1"/>
      <c r="LD401" s="1"/>
      <c r="LE401" s="1"/>
      <c r="LF401" s="1"/>
      <c r="LG401" s="1"/>
      <c r="LH401" s="1"/>
      <c r="LI401" s="1"/>
      <c r="LJ401" s="1"/>
      <c r="LK401" s="1"/>
      <c r="LL401" s="1"/>
      <c r="LM401" s="1"/>
      <c r="LN401" s="1"/>
      <c r="LO401" s="1"/>
      <c r="LP401" s="1"/>
      <c r="LQ401" s="1"/>
      <c r="LR401" s="1"/>
      <c r="LS401" s="1"/>
      <c r="LT401" s="1"/>
      <c r="LU401" s="1"/>
      <c r="LV401" s="1"/>
      <c r="LW401" s="1"/>
      <c r="LX401" s="1"/>
      <c r="LY401" s="1"/>
      <c r="LZ401" s="1"/>
      <c r="MA401" s="1"/>
      <c r="MB401" s="1"/>
      <c r="MC401" s="1"/>
      <c r="MD401" s="1"/>
      <c r="ME401" s="1"/>
      <c r="MF401" s="1"/>
      <c r="MG401" s="1"/>
      <c r="MH401" s="1"/>
      <c r="MI401" s="1"/>
      <c r="MJ401" s="1"/>
      <c r="MK401" s="1"/>
      <c r="ML401" s="1"/>
      <c r="MM401" s="1"/>
      <c r="MN401" s="1"/>
      <c r="MO401" s="1"/>
      <c r="MP401" s="1"/>
      <c r="MQ401" s="1"/>
      <c r="MR401" s="1"/>
      <c r="MS401" s="1"/>
      <c r="MT401" s="1"/>
      <c r="MU401" s="1"/>
      <c r="MV401" s="1"/>
      <c r="MW401" s="1"/>
      <c r="MX401" s="1"/>
      <c r="MY401" s="1"/>
      <c r="MZ401" s="1"/>
      <c r="NA401" s="1"/>
      <c r="NB401" s="1"/>
      <c r="NC401" s="1"/>
      <c r="ND401" s="1"/>
      <c r="NE401" s="1"/>
      <c r="NF401" s="1"/>
      <c r="NG401" s="1"/>
      <c r="NH401" s="1"/>
      <c r="NI401" s="1"/>
      <c r="NJ401" s="1"/>
      <c r="NK401" s="1"/>
      <c r="NL401" s="1"/>
      <c r="NM401" s="1"/>
      <c r="NN401" s="1"/>
      <c r="NO401" s="1"/>
      <c r="NP401" s="1"/>
      <c r="NQ401" s="1"/>
      <c r="NR401" s="1"/>
      <c r="NS401" s="1"/>
      <c r="NT401" s="1"/>
      <c r="NU401" s="1"/>
      <c r="NV401" s="1"/>
      <c r="NW401" s="1"/>
      <c r="NX401" s="1"/>
      <c r="NY401" s="1"/>
      <c r="NZ401" s="1"/>
      <c r="OA401" s="1"/>
      <c r="OB401" s="1"/>
      <c r="OC401" s="1"/>
      <c r="OD401" s="1"/>
      <c r="OE401" s="1"/>
      <c r="OF401" s="1"/>
      <c r="OG401" s="1"/>
      <c r="OH401" s="1"/>
      <c r="OI401" s="1"/>
      <c r="OJ401" s="1"/>
      <c r="OK401" s="1"/>
      <c r="OL401" s="1"/>
      <c r="OM401" s="1"/>
      <c r="ON401" s="1"/>
      <c r="OO401" s="1"/>
      <c r="OP401" s="1"/>
      <c r="OQ401" s="1"/>
      <c r="OR401" s="1"/>
      <c r="OS401" s="1"/>
      <c r="OT401" s="1"/>
      <c r="OU401" s="1"/>
      <c r="OV401" s="1"/>
      <c r="OW401" s="1"/>
      <c r="OX401" s="1"/>
      <c r="OY401" s="1"/>
      <c r="OZ401" s="1"/>
      <c r="PA401" s="1"/>
      <c r="PB401" s="1"/>
      <c r="PC401" s="1"/>
      <c r="PD401" s="1"/>
      <c r="PE401" s="1"/>
      <c r="PF401" s="1"/>
      <c r="PG401" s="1"/>
      <c r="PH401" s="1"/>
      <c r="PI401" s="1"/>
      <c r="PJ401" s="1"/>
      <c r="PK401" s="1"/>
      <c r="PL401" s="1"/>
      <c r="PM401" s="1"/>
      <c r="PN401" s="1"/>
      <c r="PO401" s="1"/>
      <c r="PP401" s="1"/>
      <c r="PQ401" s="1"/>
      <c r="PR401" s="1"/>
      <c r="PS401" s="1"/>
      <c r="PT401" s="1"/>
      <c r="PU401" s="1"/>
      <c r="PV401" s="1"/>
      <c r="PW401" s="1"/>
      <c r="PX401" s="1"/>
      <c r="PY401" s="1"/>
      <c r="PZ401" s="1"/>
      <c r="QA401" s="1"/>
      <c r="QB401" s="1"/>
      <c r="QC401" s="1"/>
      <c r="QD401" s="1"/>
      <c r="QE401" s="1"/>
      <c r="QF401" s="1"/>
      <c r="QG401" s="1"/>
      <c r="QH401" s="1"/>
      <c r="QI401" s="1"/>
      <c r="QJ401" s="1"/>
      <c r="QK401" s="1"/>
      <c r="QL401" s="1"/>
      <c r="QM401" s="1"/>
      <c r="QN401" s="1"/>
      <c r="QO401" s="1"/>
      <c r="QP401" s="1"/>
      <c r="QQ401" s="1"/>
      <c r="QR401" s="1"/>
      <c r="QS401" s="1"/>
    </row>
    <row r="402" spans="1:461" ht="47.25" x14ac:dyDescent="0.25">
      <c r="A402" s="905"/>
      <c r="B402" s="895"/>
      <c r="C402" s="684"/>
      <c r="D402" s="684"/>
      <c r="E402" s="741"/>
      <c r="F402" s="706"/>
      <c r="G402" s="142" t="s">
        <v>1026</v>
      </c>
      <c r="H402" s="35" t="s">
        <v>1027</v>
      </c>
      <c r="I402" s="21" t="s">
        <v>1022</v>
      </c>
      <c r="J402" s="88">
        <v>2</v>
      </c>
      <c r="K402" s="35" t="s">
        <v>1028</v>
      </c>
      <c r="L402" s="63" t="s">
        <v>31</v>
      </c>
      <c r="M402" s="60"/>
      <c r="N402" s="230"/>
      <c r="O402" s="231"/>
      <c r="P402" s="231"/>
      <c r="Q402" s="230"/>
      <c r="R402" s="231"/>
      <c r="S402" s="231"/>
      <c r="T402" s="230">
        <v>1</v>
      </c>
      <c r="U402" s="231">
        <v>1</v>
      </c>
      <c r="V402" s="231"/>
      <c r="W402" s="230"/>
      <c r="X402" s="231"/>
      <c r="Y402" s="231"/>
      <c r="Z402" s="781"/>
      <c r="AA402" s="741"/>
      <c r="AB402" s="741"/>
      <c r="AC402" s="684"/>
      <c r="AD402" s="1"/>
      <c r="AE402" s="1"/>
      <c r="AF402" s="1"/>
      <c r="AG402" s="1"/>
      <c r="AH402" s="1"/>
      <c r="AI402" s="1"/>
      <c r="AJ402" s="1"/>
      <c r="AK402" s="1"/>
      <c r="AL402" s="1"/>
      <c r="AM402" s="1"/>
      <c r="AN402" s="1"/>
      <c r="AO402" s="1"/>
      <c r="AP402" s="1"/>
      <c r="AQ402" s="1"/>
      <c r="AR402" s="1"/>
      <c r="AS402" s="1"/>
      <c r="AT402" s="1"/>
      <c r="AU402" s="1"/>
      <c r="AV402" s="1"/>
      <c r="AW402" s="1"/>
      <c r="AX402" s="1"/>
      <c r="AY402" s="1"/>
      <c r="AZ402" s="1"/>
      <c r="BA402" s="1"/>
      <c r="BB402" s="1"/>
      <c r="BC402" s="1"/>
      <c r="BD402" s="1"/>
      <c r="BE402" s="1"/>
      <c r="BF402" s="1"/>
      <c r="BG402" s="1"/>
      <c r="BH402" s="1"/>
      <c r="BI402" s="1"/>
      <c r="BJ402" s="1"/>
      <c r="BK402" s="1"/>
      <c r="BL402" s="1"/>
      <c r="BM402" s="1"/>
      <c r="BN402" s="1"/>
      <c r="BO402" s="1"/>
      <c r="BP402" s="1"/>
      <c r="BQ402" s="1"/>
      <c r="BR402" s="1"/>
      <c r="BS402" s="1"/>
      <c r="BT402" s="1"/>
      <c r="BU402" s="1"/>
      <c r="BV402" s="1"/>
      <c r="BW402" s="1"/>
      <c r="BX402" s="1"/>
      <c r="BY402" s="1"/>
      <c r="BZ402" s="1"/>
      <c r="CA402" s="1"/>
      <c r="CB402" s="1"/>
      <c r="CC402" s="1"/>
      <c r="CD402" s="1"/>
      <c r="CE402" s="1"/>
      <c r="CF402" s="1"/>
      <c r="CG402" s="1"/>
      <c r="CH402" s="1"/>
      <c r="CI402" s="1"/>
      <c r="CJ402" s="1"/>
      <c r="CK402" s="1"/>
      <c r="CL402" s="1"/>
      <c r="CM402" s="1"/>
      <c r="CN402" s="1"/>
      <c r="CO402" s="1"/>
      <c r="CP402" s="1"/>
      <c r="CQ402" s="1"/>
      <c r="CR402" s="1"/>
      <c r="CS402" s="1"/>
      <c r="CT402" s="1"/>
      <c r="CU402" s="1"/>
      <c r="CV402" s="1"/>
      <c r="CW402" s="1"/>
      <c r="CX402" s="1"/>
      <c r="CY402" s="1"/>
      <c r="CZ402" s="1"/>
      <c r="DA402" s="1"/>
      <c r="DB402" s="1"/>
      <c r="DC402" s="1"/>
      <c r="DD402" s="1"/>
      <c r="DE402" s="1"/>
      <c r="DF402" s="1"/>
      <c r="DG402" s="1"/>
      <c r="DH402" s="1"/>
      <c r="DI402" s="1"/>
      <c r="DJ402" s="1"/>
      <c r="DK402" s="1"/>
      <c r="DL402" s="1"/>
      <c r="DM402" s="1"/>
      <c r="DN402" s="1"/>
      <c r="DO402" s="1"/>
      <c r="DP402" s="1"/>
      <c r="DQ402" s="1"/>
      <c r="DR402" s="1"/>
      <c r="DS402" s="1"/>
      <c r="DT402" s="1"/>
      <c r="DU402" s="1"/>
      <c r="DV402" s="1"/>
      <c r="DW402" s="1"/>
      <c r="DX402" s="1"/>
      <c r="DY402" s="1"/>
      <c r="DZ402" s="1"/>
      <c r="EA402" s="1"/>
      <c r="EB402" s="1"/>
      <c r="EC402" s="1"/>
      <c r="ED402" s="1"/>
      <c r="EE402" s="1"/>
      <c r="EF402" s="1"/>
      <c r="EG402" s="1"/>
      <c r="EH402" s="1"/>
      <c r="EI402" s="1"/>
      <c r="EJ402" s="1"/>
      <c r="EK402" s="1"/>
      <c r="EL402" s="1"/>
      <c r="EM402" s="1"/>
      <c r="EN402" s="1"/>
      <c r="EO402" s="1"/>
      <c r="EP402" s="1"/>
      <c r="EQ402" s="1"/>
      <c r="ER402" s="1"/>
      <c r="ES402" s="1"/>
      <c r="ET402" s="1"/>
      <c r="EU402" s="1"/>
      <c r="EV402" s="1"/>
      <c r="EW402" s="1"/>
      <c r="EX402" s="1"/>
      <c r="EY402" s="1"/>
      <c r="EZ402" s="1"/>
      <c r="FA402" s="1"/>
      <c r="FB402" s="1"/>
      <c r="FC402" s="1"/>
      <c r="FD402" s="1"/>
      <c r="FE402" s="1"/>
      <c r="FF402" s="1"/>
      <c r="FG402" s="1"/>
      <c r="FH402" s="1"/>
      <c r="FI402" s="1"/>
      <c r="FJ402" s="1"/>
      <c r="FK402" s="1"/>
      <c r="FL402" s="1"/>
      <c r="FM402" s="1"/>
      <c r="FN402" s="1"/>
      <c r="FO402" s="1"/>
      <c r="FP402" s="1"/>
      <c r="FQ402" s="1"/>
      <c r="FR402" s="1"/>
      <c r="FS402" s="1"/>
      <c r="FT402" s="1"/>
      <c r="FU402" s="1"/>
      <c r="FV402" s="1"/>
      <c r="FW402" s="1"/>
      <c r="FX402" s="1"/>
      <c r="FY402" s="1"/>
      <c r="FZ402" s="1"/>
      <c r="GA402" s="1"/>
      <c r="GB402" s="1"/>
      <c r="GC402" s="1"/>
      <c r="GD402" s="1"/>
      <c r="GE402" s="1"/>
      <c r="GF402" s="1"/>
      <c r="GG402" s="1"/>
      <c r="GH402" s="1"/>
      <c r="GI402" s="1"/>
      <c r="GJ402" s="1"/>
      <c r="GK402" s="1"/>
      <c r="GL402" s="1"/>
      <c r="GM402" s="1"/>
      <c r="GN402" s="1"/>
      <c r="GO402" s="1"/>
      <c r="GP402" s="1"/>
      <c r="GQ402" s="1"/>
      <c r="GR402" s="1"/>
      <c r="GS402" s="1"/>
      <c r="GT402" s="1"/>
      <c r="GU402" s="1"/>
      <c r="GV402" s="1"/>
      <c r="GW402" s="1"/>
      <c r="GX402" s="1"/>
      <c r="GY402" s="1"/>
      <c r="GZ402" s="1"/>
      <c r="HA402" s="1"/>
      <c r="HB402" s="1"/>
      <c r="HC402" s="1"/>
      <c r="HD402" s="1"/>
      <c r="HE402" s="1"/>
      <c r="HF402" s="1"/>
      <c r="HG402" s="1"/>
      <c r="HH402" s="1"/>
      <c r="HI402" s="1"/>
      <c r="HJ402" s="1"/>
      <c r="HK402" s="1"/>
      <c r="HL402" s="1"/>
      <c r="HM402" s="1"/>
      <c r="HN402" s="1"/>
      <c r="HO402" s="1"/>
      <c r="HP402" s="1"/>
      <c r="HQ402" s="1"/>
      <c r="HR402" s="1"/>
      <c r="HS402" s="1"/>
      <c r="HT402" s="1"/>
      <c r="HU402" s="1"/>
      <c r="HV402" s="1"/>
      <c r="HW402" s="1"/>
      <c r="HX402" s="1"/>
      <c r="HY402" s="1"/>
      <c r="HZ402" s="1"/>
      <c r="IA402" s="1"/>
      <c r="IB402" s="1"/>
      <c r="IC402" s="1"/>
      <c r="ID402" s="1"/>
      <c r="IE402" s="1"/>
      <c r="IF402" s="1"/>
      <c r="IG402" s="1"/>
      <c r="IH402" s="1"/>
      <c r="II402" s="1"/>
      <c r="IJ402" s="1"/>
      <c r="IK402" s="1"/>
      <c r="IL402" s="1"/>
      <c r="IM402" s="1"/>
      <c r="IN402" s="1"/>
      <c r="IO402" s="1"/>
      <c r="IP402" s="1"/>
      <c r="IQ402" s="1"/>
      <c r="IR402" s="1"/>
      <c r="IS402" s="1"/>
      <c r="IT402" s="1"/>
      <c r="IU402" s="1"/>
      <c r="IV402" s="1"/>
      <c r="IW402" s="1"/>
      <c r="IX402" s="1"/>
      <c r="IY402" s="1"/>
      <c r="IZ402" s="1"/>
      <c r="JA402" s="1"/>
      <c r="JB402" s="1"/>
      <c r="JC402" s="1"/>
      <c r="JD402" s="1"/>
      <c r="JE402" s="1"/>
      <c r="JF402" s="1"/>
      <c r="JG402" s="1"/>
      <c r="JH402" s="1"/>
      <c r="JI402" s="1"/>
      <c r="JJ402" s="1"/>
      <c r="JK402" s="1"/>
      <c r="JL402" s="1"/>
      <c r="JM402" s="1"/>
      <c r="JN402" s="1"/>
      <c r="JO402" s="1"/>
      <c r="JP402" s="1"/>
      <c r="JQ402" s="1"/>
      <c r="JR402" s="1"/>
      <c r="JS402" s="1"/>
      <c r="JT402" s="1"/>
      <c r="JU402" s="1"/>
      <c r="JV402" s="1"/>
      <c r="JW402" s="1"/>
      <c r="JX402" s="1"/>
      <c r="JY402" s="1"/>
      <c r="JZ402" s="1"/>
      <c r="KA402" s="1"/>
      <c r="KB402" s="1"/>
      <c r="KC402" s="1"/>
      <c r="KD402" s="1"/>
      <c r="KE402" s="1"/>
      <c r="KF402" s="1"/>
      <c r="KG402" s="1"/>
      <c r="KH402" s="1"/>
      <c r="KI402" s="1"/>
      <c r="KJ402" s="1"/>
      <c r="KK402" s="1"/>
      <c r="KL402" s="1"/>
      <c r="KM402" s="1"/>
      <c r="KN402" s="1"/>
      <c r="KO402" s="1"/>
      <c r="KP402" s="1"/>
      <c r="KQ402" s="1"/>
      <c r="KR402" s="1"/>
      <c r="KS402" s="1"/>
      <c r="KT402" s="1"/>
      <c r="KU402" s="1"/>
      <c r="KV402" s="1"/>
      <c r="KW402" s="1"/>
      <c r="KX402" s="1"/>
      <c r="KY402" s="1"/>
      <c r="KZ402" s="1"/>
      <c r="LA402" s="1"/>
      <c r="LB402" s="1"/>
      <c r="LC402" s="1"/>
      <c r="LD402" s="1"/>
      <c r="LE402" s="1"/>
      <c r="LF402" s="1"/>
      <c r="LG402" s="1"/>
      <c r="LH402" s="1"/>
      <c r="LI402" s="1"/>
      <c r="LJ402" s="1"/>
      <c r="LK402" s="1"/>
      <c r="LL402" s="1"/>
      <c r="LM402" s="1"/>
      <c r="LN402" s="1"/>
      <c r="LO402" s="1"/>
      <c r="LP402" s="1"/>
      <c r="LQ402" s="1"/>
      <c r="LR402" s="1"/>
      <c r="LS402" s="1"/>
      <c r="LT402" s="1"/>
      <c r="LU402" s="1"/>
      <c r="LV402" s="1"/>
      <c r="LW402" s="1"/>
      <c r="LX402" s="1"/>
      <c r="LY402" s="1"/>
      <c r="LZ402" s="1"/>
      <c r="MA402" s="1"/>
      <c r="MB402" s="1"/>
      <c r="MC402" s="1"/>
      <c r="MD402" s="1"/>
      <c r="ME402" s="1"/>
      <c r="MF402" s="1"/>
      <c r="MG402" s="1"/>
      <c r="MH402" s="1"/>
      <c r="MI402" s="1"/>
      <c r="MJ402" s="1"/>
      <c r="MK402" s="1"/>
      <c r="ML402" s="1"/>
      <c r="MM402" s="1"/>
      <c r="MN402" s="1"/>
      <c r="MO402" s="1"/>
      <c r="MP402" s="1"/>
      <c r="MQ402" s="1"/>
      <c r="MR402" s="1"/>
      <c r="MS402" s="1"/>
      <c r="MT402" s="1"/>
      <c r="MU402" s="1"/>
      <c r="MV402" s="1"/>
      <c r="MW402" s="1"/>
      <c r="MX402" s="1"/>
      <c r="MY402" s="1"/>
      <c r="MZ402" s="1"/>
      <c r="NA402" s="1"/>
      <c r="NB402" s="1"/>
      <c r="NC402" s="1"/>
      <c r="ND402" s="1"/>
      <c r="NE402" s="1"/>
      <c r="NF402" s="1"/>
      <c r="NG402" s="1"/>
      <c r="NH402" s="1"/>
      <c r="NI402" s="1"/>
      <c r="NJ402" s="1"/>
      <c r="NK402" s="1"/>
      <c r="NL402" s="1"/>
      <c r="NM402" s="1"/>
      <c r="NN402" s="1"/>
      <c r="NO402" s="1"/>
      <c r="NP402" s="1"/>
      <c r="NQ402" s="1"/>
      <c r="NR402" s="1"/>
      <c r="NS402" s="1"/>
      <c r="NT402" s="1"/>
      <c r="NU402" s="1"/>
      <c r="NV402" s="1"/>
      <c r="NW402" s="1"/>
      <c r="NX402" s="1"/>
      <c r="NY402" s="1"/>
      <c r="NZ402" s="1"/>
      <c r="OA402" s="1"/>
      <c r="OB402" s="1"/>
      <c r="OC402" s="1"/>
      <c r="OD402" s="1"/>
      <c r="OE402" s="1"/>
      <c r="OF402" s="1"/>
      <c r="OG402" s="1"/>
      <c r="OH402" s="1"/>
      <c r="OI402" s="1"/>
      <c r="OJ402" s="1"/>
      <c r="OK402" s="1"/>
      <c r="OL402" s="1"/>
      <c r="OM402" s="1"/>
      <c r="ON402" s="1"/>
      <c r="OO402" s="1"/>
      <c r="OP402" s="1"/>
      <c r="OQ402" s="1"/>
      <c r="OR402" s="1"/>
      <c r="OS402" s="1"/>
      <c r="OT402" s="1"/>
      <c r="OU402" s="1"/>
      <c r="OV402" s="1"/>
      <c r="OW402" s="1"/>
      <c r="OX402" s="1"/>
      <c r="OY402" s="1"/>
      <c r="OZ402" s="1"/>
      <c r="PA402" s="1"/>
      <c r="PB402" s="1"/>
      <c r="PC402" s="1"/>
      <c r="PD402" s="1"/>
      <c r="PE402" s="1"/>
      <c r="PF402" s="1"/>
      <c r="PG402" s="1"/>
      <c r="PH402" s="1"/>
      <c r="PI402" s="1"/>
      <c r="PJ402" s="1"/>
      <c r="PK402" s="1"/>
      <c r="PL402" s="1"/>
      <c r="PM402" s="1"/>
      <c r="PN402" s="1"/>
      <c r="PO402" s="1"/>
      <c r="PP402" s="1"/>
      <c r="PQ402" s="1"/>
      <c r="PR402" s="1"/>
      <c r="PS402" s="1"/>
      <c r="PT402" s="1"/>
      <c r="PU402" s="1"/>
      <c r="PV402" s="1"/>
      <c r="PW402" s="1"/>
      <c r="PX402" s="1"/>
      <c r="PY402" s="1"/>
      <c r="PZ402" s="1"/>
      <c r="QA402" s="1"/>
      <c r="QB402" s="1"/>
      <c r="QC402" s="1"/>
      <c r="QD402" s="1"/>
      <c r="QE402" s="1"/>
      <c r="QF402" s="1"/>
      <c r="QG402" s="1"/>
      <c r="QH402" s="1"/>
      <c r="QI402" s="1"/>
      <c r="QJ402" s="1"/>
      <c r="QK402" s="1"/>
      <c r="QL402" s="1"/>
      <c r="QM402" s="1"/>
      <c r="QN402" s="1"/>
      <c r="QO402" s="1"/>
      <c r="QP402" s="1"/>
      <c r="QQ402" s="1"/>
      <c r="QR402" s="1"/>
      <c r="QS402" s="1"/>
    </row>
    <row r="403" spans="1:461" ht="47.25" x14ac:dyDescent="0.25">
      <c r="A403" s="905"/>
      <c r="B403" s="895"/>
      <c r="C403" s="684"/>
      <c r="D403" s="684"/>
      <c r="E403" s="738"/>
      <c r="F403" s="717"/>
      <c r="G403" s="142" t="s">
        <v>1029</v>
      </c>
      <c r="H403" s="35" t="s">
        <v>1030</v>
      </c>
      <c r="I403" s="21" t="s">
        <v>1022</v>
      </c>
      <c r="J403" s="88">
        <f t="shared" ref="J403:J414" si="5">N403+O403+P403+Q403+R403+S403+T403+U403+V403+W403+X403+Y403</f>
        <v>1</v>
      </c>
      <c r="K403" s="35" t="s">
        <v>1031</v>
      </c>
      <c r="L403" s="63" t="s">
        <v>31</v>
      </c>
      <c r="M403" s="60"/>
      <c r="N403" s="60"/>
      <c r="O403" s="60"/>
      <c r="P403" s="207">
        <v>1</v>
      </c>
      <c r="Q403" s="60"/>
      <c r="R403" s="60"/>
      <c r="S403" s="207"/>
      <c r="T403" s="60"/>
      <c r="U403" s="60"/>
      <c r="V403" s="207"/>
      <c r="W403" s="60"/>
      <c r="X403" s="60"/>
      <c r="Y403" s="207"/>
      <c r="Z403" s="782"/>
      <c r="AA403" s="738"/>
      <c r="AB403" s="738"/>
      <c r="AC403" s="730"/>
      <c r="AD403" s="1"/>
      <c r="AE403" s="1"/>
      <c r="AF403" s="1"/>
      <c r="AG403" s="1"/>
      <c r="AH403" s="1"/>
      <c r="AI403" s="1"/>
      <c r="AJ403" s="1"/>
      <c r="AK403" s="1"/>
      <c r="AL403" s="1"/>
      <c r="AM403" s="1"/>
      <c r="AN403" s="1"/>
      <c r="AO403" s="1"/>
      <c r="AP403" s="1"/>
      <c r="AQ403" s="1"/>
      <c r="AR403" s="1"/>
      <c r="AS403" s="1"/>
      <c r="AT403" s="1"/>
      <c r="AU403" s="1"/>
      <c r="AV403" s="1"/>
      <c r="AW403" s="1"/>
      <c r="AX403" s="1"/>
      <c r="AY403" s="1"/>
      <c r="AZ403" s="1"/>
      <c r="BA403" s="1"/>
      <c r="BB403" s="1"/>
      <c r="BC403" s="1"/>
      <c r="BD403" s="1"/>
      <c r="BE403" s="1"/>
      <c r="BF403" s="1"/>
      <c r="BG403" s="1"/>
      <c r="BH403" s="1"/>
      <c r="BI403" s="1"/>
      <c r="BJ403" s="1"/>
      <c r="BK403" s="1"/>
      <c r="BL403" s="1"/>
      <c r="BM403" s="1"/>
      <c r="BN403" s="1"/>
      <c r="BO403" s="1"/>
      <c r="BP403" s="1"/>
      <c r="BQ403" s="1"/>
      <c r="BR403" s="1"/>
      <c r="BS403" s="1"/>
      <c r="BT403" s="1"/>
      <c r="BU403" s="1"/>
      <c r="BV403" s="1"/>
      <c r="BW403" s="1"/>
      <c r="BX403" s="1"/>
      <c r="BY403" s="1"/>
      <c r="BZ403" s="1"/>
      <c r="CA403" s="1"/>
      <c r="CB403" s="1"/>
      <c r="CC403" s="1"/>
      <c r="CD403" s="1"/>
      <c r="CE403" s="1"/>
      <c r="CF403" s="1"/>
      <c r="CG403" s="1"/>
      <c r="CH403" s="1"/>
      <c r="CI403" s="1"/>
      <c r="CJ403" s="1"/>
      <c r="CK403" s="1"/>
      <c r="CL403" s="1"/>
      <c r="CM403" s="1"/>
      <c r="CN403" s="1"/>
      <c r="CO403" s="1"/>
      <c r="CP403" s="1"/>
      <c r="CQ403" s="1"/>
      <c r="CR403" s="1"/>
      <c r="CS403" s="1"/>
      <c r="CT403" s="1"/>
      <c r="CU403" s="1"/>
      <c r="CV403" s="1"/>
      <c r="CW403" s="1"/>
      <c r="CX403" s="1"/>
      <c r="CY403" s="1"/>
      <c r="CZ403" s="1"/>
      <c r="DA403" s="1"/>
      <c r="DB403" s="1"/>
      <c r="DC403" s="1"/>
      <c r="DD403" s="1"/>
      <c r="DE403" s="1"/>
      <c r="DF403" s="1"/>
      <c r="DG403" s="1"/>
      <c r="DH403" s="1"/>
      <c r="DI403" s="1"/>
      <c r="DJ403" s="1"/>
      <c r="DK403" s="1"/>
      <c r="DL403" s="1"/>
      <c r="DM403" s="1"/>
      <c r="DN403" s="1"/>
      <c r="DO403" s="1"/>
      <c r="DP403" s="1"/>
      <c r="DQ403" s="1"/>
      <c r="DR403" s="1"/>
      <c r="DS403" s="1"/>
      <c r="DT403" s="1"/>
      <c r="DU403" s="1"/>
      <c r="DV403" s="1"/>
      <c r="DW403" s="1"/>
      <c r="DX403" s="1"/>
      <c r="DY403" s="1"/>
      <c r="DZ403" s="1"/>
      <c r="EA403" s="1"/>
      <c r="EB403" s="1"/>
      <c r="EC403" s="1"/>
      <c r="ED403" s="1"/>
      <c r="EE403" s="1"/>
      <c r="EF403" s="1"/>
      <c r="EG403" s="1"/>
      <c r="EH403" s="1"/>
      <c r="EI403" s="1"/>
      <c r="EJ403" s="1"/>
      <c r="EK403" s="1"/>
      <c r="EL403" s="1"/>
      <c r="EM403" s="1"/>
      <c r="EN403" s="1"/>
      <c r="EO403" s="1"/>
      <c r="EP403" s="1"/>
      <c r="EQ403" s="1"/>
      <c r="ER403" s="1"/>
      <c r="ES403" s="1"/>
      <c r="ET403" s="1"/>
      <c r="EU403" s="1"/>
      <c r="EV403" s="1"/>
      <c r="EW403" s="1"/>
      <c r="EX403" s="1"/>
      <c r="EY403" s="1"/>
      <c r="EZ403" s="1"/>
      <c r="FA403" s="1"/>
      <c r="FB403" s="1"/>
      <c r="FC403" s="1"/>
      <c r="FD403" s="1"/>
      <c r="FE403" s="1"/>
      <c r="FF403" s="1"/>
      <c r="FG403" s="1"/>
      <c r="FH403" s="1"/>
      <c r="FI403" s="1"/>
      <c r="FJ403" s="1"/>
      <c r="FK403" s="1"/>
      <c r="FL403" s="1"/>
      <c r="FM403" s="1"/>
      <c r="FN403" s="1"/>
      <c r="FO403" s="1"/>
      <c r="FP403" s="1"/>
      <c r="FQ403" s="1"/>
      <c r="FR403" s="1"/>
      <c r="FS403" s="1"/>
      <c r="FT403" s="1"/>
      <c r="FU403" s="1"/>
      <c r="FV403" s="1"/>
      <c r="FW403" s="1"/>
      <c r="FX403" s="1"/>
      <c r="FY403" s="1"/>
      <c r="FZ403" s="1"/>
      <c r="GA403" s="1"/>
      <c r="GB403" s="1"/>
      <c r="GC403" s="1"/>
      <c r="GD403" s="1"/>
      <c r="GE403" s="1"/>
      <c r="GF403" s="1"/>
      <c r="GG403" s="1"/>
      <c r="GH403" s="1"/>
      <c r="GI403" s="1"/>
      <c r="GJ403" s="1"/>
      <c r="GK403" s="1"/>
      <c r="GL403" s="1"/>
      <c r="GM403" s="1"/>
      <c r="GN403" s="1"/>
      <c r="GO403" s="1"/>
      <c r="GP403" s="1"/>
      <c r="GQ403" s="1"/>
      <c r="GR403" s="1"/>
      <c r="GS403" s="1"/>
      <c r="GT403" s="1"/>
      <c r="GU403" s="1"/>
      <c r="GV403" s="1"/>
      <c r="GW403" s="1"/>
      <c r="GX403" s="1"/>
      <c r="GY403" s="1"/>
      <c r="GZ403" s="1"/>
      <c r="HA403" s="1"/>
      <c r="HB403" s="1"/>
      <c r="HC403" s="1"/>
      <c r="HD403" s="1"/>
      <c r="HE403" s="1"/>
      <c r="HF403" s="1"/>
      <c r="HG403" s="1"/>
      <c r="HH403" s="1"/>
      <c r="HI403" s="1"/>
      <c r="HJ403" s="1"/>
      <c r="HK403" s="1"/>
      <c r="HL403" s="1"/>
      <c r="HM403" s="1"/>
      <c r="HN403" s="1"/>
      <c r="HO403" s="1"/>
      <c r="HP403" s="1"/>
      <c r="HQ403" s="1"/>
      <c r="HR403" s="1"/>
      <c r="HS403" s="1"/>
      <c r="HT403" s="1"/>
      <c r="HU403" s="1"/>
      <c r="HV403" s="1"/>
      <c r="HW403" s="1"/>
      <c r="HX403" s="1"/>
      <c r="HY403" s="1"/>
      <c r="HZ403" s="1"/>
      <c r="IA403" s="1"/>
      <c r="IB403" s="1"/>
      <c r="IC403" s="1"/>
      <c r="ID403" s="1"/>
      <c r="IE403" s="1"/>
      <c r="IF403" s="1"/>
      <c r="IG403" s="1"/>
      <c r="IH403" s="1"/>
      <c r="II403" s="1"/>
      <c r="IJ403" s="1"/>
      <c r="IK403" s="1"/>
      <c r="IL403" s="1"/>
      <c r="IM403" s="1"/>
      <c r="IN403" s="1"/>
      <c r="IO403" s="1"/>
      <c r="IP403" s="1"/>
      <c r="IQ403" s="1"/>
      <c r="IR403" s="1"/>
      <c r="IS403" s="1"/>
      <c r="IT403" s="1"/>
      <c r="IU403" s="1"/>
      <c r="IV403" s="1"/>
      <c r="IW403" s="1"/>
      <c r="IX403" s="1"/>
      <c r="IY403" s="1"/>
      <c r="IZ403" s="1"/>
      <c r="JA403" s="1"/>
      <c r="JB403" s="1"/>
      <c r="JC403" s="1"/>
      <c r="JD403" s="1"/>
      <c r="JE403" s="1"/>
      <c r="JF403" s="1"/>
      <c r="JG403" s="1"/>
      <c r="JH403" s="1"/>
      <c r="JI403" s="1"/>
      <c r="JJ403" s="1"/>
      <c r="JK403" s="1"/>
      <c r="JL403" s="1"/>
      <c r="JM403" s="1"/>
      <c r="JN403" s="1"/>
      <c r="JO403" s="1"/>
      <c r="JP403" s="1"/>
      <c r="JQ403" s="1"/>
      <c r="JR403" s="1"/>
      <c r="JS403" s="1"/>
      <c r="JT403" s="1"/>
      <c r="JU403" s="1"/>
      <c r="JV403" s="1"/>
      <c r="JW403" s="1"/>
      <c r="JX403" s="1"/>
      <c r="JY403" s="1"/>
      <c r="JZ403" s="1"/>
      <c r="KA403" s="1"/>
      <c r="KB403" s="1"/>
      <c r="KC403" s="1"/>
      <c r="KD403" s="1"/>
      <c r="KE403" s="1"/>
      <c r="KF403" s="1"/>
      <c r="KG403" s="1"/>
      <c r="KH403" s="1"/>
      <c r="KI403" s="1"/>
      <c r="KJ403" s="1"/>
      <c r="KK403" s="1"/>
      <c r="KL403" s="1"/>
      <c r="KM403" s="1"/>
      <c r="KN403" s="1"/>
      <c r="KO403" s="1"/>
      <c r="KP403" s="1"/>
      <c r="KQ403" s="1"/>
      <c r="KR403" s="1"/>
      <c r="KS403" s="1"/>
      <c r="KT403" s="1"/>
      <c r="KU403" s="1"/>
      <c r="KV403" s="1"/>
      <c r="KW403" s="1"/>
      <c r="KX403" s="1"/>
      <c r="KY403" s="1"/>
      <c r="KZ403" s="1"/>
      <c r="LA403" s="1"/>
      <c r="LB403" s="1"/>
      <c r="LC403" s="1"/>
      <c r="LD403" s="1"/>
      <c r="LE403" s="1"/>
      <c r="LF403" s="1"/>
      <c r="LG403" s="1"/>
      <c r="LH403" s="1"/>
      <c r="LI403" s="1"/>
      <c r="LJ403" s="1"/>
      <c r="LK403" s="1"/>
      <c r="LL403" s="1"/>
      <c r="LM403" s="1"/>
      <c r="LN403" s="1"/>
      <c r="LO403" s="1"/>
      <c r="LP403" s="1"/>
      <c r="LQ403" s="1"/>
      <c r="LR403" s="1"/>
      <c r="LS403" s="1"/>
      <c r="LT403" s="1"/>
      <c r="LU403" s="1"/>
      <c r="LV403" s="1"/>
      <c r="LW403" s="1"/>
      <c r="LX403" s="1"/>
      <c r="LY403" s="1"/>
      <c r="LZ403" s="1"/>
      <c r="MA403" s="1"/>
      <c r="MB403" s="1"/>
      <c r="MC403" s="1"/>
      <c r="MD403" s="1"/>
      <c r="ME403" s="1"/>
      <c r="MF403" s="1"/>
      <c r="MG403" s="1"/>
      <c r="MH403" s="1"/>
      <c r="MI403" s="1"/>
      <c r="MJ403" s="1"/>
      <c r="MK403" s="1"/>
      <c r="ML403" s="1"/>
      <c r="MM403" s="1"/>
      <c r="MN403" s="1"/>
      <c r="MO403" s="1"/>
      <c r="MP403" s="1"/>
      <c r="MQ403" s="1"/>
      <c r="MR403" s="1"/>
      <c r="MS403" s="1"/>
      <c r="MT403" s="1"/>
      <c r="MU403" s="1"/>
      <c r="MV403" s="1"/>
      <c r="MW403" s="1"/>
      <c r="MX403" s="1"/>
      <c r="MY403" s="1"/>
      <c r="MZ403" s="1"/>
      <c r="NA403" s="1"/>
      <c r="NB403" s="1"/>
      <c r="NC403" s="1"/>
      <c r="ND403" s="1"/>
      <c r="NE403" s="1"/>
      <c r="NF403" s="1"/>
      <c r="NG403" s="1"/>
      <c r="NH403" s="1"/>
      <c r="NI403" s="1"/>
      <c r="NJ403" s="1"/>
      <c r="NK403" s="1"/>
      <c r="NL403" s="1"/>
      <c r="NM403" s="1"/>
      <c r="NN403" s="1"/>
      <c r="NO403" s="1"/>
      <c r="NP403" s="1"/>
      <c r="NQ403" s="1"/>
      <c r="NR403" s="1"/>
      <c r="NS403" s="1"/>
      <c r="NT403" s="1"/>
      <c r="NU403" s="1"/>
      <c r="NV403" s="1"/>
      <c r="NW403" s="1"/>
      <c r="NX403" s="1"/>
      <c r="NY403" s="1"/>
      <c r="NZ403" s="1"/>
      <c r="OA403" s="1"/>
      <c r="OB403" s="1"/>
      <c r="OC403" s="1"/>
      <c r="OD403" s="1"/>
      <c r="OE403" s="1"/>
      <c r="OF403" s="1"/>
      <c r="OG403" s="1"/>
      <c r="OH403" s="1"/>
      <c r="OI403" s="1"/>
      <c r="OJ403" s="1"/>
      <c r="OK403" s="1"/>
      <c r="OL403" s="1"/>
      <c r="OM403" s="1"/>
      <c r="ON403" s="1"/>
      <c r="OO403" s="1"/>
      <c r="OP403" s="1"/>
      <c r="OQ403" s="1"/>
      <c r="OR403" s="1"/>
      <c r="OS403" s="1"/>
      <c r="OT403" s="1"/>
      <c r="OU403" s="1"/>
      <c r="OV403" s="1"/>
      <c r="OW403" s="1"/>
      <c r="OX403" s="1"/>
      <c r="OY403" s="1"/>
      <c r="OZ403" s="1"/>
      <c r="PA403" s="1"/>
      <c r="PB403" s="1"/>
      <c r="PC403" s="1"/>
      <c r="PD403" s="1"/>
      <c r="PE403" s="1"/>
      <c r="PF403" s="1"/>
      <c r="PG403" s="1"/>
      <c r="PH403" s="1"/>
      <c r="PI403" s="1"/>
      <c r="PJ403" s="1"/>
      <c r="PK403" s="1"/>
      <c r="PL403" s="1"/>
      <c r="PM403" s="1"/>
      <c r="PN403" s="1"/>
      <c r="PO403" s="1"/>
      <c r="PP403" s="1"/>
      <c r="PQ403" s="1"/>
      <c r="PR403" s="1"/>
      <c r="PS403" s="1"/>
      <c r="PT403" s="1"/>
      <c r="PU403" s="1"/>
      <c r="PV403" s="1"/>
      <c r="PW403" s="1"/>
      <c r="PX403" s="1"/>
      <c r="PY403" s="1"/>
      <c r="PZ403" s="1"/>
      <c r="QA403" s="1"/>
      <c r="QB403" s="1"/>
      <c r="QC403" s="1"/>
      <c r="QD403" s="1"/>
      <c r="QE403" s="1"/>
      <c r="QF403" s="1"/>
      <c r="QG403" s="1"/>
      <c r="QH403" s="1"/>
      <c r="QI403" s="1"/>
      <c r="QJ403" s="1"/>
      <c r="QK403" s="1"/>
      <c r="QL403" s="1"/>
      <c r="QM403" s="1"/>
      <c r="QN403" s="1"/>
      <c r="QO403" s="1"/>
      <c r="QP403" s="1"/>
      <c r="QQ403" s="1"/>
      <c r="QR403" s="1"/>
      <c r="QS403" s="1"/>
    </row>
    <row r="404" spans="1:461" ht="78.75" x14ac:dyDescent="0.25">
      <c r="A404" s="905"/>
      <c r="B404" s="895"/>
      <c r="C404" s="684"/>
      <c r="D404" s="684"/>
      <c r="E404" s="140">
        <v>2</v>
      </c>
      <c r="F404" s="234" t="s">
        <v>1032</v>
      </c>
      <c r="G404" s="142" t="s">
        <v>1033</v>
      </c>
      <c r="H404" s="35" t="s">
        <v>1030</v>
      </c>
      <c r="I404" s="21" t="s">
        <v>1034</v>
      </c>
      <c r="J404" s="88">
        <v>10</v>
      </c>
      <c r="K404" s="35" t="s">
        <v>1035</v>
      </c>
      <c r="L404" s="63" t="s">
        <v>31</v>
      </c>
      <c r="M404" s="60"/>
      <c r="N404" s="60">
        <v>1</v>
      </c>
      <c r="O404" s="60">
        <v>1</v>
      </c>
      <c r="P404" s="207">
        <v>1</v>
      </c>
      <c r="Q404" s="60">
        <v>1</v>
      </c>
      <c r="R404" s="60">
        <v>1</v>
      </c>
      <c r="S404" s="207">
        <v>1</v>
      </c>
      <c r="T404" s="60">
        <v>1</v>
      </c>
      <c r="U404" s="60">
        <v>1</v>
      </c>
      <c r="V404" s="207">
        <v>1</v>
      </c>
      <c r="W404" s="60">
        <v>1</v>
      </c>
      <c r="X404" s="60"/>
      <c r="Y404" s="207"/>
      <c r="Z404" s="233" t="s">
        <v>1036</v>
      </c>
      <c r="AA404" s="140" t="s">
        <v>285</v>
      </c>
      <c r="AB404" s="140" t="s">
        <v>1037</v>
      </c>
      <c r="AC404" s="139" t="s">
        <v>1038</v>
      </c>
      <c r="AD404" s="1"/>
      <c r="AE404" s="1"/>
      <c r="AF404" s="1"/>
      <c r="AG404" s="1"/>
      <c r="AH404" s="1"/>
      <c r="AI404" s="1"/>
      <c r="AJ404" s="1"/>
      <c r="AK404" s="1"/>
      <c r="AL404" s="1"/>
      <c r="AM404" s="1"/>
      <c r="AN404" s="1"/>
      <c r="AO404" s="1"/>
      <c r="AP404" s="1"/>
      <c r="AQ404" s="1"/>
      <c r="AR404" s="1"/>
      <c r="AS404" s="1"/>
      <c r="AT404" s="1"/>
      <c r="AU404" s="1"/>
      <c r="AV404" s="1"/>
      <c r="AW404" s="1"/>
      <c r="AX404" s="1"/>
      <c r="AY404" s="1"/>
      <c r="AZ404" s="1"/>
      <c r="BA404" s="1"/>
      <c r="BB404" s="1"/>
      <c r="BC404" s="1"/>
      <c r="BD404" s="1"/>
      <c r="BE404" s="1"/>
      <c r="BF404" s="1"/>
      <c r="BG404" s="1"/>
      <c r="BH404" s="1"/>
      <c r="BI404" s="1"/>
      <c r="BJ404" s="1"/>
      <c r="BK404" s="1"/>
      <c r="BL404" s="1"/>
      <c r="BM404" s="1"/>
      <c r="BN404" s="1"/>
      <c r="BO404" s="1"/>
      <c r="BP404" s="1"/>
      <c r="BQ404" s="1"/>
      <c r="BR404" s="1"/>
      <c r="BS404" s="1"/>
      <c r="BT404" s="1"/>
      <c r="BU404" s="1"/>
      <c r="BV404" s="1"/>
      <c r="BW404" s="1"/>
      <c r="BX404" s="1"/>
      <c r="BY404" s="1"/>
      <c r="BZ404" s="1"/>
      <c r="CA404" s="1"/>
      <c r="CB404" s="1"/>
      <c r="CC404" s="1"/>
      <c r="CD404" s="1"/>
      <c r="CE404" s="1"/>
      <c r="CF404" s="1"/>
      <c r="CG404" s="1"/>
      <c r="CH404" s="1"/>
      <c r="CI404" s="1"/>
      <c r="CJ404" s="1"/>
      <c r="CK404" s="1"/>
      <c r="CL404" s="1"/>
      <c r="CM404" s="1"/>
      <c r="CN404" s="1"/>
      <c r="CO404" s="1"/>
      <c r="CP404" s="1"/>
      <c r="CQ404" s="1"/>
      <c r="CR404" s="1"/>
      <c r="CS404" s="1"/>
      <c r="CT404" s="1"/>
      <c r="CU404" s="1"/>
      <c r="CV404" s="1"/>
      <c r="CW404" s="1"/>
      <c r="CX404" s="1"/>
      <c r="CY404" s="1"/>
      <c r="CZ404" s="1"/>
      <c r="DA404" s="1"/>
      <c r="DB404" s="1"/>
      <c r="DC404" s="1"/>
      <c r="DD404" s="1"/>
      <c r="DE404" s="1"/>
      <c r="DF404" s="1"/>
      <c r="DG404" s="1"/>
      <c r="DH404" s="1"/>
      <c r="DI404" s="1"/>
      <c r="DJ404" s="1"/>
      <c r="DK404" s="1"/>
      <c r="DL404" s="1"/>
      <c r="DM404" s="1"/>
      <c r="DN404" s="1"/>
      <c r="DO404" s="1"/>
      <c r="DP404" s="1"/>
      <c r="DQ404" s="1"/>
      <c r="DR404" s="1"/>
      <c r="DS404" s="1"/>
      <c r="DT404" s="1"/>
      <c r="DU404" s="1"/>
      <c r="DV404" s="1"/>
      <c r="DW404" s="1"/>
      <c r="DX404" s="1"/>
      <c r="DY404" s="1"/>
      <c r="DZ404" s="1"/>
      <c r="EA404" s="1"/>
      <c r="EB404" s="1"/>
      <c r="EC404" s="1"/>
      <c r="ED404" s="1"/>
      <c r="EE404" s="1"/>
      <c r="EF404" s="1"/>
      <c r="EG404" s="1"/>
      <c r="EH404" s="1"/>
      <c r="EI404" s="1"/>
      <c r="EJ404" s="1"/>
      <c r="EK404" s="1"/>
      <c r="EL404" s="1"/>
      <c r="EM404" s="1"/>
      <c r="EN404" s="1"/>
      <c r="EO404" s="1"/>
      <c r="EP404" s="1"/>
      <c r="EQ404" s="1"/>
      <c r="ER404" s="1"/>
      <c r="ES404" s="1"/>
      <c r="ET404" s="1"/>
      <c r="EU404" s="1"/>
      <c r="EV404" s="1"/>
      <c r="EW404" s="1"/>
      <c r="EX404" s="1"/>
      <c r="EY404" s="1"/>
      <c r="EZ404" s="1"/>
      <c r="FA404" s="1"/>
      <c r="FB404" s="1"/>
      <c r="FC404" s="1"/>
      <c r="FD404" s="1"/>
      <c r="FE404" s="1"/>
      <c r="FF404" s="1"/>
      <c r="FG404" s="1"/>
      <c r="FH404" s="1"/>
      <c r="FI404" s="1"/>
      <c r="FJ404" s="1"/>
      <c r="FK404" s="1"/>
      <c r="FL404" s="1"/>
      <c r="FM404" s="1"/>
      <c r="FN404" s="1"/>
      <c r="FO404" s="1"/>
      <c r="FP404" s="1"/>
      <c r="FQ404" s="1"/>
      <c r="FR404" s="1"/>
      <c r="FS404" s="1"/>
      <c r="FT404" s="1"/>
      <c r="FU404" s="1"/>
      <c r="FV404" s="1"/>
      <c r="FW404" s="1"/>
      <c r="FX404" s="1"/>
      <c r="FY404" s="1"/>
      <c r="FZ404" s="1"/>
      <c r="GA404" s="1"/>
      <c r="GB404" s="1"/>
      <c r="GC404" s="1"/>
      <c r="GD404" s="1"/>
      <c r="GE404" s="1"/>
      <c r="GF404" s="1"/>
      <c r="GG404" s="1"/>
      <c r="GH404" s="1"/>
      <c r="GI404" s="1"/>
      <c r="GJ404" s="1"/>
      <c r="GK404" s="1"/>
      <c r="GL404" s="1"/>
      <c r="GM404" s="1"/>
      <c r="GN404" s="1"/>
      <c r="GO404" s="1"/>
      <c r="GP404" s="1"/>
      <c r="GQ404" s="1"/>
      <c r="GR404" s="1"/>
      <c r="GS404" s="1"/>
      <c r="GT404" s="1"/>
      <c r="GU404" s="1"/>
      <c r="GV404" s="1"/>
      <c r="GW404" s="1"/>
      <c r="GX404" s="1"/>
      <c r="GY404" s="1"/>
      <c r="GZ404" s="1"/>
      <c r="HA404" s="1"/>
      <c r="HB404" s="1"/>
      <c r="HC404" s="1"/>
      <c r="HD404" s="1"/>
      <c r="HE404" s="1"/>
      <c r="HF404" s="1"/>
      <c r="HG404" s="1"/>
      <c r="HH404" s="1"/>
      <c r="HI404" s="1"/>
      <c r="HJ404" s="1"/>
      <c r="HK404" s="1"/>
      <c r="HL404" s="1"/>
      <c r="HM404" s="1"/>
      <c r="HN404" s="1"/>
      <c r="HO404" s="1"/>
      <c r="HP404" s="1"/>
      <c r="HQ404" s="1"/>
      <c r="HR404" s="1"/>
      <c r="HS404" s="1"/>
      <c r="HT404" s="1"/>
      <c r="HU404" s="1"/>
      <c r="HV404" s="1"/>
      <c r="HW404" s="1"/>
      <c r="HX404" s="1"/>
      <c r="HY404" s="1"/>
      <c r="HZ404" s="1"/>
      <c r="IA404" s="1"/>
      <c r="IB404" s="1"/>
      <c r="IC404" s="1"/>
      <c r="ID404" s="1"/>
      <c r="IE404" s="1"/>
      <c r="IF404" s="1"/>
      <c r="IG404" s="1"/>
      <c r="IH404" s="1"/>
      <c r="II404" s="1"/>
      <c r="IJ404" s="1"/>
      <c r="IK404" s="1"/>
      <c r="IL404" s="1"/>
      <c r="IM404" s="1"/>
      <c r="IN404" s="1"/>
      <c r="IO404" s="1"/>
      <c r="IP404" s="1"/>
      <c r="IQ404" s="1"/>
      <c r="IR404" s="1"/>
      <c r="IS404" s="1"/>
      <c r="IT404" s="1"/>
      <c r="IU404" s="1"/>
      <c r="IV404" s="1"/>
      <c r="IW404" s="1"/>
      <c r="IX404" s="1"/>
      <c r="IY404" s="1"/>
      <c r="IZ404" s="1"/>
      <c r="JA404" s="1"/>
      <c r="JB404" s="1"/>
      <c r="JC404" s="1"/>
      <c r="JD404" s="1"/>
      <c r="JE404" s="1"/>
      <c r="JF404" s="1"/>
      <c r="JG404" s="1"/>
      <c r="JH404" s="1"/>
      <c r="JI404" s="1"/>
      <c r="JJ404" s="1"/>
      <c r="JK404" s="1"/>
      <c r="JL404" s="1"/>
      <c r="JM404" s="1"/>
      <c r="JN404" s="1"/>
      <c r="JO404" s="1"/>
      <c r="JP404" s="1"/>
      <c r="JQ404" s="1"/>
      <c r="JR404" s="1"/>
      <c r="JS404" s="1"/>
      <c r="JT404" s="1"/>
      <c r="JU404" s="1"/>
      <c r="JV404" s="1"/>
      <c r="JW404" s="1"/>
      <c r="JX404" s="1"/>
      <c r="JY404" s="1"/>
      <c r="JZ404" s="1"/>
      <c r="KA404" s="1"/>
      <c r="KB404" s="1"/>
      <c r="KC404" s="1"/>
      <c r="KD404" s="1"/>
      <c r="KE404" s="1"/>
      <c r="KF404" s="1"/>
      <c r="KG404" s="1"/>
      <c r="KH404" s="1"/>
      <c r="KI404" s="1"/>
      <c r="KJ404" s="1"/>
      <c r="KK404" s="1"/>
      <c r="KL404" s="1"/>
      <c r="KM404" s="1"/>
      <c r="KN404" s="1"/>
      <c r="KO404" s="1"/>
      <c r="KP404" s="1"/>
      <c r="KQ404" s="1"/>
      <c r="KR404" s="1"/>
      <c r="KS404" s="1"/>
      <c r="KT404" s="1"/>
      <c r="KU404" s="1"/>
      <c r="KV404" s="1"/>
      <c r="KW404" s="1"/>
      <c r="KX404" s="1"/>
      <c r="KY404" s="1"/>
      <c r="KZ404" s="1"/>
      <c r="LA404" s="1"/>
      <c r="LB404" s="1"/>
      <c r="LC404" s="1"/>
      <c r="LD404" s="1"/>
      <c r="LE404" s="1"/>
      <c r="LF404" s="1"/>
      <c r="LG404" s="1"/>
      <c r="LH404" s="1"/>
      <c r="LI404" s="1"/>
      <c r="LJ404" s="1"/>
      <c r="LK404" s="1"/>
      <c r="LL404" s="1"/>
      <c r="LM404" s="1"/>
      <c r="LN404" s="1"/>
      <c r="LO404" s="1"/>
      <c r="LP404" s="1"/>
      <c r="LQ404" s="1"/>
      <c r="LR404" s="1"/>
      <c r="LS404" s="1"/>
      <c r="LT404" s="1"/>
      <c r="LU404" s="1"/>
      <c r="LV404" s="1"/>
      <c r="LW404" s="1"/>
      <c r="LX404" s="1"/>
      <c r="LY404" s="1"/>
      <c r="LZ404" s="1"/>
      <c r="MA404" s="1"/>
      <c r="MB404" s="1"/>
      <c r="MC404" s="1"/>
      <c r="MD404" s="1"/>
      <c r="ME404" s="1"/>
      <c r="MF404" s="1"/>
      <c r="MG404" s="1"/>
      <c r="MH404" s="1"/>
      <c r="MI404" s="1"/>
      <c r="MJ404" s="1"/>
      <c r="MK404" s="1"/>
      <c r="ML404" s="1"/>
      <c r="MM404" s="1"/>
      <c r="MN404" s="1"/>
      <c r="MO404" s="1"/>
      <c r="MP404" s="1"/>
      <c r="MQ404" s="1"/>
      <c r="MR404" s="1"/>
      <c r="MS404" s="1"/>
      <c r="MT404" s="1"/>
      <c r="MU404" s="1"/>
      <c r="MV404" s="1"/>
      <c r="MW404" s="1"/>
      <c r="MX404" s="1"/>
      <c r="MY404" s="1"/>
      <c r="MZ404" s="1"/>
      <c r="NA404" s="1"/>
      <c r="NB404" s="1"/>
      <c r="NC404" s="1"/>
      <c r="ND404" s="1"/>
      <c r="NE404" s="1"/>
      <c r="NF404" s="1"/>
      <c r="NG404" s="1"/>
      <c r="NH404" s="1"/>
      <c r="NI404" s="1"/>
      <c r="NJ404" s="1"/>
      <c r="NK404" s="1"/>
      <c r="NL404" s="1"/>
      <c r="NM404" s="1"/>
      <c r="NN404" s="1"/>
      <c r="NO404" s="1"/>
      <c r="NP404" s="1"/>
      <c r="NQ404" s="1"/>
      <c r="NR404" s="1"/>
      <c r="NS404" s="1"/>
      <c r="NT404" s="1"/>
      <c r="NU404" s="1"/>
      <c r="NV404" s="1"/>
      <c r="NW404" s="1"/>
      <c r="NX404" s="1"/>
      <c r="NY404" s="1"/>
      <c r="NZ404" s="1"/>
      <c r="OA404" s="1"/>
      <c r="OB404" s="1"/>
      <c r="OC404" s="1"/>
      <c r="OD404" s="1"/>
      <c r="OE404" s="1"/>
      <c r="OF404" s="1"/>
      <c r="OG404" s="1"/>
      <c r="OH404" s="1"/>
      <c r="OI404" s="1"/>
      <c r="OJ404" s="1"/>
      <c r="OK404" s="1"/>
      <c r="OL404" s="1"/>
      <c r="OM404" s="1"/>
      <c r="ON404" s="1"/>
      <c r="OO404" s="1"/>
      <c r="OP404" s="1"/>
      <c r="OQ404" s="1"/>
      <c r="OR404" s="1"/>
      <c r="OS404" s="1"/>
      <c r="OT404" s="1"/>
      <c r="OU404" s="1"/>
      <c r="OV404" s="1"/>
      <c r="OW404" s="1"/>
      <c r="OX404" s="1"/>
      <c r="OY404" s="1"/>
      <c r="OZ404" s="1"/>
      <c r="PA404" s="1"/>
      <c r="PB404" s="1"/>
      <c r="PC404" s="1"/>
      <c r="PD404" s="1"/>
      <c r="PE404" s="1"/>
      <c r="PF404" s="1"/>
      <c r="PG404" s="1"/>
      <c r="PH404" s="1"/>
      <c r="PI404" s="1"/>
      <c r="PJ404" s="1"/>
      <c r="PK404" s="1"/>
      <c r="PL404" s="1"/>
      <c r="PM404" s="1"/>
      <c r="PN404" s="1"/>
      <c r="PO404" s="1"/>
      <c r="PP404" s="1"/>
      <c r="PQ404" s="1"/>
      <c r="PR404" s="1"/>
      <c r="PS404" s="1"/>
      <c r="PT404" s="1"/>
      <c r="PU404" s="1"/>
      <c r="PV404" s="1"/>
      <c r="PW404" s="1"/>
      <c r="PX404" s="1"/>
      <c r="PY404" s="1"/>
      <c r="PZ404" s="1"/>
      <c r="QA404" s="1"/>
      <c r="QB404" s="1"/>
      <c r="QC404" s="1"/>
      <c r="QD404" s="1"/>
      <c r="QE404" s="1"/>
      <c r="QF404" s="1"/>
      <c r="QG404" s="1"/>
      <c r="QH404" s="1"/>
      <c r="QI404" s="1"/>
      <c r="QJ404" s="1"/>
      <c r="QK404" s="1"/>
      <c r="QL404" s="1"/>
      <c r="QM404" s="1"/>
      <c r="QN404" s="1"/>
      <c r="QO404" s="1"/>
      <c r="QP404" s="1"/>
      <c r="QQ404" s="1"/>
      <c r="QR404" s="1"/>
      <c r="QS404" s="1"/>
    </row>
    <row r="405" spans="1:461" ht="104.25" customHeight="1" x14ac:dyDescent="0.25">
      <c r="A405" s="905"/>
      <c r="B405" s="895"/>
      <c r="C405" s="684"/>
      <c r="D405" s="684"/>
      <c r="E405" s="805">
        <v>2</v>
      </c>
      <c r="F405" s="685" t="s">
        <v>1039</v>
      </c>
      <c r="G405" s="56" t="s">
        <v>1040</v>
      </c>
      <c r="H405" s="21" t="s">
        <v>1041</v>
      </c>
      <c r="I405" s="21" t="s">
        <v>1042</v>
      </c>
      <c r="J405" s="88">
        <v>4</v>
      </c>
      <c r="K405" s="68" t="s">
        <v>1043</v>
      </c>
      <c r="L405" s="63" t="s">
        <v>31</v>
      </c>
      <c r="M405" s="60"/>
      <c r="N405" s="60"/>
      <c r="O405" s="60"/>
      <c r="P405" s="207">
        <v>1</v>
      </c>
      <c r="Q405" s="60"/>
      <c r="R405" s="60"/>
      <c r="S405" s="207">
        <v>1</v>
      </c>
      <c r="T405" s="60"/>
      <c r="U405" s="60"/>
      <c r="V405" s="207">
        <v>1</v>
      </c>
      <c r="W405" s="60"/>
      <c r="X405" s="60"/>
      <c r="Y405" s="207">
        <v>1</v>
      </c>
      <c r="Z405" s="236" t="s">
        <v>1044</v>
      </c>
      <c r="AA405" s="144" t="s">
        <v>43</v>
      </c>
      <c r="AB405" s="144" t="s">
        <v>64</v>
      </c>
      <c r="AC405" s="237" t="s">
        <v>1045</v>
      </c>
      <c r="AD405" s="1"/>
      <c r="AE405" s="1"/>
      <c r="AF405" s="1"/>
      <c r="AG405" s="1"/>
      <c r="AH405" s="1"/>
      <c r="AI405" s="1"/>
      <c r="AJ405" s="1"/>
      <c r="AK405" s="1"/>
      <c r="AL405" s="1"/>
      <c r="AM405" s="1"/>
      <c r="AN405" s="1"/>
      <c r="AO405" s="1"/>
      <c r="AP405" s="1"/>
      <c r="AQ405" s="1"/>
      <c r="AR405" s="1"/>
      <c r="AS405" s="1"/>
      <c r="AT405" s="1"/>
      <c r="AU405" s="1"/>
      <c r="AV405" s="1"/>
      <c r="AW405" s="1"/>
      <c r="AX405" s="1"/>
      <c r="AY405" s="1"/>
      <c r="AZ405" s="1"/>
      <c r="BA405" s="1"/>
      <c r="BB405" s="1"/>
      <c r="BC405" s="1"/>
      <c r="BD405" s="1"/>
      <c r="BE405" s="1"/>
      <c r="BF405" s="1"/>
      <c r="BG405" s="1"/>
      <c r="BH405" s="1"/>
      <c r="BI405" s="1"/>
      <c r="BJ405" s="1"/>
      <c r="BK405" s="1"/>
      <c r="BL405" s="1"/>
      <c r="BM405" s="1"/>
      <c r="BN405" s="1"/>
      <c r="BO405" s="1"/>
      <c r="BP405" s="1"/>
      <c r="BQ405" s="1"/>
      <c r="BR405" s="1"/>
      <c r="BS405" s="1"/>
      <c r="BT405" s="1"/>
      <c r="BU405" s="1"/>
      <c r="BV405" s="1"/>
      <c r="BW405" s="1"/>
      <c r="BX405" s="1"/>
      <c r="BY405" s="1"/>
      <c r="BZ405" s="1"/>
      <c r="CA405" s="1"/>
      <c r="CB405" s="1"/>
      <c r="CC405" s="1"/>
      <c r="CD405" s="1"/>
      <c r="CE405" s="1"/>
      <c r="CF405" s="1"/>
      <c r="CG405" s="1"/>
      <c r="CH405" s="1"/>
      <c r="CI405" s="1"/>
      <c r="CJ405" s="1"/>
      <c r="CK405" s="1"/>
      <c r="CL405" s="1"/>
      <c r="CM405" s="1"/>
      <c r="CN405" s="1"/>
      <c r="CO405" s="1"/>
      <c r="CP405" s="1"/>
      <c r="CQ405" s="1"/>
      <c r="CR405" s="1"/>
      <c r="CS405" s="1"/>
      <c r="CT405" s="1"/>
      <c r="CU405" s="1"/>
      <c r="CV405" s="1"/>
      <c r="CW405" s="1"/>
      <c r="CX405" s="1"/>
      <c r="CY405" s="1"/>
      <c r="CZ405" s="1"/>
      <c r="DA405" s="1"/>
      <c r="DB405" s="1"/>
      <c r="DC405" s="1"/>
      <c r="DD405" s="1"/>
      <c r="DE405" s="1"/>
      <c r="DF405" s="1"/>
      <c r="DG405" s="1"/>
      <c r="DH405" s="1"/>
      <c r="DI405" s="1"/>
      <c r="DJ405" s="1"/>
      <c r="DK405" s="1"/>
      <c r="DL405" s="1"/>
      <c r="DM405" s="1"/>
      <c r="DN405" s="1"/>
      <c r="DO405" s="1"/>
      <c r="DP405" s="1"/>
      <c r="DQ405" s="1"/>
      <c r="DR405" s="1"/>
      <c r="DS405" s="1"/>
      <c r="DT405" s="1"/>
      <c r="DU405" s="1"/>
      <c r="DV405" s="1"/>
      <c r="DW405" s="1"/>
      <c r="DX405" s="1"/>
      <c r="DY405" s="1"/>
      <c r="DZ405" s="1"/>
      <c r="EA405" s="1"/>
      <c r="EB405" s="1"/>
      <c r="EC405" s="1"/>
      <c r="ED405" s="1"/>
      <c r="EE405" s="1"/>
      <c r="EF405" s="1"/>
      <c r="EG405" s="1"/>
      <c r="EH405" s="1"/>
      <c r="EI405" s="1"/>
      <c r="EJ405" s="1"/>
      <c r="EK405" s="1"/>
      <c r="EL405" s="1"/>
      <c r="EM405" s="1"/>
      <c r="EN405" s="1"/>
      <c r="EO405" s="1"/>
      <c r="EP405" s="1"/>
      <c r="EQ405" s="1"/>
      <c r="ER405" s="1"/>
      <c r="ES405" s="1"/>
      <c r="ET405" s="1"/>
      <c r="EU405" s="1"/>
      <c r="EV405" s="1"/>
      <c r="EW405" s="1"/>
      <c r="EX405" s="1"/>
      <c r="EY405" s="1"/>
      <c r="EZ405" s="1"/>
      <c r="FA405" s="1"/>
      <c r="FB405" s="1"/>
      <c r="FC405" s="1"/>
      <c r="FD405" s="1"/>
      <c r="FE405" s="1"/>
      <c r="FF405" s="1"/>
      <c r="FG405" s="1"/>
      <c r="FH405" s="1"/>
      <c r="FI405" s="1"/>
      <c r="FJ405" s="1"/>
      <c r="FK405" s="1"/>
      <c r="FL405" s="1"/>
      <c r="FM405" s="1"/>
      <c r="FN405" s="1"/>
      <c r="FO405" s="1"/>
      <c r="FP405" s="1"/>
      <c r="FQ405" s="1"/>
      <c r="FR405" s="1"/>
      <c r="FS405" s="1"/>
      <c r="FT405" s="1"/>
      <c r="FU405" s="1"/>
      <c r="FV405" s="1"/>
      <c r="FW405" s="1"/>
      <c r="FX405" s="1"/>
      <c r="FY405" s="1"/>
      <c r="FZ405" s="1"/>
      <c r="GA405" s="1"/>
      <c r="GB405" s="1"/>
      <c r="GC405" s="1"/>
      <c r="GD405" s="1"/>
      <c r="GE405" s="1"/>
      <c r="GF405" s="1"/>
      <c r="GG405" s="1"/>
      <c r="GH405" s="1"/>
      <c r="GI405" s="1"/>
      <c r="GJ405" s="1"/>
      <c r="GK405" s="1"/>
      <c r="GL405" s="1"/>
      <c r="GM405" s="1"/>
      <c r="GN405" s="1"/>
      <c r="GO405" s="1"/>
      <c r="GP405" s="1"/>
      <c r="GQ405" s="1"/>
      <c r="GR405" s="1"/>
      <c r="GS405" s="1"/>
      <c r="GT405" s="1"/>
      <c r="GU405" s="1"/>
      <c r="GV405" s="1"/>
      <c r="GW405" s="1"/>
      <c r="GX405" s="1"/>
      <c r="GY405" s="1"/>
      <c r="GZ405" s="1"/>
      <c r="HA405" s="1"/>
      <c r="HB405" s="1"/>
      <c r="HC405" s="1"/>
      <c r="HD405" s="1"/>
      <c r="HE405" s="1"/>
      <c r="HF405" s="1"/>
      <c r="HG405" s="1"/>
      <c r="HH405" s="1"/>
      <c r="HI405" s="1"/>
      <c r="HJ405" s="1"/>
      <c r="HK405" s="1"/>
      <c r="HL405" s="1"/>
      <c r="HM405" s="1"/>
      <c r="HN405" s="1"/>
      <c r="HO405" s="1"/>
      <c r="HP405" s="1"/>
      <c r="HQ405" s="1"/>
      <c r="HR405" s="1"/>
      <c r="HS405" s="1"/>
      <c r="HT405" s="1"/>
      <c r="HU405" s="1"/>
      <c r="HV405" s="1"/>
      <c r="HW405" s="1"/>
      <c r="HX405" s="1"/>
      <c r="HY405" s="1"/>
      <c r="HZ405" s="1"/>
      <c r="IA405" s="1"/>
      <c r="IB405" s="1"/>
      <c r="IC405" s="1"/>
      <c r="ID405" s="1"/>
      <c r="IE405" s="1"/>
      <c r="IF405" s="1"/>
      <c r="IG405" s="1"/>
      <c r="IH405" s="1"/>
      <c r="II405" s="1"/>
      <c r="IJ405" s="1"/>
      <c r="IK405" s="1"/>
      <c r="IL405" s="1"/>
      <c r="IM405" s="1"/>
      <c r="IN405" s="1"/>
      <c r="IO405" s="1"/>
      <c r="IP405" s="1"/>
      <c r="IQ405" s="1"/>
      <c r="IR405" s="1"/>
      <c r="IS405" s="1"/>
      <c r="IT405" s="1"/>
      <c r="IU405" s="1"/>
      <c r="IV405" s="1"/>
      <c r="IW405" s="1"/>
      <c r="IX405" s="1"/>
      <c r="IY405" s="1"/>
      <c r="IZ405" s="1"/>
      <c r="JA405" s="1"/>
      <c r="JB405" s="1"/>
      <c r="JC405" s="1"/>
      <c r="JD405" s="1"/>
      <c r="JE405" s="1"/>
      <c r="JF405" s="1"/>
      <c r="JG405" s="1"/>
      <c r="JH405" s="1"/>
      <c r="JI405" s="1"/>
      <c r="JJ405" s="1"/>
      <c r="JK405" s="1"/>
      <c r="JL405" s="1"/>
      <c r="JM405" s="1"/>
      <c r="JN405" s="1"/>
      <c r="JO405" s="1"/>
      <c r="JP405" s="1"/>
      <c r="JQ405" s="1"/>
      <c r="JR405" s="1"/>
      <c r="JS405" s="1"/>
      <c r="JT405" s="1"/>
      <c r="JU405" s="1"/>
      <c r="JV405" s="1"/>
      <c r="JW405" s="1"/>
      <c r="JX405" s="1"/>
      <c r="JY405" s="1"/>
      <c r="JZ405" s="1"/>
      <c r="KA405" s="1"/>
      <c r="KB405" s="1"/>
      <c r="KC405" s="1"/>
      <c r="KD405" s="1"/>
      <c r="KE405" s="1"/>
      <c r="KF405" s="1"/>
      <c r="KG405" s="1"/>
      <c r="KH405" s="1"/>
      <c r="KI405" s="1"/>
      <c r="KJ405" s="1"/>
      <c r="KK405" s="1"/>
      <c r="KL405" s="1"/>
      <c r="KM405" s="1"/>
      <c r="KN405" s="1"/>
      <c r="KO405" s="1"/>
      <c r="KP405" s="1"/>
      <c r="KQ405" s="1"/>
      <c r="KR405" s="1"/>
      <c r="KS405" s="1"/>
      <c r="KT405" s="1"/>
      <c r="KU405" s="1"/>
      <c r="KV405" s="1"/>
      <c r="KW405" s="1"/>
      <c r="KX405" s="1"/>
      <c r="KY405" s="1"/>
      <c r="KZ405" s="1"/>
      <c r="LA405" s="1"/>
      <c r="LB405" s="1"/>
      <c r="LC405" s="1"/>
      <c r="LD405" s="1"/>
      <c r="LE405" s="1"/>
      <c r="LF405" s="1"/>
      <c r="LG405" s="1"/>
      <c r="LH405" s="1"/>
      <c r="LI405" s="1"/>
      <c r="LJ405" s="1"/>
      <c r="LK405" s="1"/>
      <c r="LL405" s="1"/>
      <c r="LM405" s="1"/>
      <c r="LN405" s="1"/>
      <c r="LO405" s="1"/>
      <c r="LP405" s="1"/>
      <c r="LQ405" s="1"/>
      <c r="LR405" s="1"/>
      <c r="LS405" s="1"/>
      <c r="LT405" s="1"/>
      <c r="LU405" s="1"/>
      <c r="LV405" s="1"/>
      <c r="LW405" s="1"/>
      <c r="LX405" s="1"/>
      <c r="LY405" s="1"/>
      <c r="LZ405" s="1"/>
      <c r="MA405" s="1"/>
      <c r="MB405" s="1"/>
      <c r="MC405" s="1"/>
      <c r="MD405" s="1"/>
      <c r="ME405" s="1"/>
      <c r="MF405" s="1"/>
      <c r="MG405" s="1"/>
      <c r="MH405" s="1"/>
      <c r="MI405" s="1"/>
      <c r="MJ405" s="1"/>
      <c r="MK405" s="1"/>
      <c r="ML405" s="1"/>
      <c r="MM405" s="1"/>
      <c r="MN405" s="1"/>
      <c r="MO405" s="1"/>
      <c r="MP405" s="1"/>
      <c r="MQ405" s="1"/>
      <c r="MR405" s="1"/>
      <c r="MS405" s="1"/>
      <c r="MT405" s="1"/>
      <c r="MU405" s="1"/>
      <c r="MV405" s="1"/>
      <c r="MW405" s="1"/>
      <c r="MX405" s="1"/>
      <c r="MY405" s="1"/>
      <c r="MZ405" s="1"/>
      <c r="NA405" s="1"/>
      <c r="NB405" s="1"/>
      <c r="NC405" s="1"/>
      <c r="ND405" s="1"/>
      <c r="NE405" s="1"/>
      <c r="NF405" s="1"/>
      <c r="NG405" s="1"/>
      <c r="NH405" s="1"/>
      <c r="NI405" s="1"/>
      <c r="NJ405" s="1"/>
      <c r="NK405" s="1"/>
      <c r="NL405" s="1"/>
      <c r="NM405" s="1"/>
      <c r="NN405" s="1"/>
      <c r="NO405" s="1"/>
      <c r="NP405" s="1"/>
      <c r="NQ405" s="1"/>
      <c r="NR405" s="1"/>
      <c r="NS405" s="1"/>
      <c r="NT405" s="1"/>
      <c r="NU405" s="1"/>
      <c r="NV405" s="1"/>
      <c r="NW405" s="1"/>
      <c r="NX405" s="1"/>
      <c r="NY405" s="1"/>
      <c r="NZ405" s="1"/>
      <c r="OA405" s="1"/>
      <c r="OB405" s="1"/>
      <c r="OC405" s="1"/>
      <c r="OD405" s="1"/>
      <c r="OE405" s="1"/>
      <c r="OF405" s="1"/>
      <c r="OG405" s="1"/>
      <c r="OH405" s="1"/>
      <c r="OI405" s="1"/>
      <c r="OJ405" s="1"/>
      <c r="OK405" s="1"/>
      <c r="OL405" s="1"/>
      <c r="OM405" s="1"/>
      <c r="ON405" s="1"/>
      <c r="OO405" s="1"/>
      <c r="OP405" s="1"/>
      <c r="OQ405" s="1"/>
      <c r="OR405" s="1"/>
      <c r="OS405" s="1"/>
      <c r="OT405" s="1"/>
      <c r="OU405" s="1"/>
      <c r="OV405" s="1"/>
      <c r="OW405" s="1"/>
      <c r="OX405" s="1"/>
      <c r="OY405" s="1"/>
      <c r="OZ405" s="1"/>
      <c r="PA405" s="1"/>
      <c r="PB405" s="1"/>
      <c r="PC405" s="1"/>
      <c r="PD405" s="1"/>
      <c r="PE405" s="1"/>
      <c r="PF405" s="1"/>
      <c r="PG405" s="1"/>
      <c r="PH405" s="1"/>
      <c r="PI405" s="1"/>
      <c r="PJ405" s="1"/>
      <c r="PK405" s="1"/>
      <c r="PL405" s="1"/>
      <c r="PM405" s="1"/>
      <c r="PN405" s="1"/>
      <c r="PO405" s="1"/>
      <c r="PP405" s="1"/>
      <c r="PQ405" s="1"/>
      <c r="PR405" s="1"/>
      <c r="PS405" s="1"/>
      <c r="PT405" s="1"/>
      <c r="PU405" s="1"/>
      <c r="PV405" s="1"/>
      <c r="PW405" s="1"/>
      <c r="PX405" s="1"/>
      <c r="PY405" s="1"/>
      <c r="PZ405" s="1"/>
      <c r="QA405" s="1"/>
      <c r="QB405" s="1"/>
      <c r="QC405" s="1"/>
      <c r="QD405" s="1"/>
      <c r="QE405" s="1"/>
      <c r="QF405" s="1"/>
      <c r="QG405" s="1"/>
      <c r="QH405" s="1"/>
      <c r="QI405" s="1"/>
      <c r="QJ405" s="1"/>
      <c r="QK405" s="1"/>
      <c r="QL405" s="1"/>
      <c r="QM405" s="1"/>
      <c r="QN405" s="1"/>
      <c r="QO405" s="1"/>
      <c r="QP405" s="1"/>
      <c r="QQ405" s="1"/>
      <c r="QR405" s="1"/>
      <c r="QS405" s="1"/>
    </row>
    <row r="406" spans="1:461" ht="171" customHeight="1" x14ac:dyDescent="0.25">
      <c r="A406" s="905"/>
      <c r="B406" s="895"/>
      <c r="C406" s="684"/>
      <c r="D406" s="684"/>
      <c r="E406" s="805"/>
      <c r="F406" s="794"/>
      <c r="G406" s="239" t="s">
        <v>1046</v>
      </c>
      <c r="H406" s="68" t="s">
        <v>1047</v>
      </c>
      <c r="I406" s="21" t="s">
        <v>1042</v>
      </c>
      <c r="J406" s="88">
        <f t="shared" si="5"/>
        <v>0.75</v>
      </c>
      <c r="K406" s="35" t="s">
        <v>1028</v>
      </c>
      <c r="L406" s="63" t="s">
        <v>31</v>
      </c>
      <c r="M406" s="60"/>
      <c r="N406" s="60"/>
      <c r="O406" s="60"/>
      <c r="P406" s="207">
        <v>0.25</v>
      </c>
      <c r="Q406" s="60"/>
      <c r="R406" s="60"/>
      <c r="S406" s="72">
        <v>0.25</v>
      </c>
      <c r="T406" s="60"/>
      <c r="U406" s="60"/>
      <c r="V406" s="66">
        <v>0.25</v>
      </c>
      <c r="W406" s="60"/>
      <c r="X406" s="60"/>
      <c r="Y406" s="207"/>
      <c r="Z406" s="236" t="s">
        <v>1044</v>
      </c>
      <c r="AA406" s="144" t="s">
        <v>43</v>
      </c>
      <c r="AB406" s="144" t="s">
        <v>64</v>
      </c>
      <c r="AC406" s="237" t="s">
        <v>1045</v>
      </c>
      <c r="AD406" s="1"/>
      <c r="AE406" s="1"/>
      <c r="AF406" s="1"/>
      <c r="AG406" s="1"/>
      <c r="AH406" s="1"/>
      <c r="AI406" s="1"/>
      <c r="AJ406" s="1"/>
      <c r="AK406" s="1"/>
      <c r="AL406" s="1"/>
      <c r="AM406" s="1"/>
      <c r="AN406" s="1"/>
      <c r="AO406" s="1"/>
      <c r="AP406" s="1"/>
      <c r="AQ406" s="1"/>
      <c r="AR406" s="1"/>
      <c r="AS406" s="1"/>
      <c r="AT406" s="1"/>
      <c r="AU406" s="1"/>
      <c r="AV406" s="1"/>
      <c r="AW406" s="1"/>
      <c r="AX406" s="1"/>
      <c r="AY406" s="1"/>
      <c r="AZ406" s="1"/>
      <c r="BA406" s="1"/>
      <c r="BB406" s="1"/>
      <c r="BC406" s="1"/>
      <c r="BD406" s="1"/>
      <c r="BE406" s="1"/>
      <c r="BF406" s="1"/>
      <c r="BG406" s="1"/>
      <c r="BH406" s="1"/>
      <c r="BI406" s="1"/>
      <c r="BJ406" s="1"/>
      <c r="BK406" s="1"/>
      <c r="BL406" s="1"/>
      <c r="BM406" s="1"/>
      <c r="BN406" s="1"/>
      <c r="BO406" s="1"/>
      <c r="BP406" s="1"/>
      <c r="BQ406" s="1"/>
      <c r="BR406" s="1"/>
      <c r="BS406" s="1"/>
      <c r="BT406" s="1"/>
      <c r="BU406" s="1"/>
      <c r="BV406" s="1"/>
      <c r="BW406" s="1"/>
      <c r="BX406" s="1"/>
      <c r="BY406" s="1"/>
      <c r="BZ406" s="1"/>
      <c r="CA406" s="1"/>
      <c r="CB406" s="1"/>
      <c r="CC406" s="1"/>
      <c r="CD406" s="1"/>
      <c r="CE406" s="1"/>
      <c r="CF406" s="1"/>
      <c r="CG406" s="1"/>
      <c r="CH406" s="1"/>
      <c r="CI406" s="1"/>
      <c r="CJ406" s="1"/>
      <c r="CK406" s="1"/>
      <c r="CL406" s="1"/>
      <c r="CM406" s="1"/>
      <c r="CN406" s="1"/>
      <c r="CO406" s="1"/>
      <c r="CP406" s="1"/>
      <c r="CQ406" s="1"/>
      <c r="CR406" s="1"/>
      <c r="CS406" s="1"/>
      <c r="CT406" s="1"/>
      <c r="CU406" s="1"/>
      <c r="CV406" s="1"/>
      <c r="CW406" s="1"/>
      <c r="CX406" s="1"/>
      <c r="CY406" s="1"/>
      <c r="CZ406" s="1"/>
      <c r="DA406" s="1"/>
      <c r="DB406" s="1"/>
      <c r="DC406" s="1"/>
      <c r="DD406" s="1"/>
      <c r="DE406" s="1"/>
      <c r="DF406" s="1"/>
      <c r="DG406" s="1"/>
      <c r="DH406" s="1"/>
      <c r="DI406" s="1"/>
      <c r="DJ406" s="1"/>
      <c r="DK406" s="1"/>
      <c r="DL406" s="1"/>
      <c r="DM406" s="1"/>
      <c r="DN406" s="1"/>
      <c r="DO406" s="1"/>
      <c r="DP406" s="1"/>
      <c r="DQ406" s="1"/>
      <c r="DR406" s="1"/>
      <c r="DS406" s="1"/>
      <c r="DT406" s="1"/>
      <c r="DU406" s="1"/>
      <c r="DV406" s="1"/>
      <c r="DW406" s="1"/>
      <c r="DX406" s="1"/>
      <c r="DY406" s="1"/>
      <c r="DZ406" s="1"/>
      <c r="EA406" s="1"/>
      <c r="EB406" s="1"/>
      <c r="EC406" s="1"/>
      <c r="ED406" s="1"/>
      <c r="EE406" s="1"/>
      <c r="EF406" s="1"/>
      <c r="EG406" s="1"/>
      <c r="EH406" s="1"/>
      <c r="EI406" s="1"/>
      <c r="EJ406" s="1"/>
      <c r="EK406" s="1"/>
      <c r="EL406" s="1"/>
      <c r="EM406" s="1"/>
      <c r="EN406" s="1"/>
      <c r="EO406" s="1"/>
      <c r="EP406" s="1"/>
      <c r="EQ406" s="1"/>
      <c r="ER406" s="1"/>
      <c r="ES406" s="1"/>
      <c r="ET406" s="1"/>
      <c r="EU406" s="1"/>
      <c r="EV406" s="1"/>
      <c r="EW406" s="1"/>
      <c r="EX406" s="1"/>
      <c r="EY406" s="1"/>
      <c r="EZ406" s="1"/>
      <c r="FA406" s="1"/>
      <c r="FB406" s="1"/>
      <c r="FC406" s="1"/>
      <c r="FD406" s="1"/>
      <c r="FE406" s="1"/>
      <c r="FF406" s="1"/>
      <c r="FG406" s="1"/>
      <c r="FH406" s="1"/>
      <c r="FI406" s="1"/>
      <c r="FJ406" s="1"/>
      <c r="FK406" s="1"/>
      <c r="FL406" s="1"/>
      <c r="FM406" s="1"/>
      <c r="FN406" s="1"/>
      <c r="FO406" s="1"/>
      <c r="FP406" s="1"/>
      <c r="FQ406" s="1"/>
      <c r="FR406" s="1"/>
      <c r="FS406" s="1"/>
      <c r="FT406" s="1"/>
      <c r="FU406" s="1"/>
      <c r="FV406" s="1"/>
      <c r="FW406" s="1"/>
      <c r="FX406" s="1"/>
      <c r="FY406" s="1"/>
      <c r="FZ406" s="1"/>
      <c r="GA406" s="1"/>
      <c r="GB406" s="1"/>
      <c r="GC406" s="1"/>
      <c r="GD406" s="1"/>
      <c r="GE406" s="1"/>
      <c r="GF406" s="1"/>
      <c r="GG406" s="1"/>
      <c r="GH406" s="1"/>
      <c r="GI406" s="1"/>
      <c r="GJ406" s="1"/>
      <c r="GK406" s="1"/>
      <c r="GL406" s="1"/>
      <c r="GM406" s="1"/>
      <c r="GN406" s="1"/>
      <c r="GO406" s="1"/>
      <c r="GP406" s="1"/>
      <c r="GQ406" s="1"/>
      <c r="GR406" s="1"/>
      <c r="GS406" s="1"/>
      <c r="GT406" s="1"/>
      <c r="GU406" s="1"/>
      <c r="GV406" s="1"/>
      <c r="GW406" s="1"/>
      <c r="GX406" s="1"/>
      <c r="GY406" s="1"/>
      <c r="GZ406" s="1"/>
      <c r="HA406" s="1"/>
      <c r="HB406" s="1"/>
      <c r="HC406" s="1"/>
      <c r="HD406" s="1"/>
      <c r="HE406" s="1"/>
      <c r="HF406" s="1"/>
      <c r="HG406" s="1"/>
      <c r="HH406" s="1"/>
      <c r="HI406" s="1"/>
      <c r="HJ406" s="1"/>
      <c r="HK406" s="1"/>
      <c r="HL406" s="1"/>
      <c r="HM406" s="1"/>
      <c r="HN406" s="1"/>
      <c r="HO406" s="1"/>
      <c r="HP406" s="1"/>
      <c r="HQ406" s="1"/>
      <c r="HR406" s="1"/>
      <c r="HS406" s="1"/>
      <c r="HT406" s="1"/>
      <c r="HU406" s="1"/>
      <c r="HV406" s="1"/>
      <c r="HW406" s="1"/>
      <c r="HX406" s="1"/>
      <c r="HY406" s="1"/>
      <c r="HZ406" s="1"/>
      <c r="IA406" s="1"/>
      <c r="IB406" s="1"/>
      <c r="IC406" s="1"/>
      <c r="ID406" s="1"/>
      <c r="IE406" s="1"/>
      <c r="IF406" s="1"/>
      <c r="IG406" s="1"/>
      <c r="IH406" s="1"/>
      <c r="II406" s="1"/>
      <c r="IJ406" s="1"/>
      <c r="IK406" s="1"/>
      <c r="IL406" s="1"/>
      <c r="IM406" s="1"/>
      <c r="IN406" s="1"/>
      <c r="IO406" s="1"/>
      <c r="IP406" s="1"/>
      <c r="IQ406" s="1"/>
      <c r="IR406" s="1"/>
      <c r="IS406" s="1"/>
      <c r="IT406" s="1"/>
      <c r="IU406" s="1"/>
      <c r="IV406" s="1"/>
      <c r="IW406" s="1"/>
      <c r="IX406" s="1"/>
      <c r="IY406" s="1"/>
      <c r="IZ406" s="1"/>
      <c r="JA406" s="1"/>
      <c r="JB406" s="1"/>
      <c r="JC406" s="1"/>
      <c r="JD406" s="1"/>
      <c r="JE406" s="1"/>
      <c r="JF406" s="1"/>
      <c r="JG406" s="1"/>
      <c r="JH406" s="1"/>
      <c r="JI406" s="1"/>
      <c r="JJ406" s="1"/>
      <c r="JK406" s="1"/>
      <c r="JL406" s="1"/>
      <c r="JM406" s="1"/>
      <c r="JN406" s="1"/>
      <c r="JO406" s="1"/>
      <c r="JP406" s="1"/>
      <c r="JQ406" s="1"/>
      <c r="JR406" s="1"/>
      <c r="JS406" s="1"/>
      <c r="JT406" s="1"/>
      <c r="JU406" s="1"/>
      <c r="JV406" s="1"/>
      <c r="JW406" s="1"/>
      <c r="JX406" s="1"/>
      <c r="JY406" s="1"/>
      <c r="JZ406" s="1"/>
      <c r="KA406" s="1"/>
      <c r="KB406" s="1"/>
      <c r="KC406" s="1"/>
      <c r="KD406" s="1"/>
      <c r="KE406" s="1"/>
      <c r="KF406" s="1"/>
      <c r="KG406" s="1"/>
      <c r="KH406" s="1"/>
      <c r="KI406" s="1"/>
      <c r="KJ406" s="1"/>
      <c r="KK406" s="1"/>
      <c r="KL406" s="1"/>
      <c r="KM406" s="1"/>
      <c r="KN406" s="1"/>
      <c r="KO406" s="1"/>
      <c r="KP406" s="1"/>
      <c r="KQ406" s="1"/>
      <c r="KR406" s="1"/>
      <c r="KS406" s="1"/>
      <c r="KT406" s="1"/>
      <c r="KU406" s="1"/>
      <c r="KV406" s="1"/>
      <c r="KW406" s="1"/>
      <c r="KX406" s="1"/>
      <c r="KY406" s="1"/>
      <c r="KZ406" s="1"/>
      <c r="LA406" s="1"/>
      <c r="LB406" s="1"/>
      <c r="LC406" s="1"/>
      <c r="LD406" s="1"/>
      <c r="LE406" s="1"/>
      <c r="LF406" s="1"/>
      <c r="LG406" s="1"/>
      <c r="LH406" s="1"/>
      <c r="LI406" s="1"/>
      <c r="LJ406" s="1"/>
      <c r="LK406" s="1"/>
      <c r="LL406" s="1"/>
      <c r="LM406" s="1"/>
      <c r="LN406" s="1"/>
      <c r="LO406" s="1"/>
      <c r="LP406" s="1"/>
      <c r="LQ406" s="1"/>
      <c r="LR406" s="1"/>
      <c r="LS406" s="1"/>
      <c r="LT406" s="1"/>
      <c r="LU406" s="1"/>
      <c r="LV406" s="1"/>
      <c r="LW406" s="1"/>
      <c r="LX406" s="1"/>
      <c r="LY406" s="1"/>
      <c r="LZ406" s="1"/>
      <c r="MA406" s="1"/>
      <c r="MB406" s="1"/>
      <c r="MC406" s="1"/>
      <c r="MD406" s="1"/>
      <c r="ME406" s="1"/>
      <c r="MF406" s="1"/>
      <c r="MG406" s="1"/>
      <c r="MH406" s="1"/>
      <c r="MI406" s="1"/>
      <c r="MJ406" s="1"/>
      <c r="MK406" s="1"/>
      <c r="ML406" s="1"/>
      <c r="MM406" s="1"/>
      <c r="MN406" s="1"/>
      <c r="MO406" s="1"/>
      <c r="MP406" s="1"/>
      <c r="MQ406" s="1"/>
      <c r="MR406" s="1"/>
      <c r="MS406" s="1"/>
      <c r="MT406" s="1"/>
      <c r="MU406" s="1"/>
      <c r="MV406" s="1"/>
      <c r="MW406" s="1"/>
      <c r="MX406" s="1"/>
      <c r="MY406" s="1"/>
      <c r="MZ406" s="1"/>
      <c r="NA406" s="1"/>
      <c r="NB406" s="1"/>
      <c r="NC406" s="1"/>
      <c r="ND406" s="1"/>
      <c r="NE406" s="1"/>
      <c r="NF406" s="1"/>
      <c r="NG406" s="1"/>
      <c r="NH406" s="1"/>
      <c r="NI406" s="1"/>
      <c r="NJ406" s="1"/>
      <c r="NK406" s="1"/>
      <c r="NL406" s="1"/>
      <c r="NM406" s="1"/>
      <c r="NN406" s="1"/>
      <c r="NO406" s="1"/>
      <c r="NP406" s="1"/>
      <c r="NQ406" s="1"/>
      <c r="NR406" s="1"/>
      <c r="NS406" s="1"/>
      <c r="NT406" s="1"/>
      <c r="NU406" s="1"/>
      <c r="NV406" s="1"/>
      <c r="NW406" s="1"/>
      <c r="NX406" s="1"/>
      <c r="NY406" s="1"/>
      <c r="NZ406" s="1"/>
      <c r="OA406" s="1"/>
      <c r="OB406" s="1"/>
      <c r="OC406" s="1"/>
      <c r="OD406" s="1"/>
      <c r="OE406" s="1"/>
      <c r="OF406" s="1"/>
      <c r="OG406" s="1"/>
      <c r="OH406" s="1"/>
      <c r="OI406" s="1"/>
      <c r="OJ406" s="1"/>
      <c r="OK406" s="1"/>
      <c r="OL406" s="1"/>
      <c r="OM406" s="1"/>
      <c r="ON406" s="1"/>
      <c r="OO406" s="1"/>
      <c r="OP406" s="1"/>
      <c r="OQ406" s="1"/>
      <c r="OR406" s="1"/>
      <c r="OS406" s="1"/>
      <c r="OT406" s="1"/>
      <c r="OU406" s="1"/>
      <c r="OV406" s="1"/>
      <c r="OW406" s="1"/>
      <c r="OX406" s="1"/>
      <c r="OY406" s="1"/>
      <c r="OZ406" s="1"/>
      <c r="PA406" s="1"/>
      <c r="PB406" s="1"/>
      <c r="PC406" s="1"/>
      <c r="PD406" s="1"/>
      <c r="PE406" s="1"/>
      <c r="PF406" s="1"/>
      <c r="PG406" s="1"/>
      <c r="PH406" s="1"/>
      <c r="PI406" s="1"/>
      <c r="PJ406" s="1"/>
      <c r="PK406" s="1"/>
      <c r="PL406" s="1"/>
      <c r="PM406" s="1"/>
      <c r="PN406" s="1"/>
      <c r="PO406" s="1"/>
      <c r="PP406" s="1"/>
      <c r="PQ406" s="1"/>
      <c r="PR406" s="1"/>
      <c r="PS406" s="1"/>
      <c r="PT406" s="1"/>
      <c r="PU406" s="1"/>
      <c r="PV406" s="1"/>
      <c r="PW406" s="1"/>
      <c r="PX406" s="1"/>
      <c r="PY406" s="1"/>
      <c r="PZ406" s="1"/>
      <c r="QA406" s="1"/>
      <c r="QB406" s="1"/>
      <c r="QC406" s="1"/>
      <c r="QD406" s="1"/>
      <c r="QE406" s="1"/>
      <c r="QF406" s="1"/>
      <c r="QG406" s="1"/>
      <c r="QH406" s="1"/>
      <c r="QI406" s="1"/>
      <c r="QJ406" s="1"/>
      <c r="QK406" s="1"/>
      <c r="QL406" s="1"/>
      <c r="QM406" s="1"/>
      <c r="QN406" s="1"/>
      <c r="QO406" s="1"/>
      <c r="QP406" s="1"/>
      <c r="QQ406" s="1"/>
      <c r="QR406" s="1"/>
      <c r="QS406" s="1"/>
    </row>
    <row r="407" spans="1:461" ht="63" x14ac:dyDescent="0.25">
      <c r="A407" s="905"/>
      <c r="B407" s="895"/>
      <c r="C407" s="684"/>
      <c r="D407" s="684"/>
      <c r="E407" s="737">
        <v>1</v>
      </c>
      <c r="F407" s="685" t="s">
        <v>1048</v>
      </c>
      <c r="G407" s="142" t="s">
        <v>1049</v>
      </c>
      <c r="H407" s="35" t="s">
        <v>1050</v>
      </c>
      <c r="I407" s="21" t="s">
        <v>1051</v>
      </c>
      <c r="J407" s="88">
        <f t="shared" si="5"/>
        <v>1</v>
      </c>
      <c r="K407" s="35" t="s">
        <v>1052</v>
      </c>
      <c r="L407" s="63" t="s">
        <v>31</v>
      </c>
      <c r="M407" s="60"/>
      <c r="N407" s="66"/>
      <c r="O407" s="66"/>
      <c r="P407" s="66">
        <v>0.5</v>
      </c>
      <c r="Q407" s="66"/>
      <c r="R407" s="66"/>
      <c r="S407" s="72">
        <v>0.5</v>
      </c>
      <c r="T407" s="66"/>
      <c r="U407" s="66"/>
      <c r="V407" s="66"/>
      <c r="W407" s="66"/>
      <c r="X407" s="66"/>
      <c r="Y407" s="66"/>
      <c r="Z407" s="236" t="s">
        <v>1053</v>
      </c>
      <c r="AA407" s="144" t="s">
        <v>43</v>
      </c>
      <c r="AB407" s="144" t="s">
        <v>458</v>
      </c>
      <c r="AC407" s="237" t="s">
        <v>1054</v>
      </c>
      <c r="AD407" s="1"/>
      <c r="AE407" s="1"/>
      <c r="AF407" s="1"/>
      <c r="AG407" s="1"/>
      <c r="AH407" s="1"/>
      <c r="AI407" s="1"/>
      <c r="AJ407" s="1"/>
      <c r="AK407" s="1"/>
      <c r="AL407" s="1"/>
      <c r="AM407" s="1"/>
      <c r="AN407" s="1"/>
      <c r="AO407" s="1"/>
      <c r="AP407" s="1"/>
      <c r="AQ407" s="1"/>
      <c r="AR407" s="1"/>
      <c r="AS407" s="1"/>
      <c r="AT407" s="1"/>
      <c r="AU407" s="1"/>
      <c r="AV407" s="1"/>
      <c r="AW407" s="1"/>
      <c r="AX407" s="1"/>
      <c r="AY407" s="1"/>
      <c r="AZ407" s="1"/>
      <c r="BA407" s="1"/>
      <c r="BB407" s="1"/>
      <c r="BC407" s="1"/>
      <c r="BD407" s="1"/>
      <c r="BE407" s="1"/>
      <c r="BF407" s="1"/>
      <c r="BG407" s="1"/>
      <c r="BH407" s="1"/>
      <c r="BI407" s="1"/>
      <c r="BJ407" s="1"/>
      <c r="BK407" s="1"/>
      <c r="BL407" s="1"/>
      <c r="BM407" s="1"/>
      <c r="BN407" s="1"/>
      <c r="BO407" s="1"/>
      <c r="BP407" s="1"/>
      <c r="BQ407" s="1"/>
      <c r="BR407" s="1"/>
      <c r="BS407" s="1"/>
      <c r="BT407" s="1"/>
      <c r="BU407" s="1"/>
      <c r="BV407" s="1"/>
      <c r="BW407" s="1"/>
      <c r="BX407" s="1"/>
      <c r="BY407" s="1"/>
      <c r="BZ407" s="1"/>
      <c r="CA407" s="1"/>
      <c r="CB407" s="1"/>
      <c r="CC407" s="1"/>
      <c r="CD407" s="1"/>
      <c r="CE407" s="1"/>
      <c r="CF407" s="1"/>
      <c r="CG407" s="1"/>
      <c r="CH407" s="1"/>
      <c r="CI407" s="1"/>
      <c r="CJ407" s="1"/>
      <c r="CK407" s="1"/>
      <c r="CL407" s="1"/>
      <c r="CM407" s="1"/>
      <c r="CN407" s="1"/>
      <c r="CO407" s="1"/>
      <c r="CP407" s="1"/>
      <c r="CQ407" s="1"/>
      <c r="CR407" s="1"/>
      <c r="CS407" s="1"/>
      <c r="CT407" s="1"/>
      <c r="CU407" s="1"/>
      <c r="CV407" s="1"/>
      <c r="CW407" s="1"/>
      <c r="CX407" s="1"/>
      <c r="CY407" s="1"/>
      <c r="CZ407" s="1"/>
      <c r="DA407" s="1"/>
      <c r="DB407" s="1"/>
      <c r="DC407" s="1"/>
      <c r="DD407" s="1"/>
      <c r="DE407" s="1"/>
      <c r="DF407" s="1"/>
      <c r="DG407" s="1"/>
      <c r="DH407" s="1"/>
      <c r="DI407" s="1"/>
      <c r="DJ407" s="1"/>
      <c r="DK407" s="1"/>
      <c r="DL407" s="1"/>
      <c r="DM407" s="1"/>
      <c r="DN407" s="1"/>
      <c r="DO407" s="1"/>
      <c r="DP407" s="1"/>
      <c r="DQ407" s="1"/>
      <c r="DR407" s="1"/>
      <c r="DS407" s="1"/>
      <c r="DT407" s="1"/>
      <c r="DU407" s="1"/>
      <c r="DV407" s="1"/>
      <c r="DW407" s="1"/>
      <c r="DX407" s="1"/>
      <c r="DY407" s="1"/>
      <c r="DZ407" s="1"/>
      <c r="EA407" s="1"/>
      <c r="EB407" s="1"/>
      <c r="EC407" s="1"/>
      <c r="ED407" s="1"/>
      <c r="EE407" s="1"/>
      <c r="EF407" s="1"/>
      <c r="EG407" s="1"/>
      <c r="EH407" s="1"/>
      <c r="EI407" s="1"/>
      <c r="EJ407" s="1"/>
      <c r="EK407" s="1"/>
      <c r="EL407" s="1"/>
      <c r="EM407" s="1"/>
      <c r="EN407" s="1"/>
      <c r="EO407" s="1"/>
      <c r="EP407" s="1"/>
      <c r="EQ407" s="1"/>
      <c r="ER407" s="1"/>
      <c r="ES407" s="1"/>
      <c r="ET407" s="1"/>
      <c r="EU407" s="1"/>
      <c r="EV407" s="1"/>
      <c r="EW407" s="1"/>
      <c r="EX407" s="1"/>
      <c r="EY407" s="1"/>
      <c r="EZ407" s="1"/>
      <c r="FA407" s="1"/>
      <c r="FB407" s="1"/>
      <c r="FC407" s="1"/>
      <c r="FD407" s="1"/>
      <c r="FE407" s="1"/>
      <c r="FF407" s="1"/>
      <c r="FG407" s="1"/>
      <c r="FH407" s="1"/>
      <c r="FI407" s="1"/>
      <c r="FJ407" s="1"/>
      <c r="FK407" s="1"/>
      <c r="FL407" s="1"/>
      <c r="FM407" s="1"/>
      <c r="FN407" s="1"/>
      <c r="FO407" s="1"/>
      <c r="FP407" s="1"/>
      <c r="FQ407" s="1"/>
      <c r="FR407" s="1"/>
      <c r="FS407" s="1"/>
      <c r="FT407" s="1"/>
      <c r="FU407" s="1"/>
      <c r="FV407" s="1"/>
      <c r="FW407" s="1"/>
      <c r="FX407" s="1"/>
      <c r="FY407" s="1"/>
      <c r="FZ407" s="1"/>
      <c r="GA407" s="1"/>
      <c r="GB407" s="1"/>
      <c r="GC407" s="1"/>
      <c r="GD407" s="1"/>
      <c r="GE407" s="1"/>
      <c r="GF407" s="1"/>
      <c r="GG407" s="1"/>
      <c r="GH407" s="1"/>
      <c r="GI407" s="1"/>
      <c r="GJ407" s="1"/>
      <c r="GK407" s="1"/>
      <c r="GL407" s="1"/>
      <c r="GM407" s="1"/>
      <c r="GN407" s="1"/>
      <c r="GO407" s="1"/>
      <c r="GP407" s="1"/>
      <c r="GQ407" s="1"/>
      <c r="GR407" s="1"/>
      <c r="GS407" s="1"/>
      <c r="GT407" s="1"/>
      <c r="GU407" s="1"/>
      <c r="GV407" s="1"/>
      <c r="GW407" s="1"/>
      <c r="GX407" s="1"/>
      <c r="GY407" s="1"/>
      <c r="GZ407" s="1"/>
      <c r="HA407" s="1"/>
      <c r="HB407" s="1"/>
      <c r="HC407" s="1"/>
      <c r="HD407" s="1"/>
      <c r="HE407" s="1"/>
      <c r="HF407" s="1"/>
      <c r="HG407" s="1"/>
      <c r="HH407" s="1"/>
      <c r="HI407" s="1"/>
      <c r="HJ407" s="1"/>
      <c r="HK407" s="1"/>
      <c r="HL407" s="1"/>
      <c r="HM407" s="1"/>
      <c r="HN407" s="1"/>
      <c r="HO407" s="1"/>
      <c r="HP407" s="1"/>
      <c r="HQ407" s="1"/>
      <c r="HR407" s="1"/>
      <c r="HS407" s="1"/>
      <c r="HT407" s="1"/>
      <c r="HU407" s="1"/>
      <c r="HV407" s="1"/>
      <c r="HW407" s="1"/>
      <c r="HX407" s="1"/>
      <c r="HY407" s="1"/>
      <c r="HZ407" s="1"/>
      <c r="IA407" s="1"/>
      <c r="IB407" s="1"/>
      <c r="IC407" s="1"/>
      <c r="ID407" s="1"/>
      <c r="IE407" s="1"/>
      <c r="IF407" s="1"/>
      <c r="IG407" s="1"/>
      <c r="IH407" s="1"/>
      <c r="II407" s="1"/>
      <c r="IJ407" s="1"/>
      <c r="IK407" s="1"/>
      <c r="IL407" s="1"/>
      <c r="IM407" s="1"/>
      <c r="IN407" s="1"/>
      <c r="IO407" s="1"/>
      <c r="IP407" s="1"/>
      <c r="IQ407" s="1"/>
      <c r="IR407" s="1"/>
      <c r="IS407" s="1"/>
      <c r="IT407" s="1"/>
      <c r="IU407" s="1"/>
      <c r="IV407" s="1"/>
      <c r="IW407" s="1"/>
      <c r="IX407" s="1"/>
      <c r="IY407" s="1"/>
      <c r="IZ407" s="1"/>
      <c r="JA407" s="1"/>
      <c r="JB407" s="1"/>
      <c r="JC407" s="1"/>
      <c r="JD407" s="1"/>
      <c r="JE407" s="1"/>
      <c r="JF407" s="1"/>
      <c r="JG407" s="1"/>
      <c r="JH407" s="1"/>
      <c r="JI407" s="1"/>
      <c r="JJ407" s="1"/>
      <c r="JK407" s="1"/>
      <c r="JL407" s="1"/>
      <c r="JM407" s="1"/>
      <c r="JN407" s="1"/>
      <c r="JO407" s="1"/>
      <c r="JP407" s="1"/>
      <c r="JQ407" s="1"/>
      <c r="JR407" s="1"/>
      <c r="JS407" s="1"/>
      <c r="JT407" s="1"/>
      <c r="JU407" s="1"/>
      <c r="JV407" s="1"/>
      <c r="JW407" s="1"/>
      <c r="JX407" s="1"/>
      <c r="JY407" s="1"/>
      <c r="JZ407" s="1"/>
      <c r="KA407" s="1"/>
      <c r="KB407" s="1"/>
      <c r="KC407" s="1"/>
      <c r="KD407" s="1"/>
      <c r="KE407" s="1"/>
      <c r="KF407" s="1"/>
      <c r="KG407" s="1"/>
      <c r="KH407" s="1"/>
      <c r="KI407" s="1"/>
      <c r="KJ407" s="1"/>
      <c r="KK407" s="1"/>
      <c r="KL407" s="1"/>
      <c r="KM407" s="1"/>
      <c r="KN407" s="1"/>
      <c r="KO407" s="1"/>
      <c r="KP407" s="1"/>
      <c r="KQ407" s="1"/>
      <c r="KR407" s="1"/>
      <c r="KS407" s="1"/>
      <c r="KT407" s="1"/>
      <c r="KU407" s="1"/>
      <c r="KV407" s="1"/>
      <c r="KW407" s="1"/>
      <c r="KX407" s="1"/>
      <c r="KY407" s="1"/>
      <c r="KZ407" s="1"/>
      <c r="LA407" s="1"/>
      <c r="LB407" s="1"/>
      <c r="LC407" s="1"/>
      <c r="LD407" s="1"/>
      <c r="LE407" s="1"/>
      <c r="LF407" s="1"/>
      <c r="LG407" s="1"/>
      <c r="LH407" s="1"/>
      <c r="LI407" s="1"/>
      <c r="LJ407" s="1"/>
      <c r="LK407" s="1"/>
      <c r="LL407" s="1"/>
      <c r="LM407" s="1"/>
      <c r="LN407" s="1"/>
      <c r="LO407" s="1"/>
      <c r="LP407" s="1"/>
      <c r="LQ407" s="1"/>
      <c r="LR407" s="1"/>
      <c r="LS407" s="1"/>
      <c r="LT407" s="1"/>
      <c r="LU407" s="1"/>
      <c r="LV407" s="1"/>
      <c r="LW407" s="1"/>
      <c r="LX407" s="1"/>
      <c r="LY407" s="1"/>
      <c r="LZ407" s="1"/>
      <c r="MA407" s="1"/>
      <c r="MB407" s="1"/>
      <c r="MC407" s="1"/>
      <c r="MD407" s="1"/>
      <c r="ME407" s="1"/>
      <c r="MF407" s="1"/>
      <c r="MG407" s="1"/>
      <c r="MH407" s="1"/>
      <c r="MI407" s="1"/>
      <c r="MJ407" s="1"/>
      <c r="MK407" s="1"/>
      <c r="ML407" s="1"/>
      <c r="MM407" s="1"/>
      <c r="MN407" s="1"/>
      <c r="MO407" s="1"/>
      <c r="MP407" s="1"/>
      <c r="MQ407" s="1"/>
      <c r="MR407" s="1"/>
      <c r="MS407" s="1"/>
      <c r="MT407" s="1"/>
      <c r="MU407" s="1"/>
      <c r="MV407" s="1"/>
      <c r="MW407" s="1"/>
      <c r="MX407" s="1"/>
      <c r="MY407" s="1"/>
      <c r="MZ407" s="1"/>
      <c r="NA407" s="1"/>
      <c r="NB407" s="1"/>
      <c r="NC407" s="1"/>
      <c r="ND407" s="1"/>
      <c r="NE407" s="1"/>
      <c r="NF407" s="1"/>
      <c r="NG407" s="1"/>
      <c r="NH407" s="1"/>
      <c r="NI407" s="1"/>
      <c r="NJ407" s="1"/>
      <c r="NK407" s="1"/>
      <c r="NL407" s="1"/>
      <c r="NM407" s="1"/>
      <c r="NN407" s="1"/>
      <c r="NO407" s="1"/>
      <c r="NP407" s="1"/>
      <c r="NQ407" s="1"/>
      <c r="NR407" s="1"/>
      <c r="NS407" s="1"/>
      <c r="NT407" s="1"/>
      <c r="NU407" s="1"/>
      <c r="NV407" s="1"/>
      <c r="NW407" s="1"/>
      <c r="NX407" s="1"/>
      <c r="NY407" s="1"/>
      <c r="NZ407" s="1"/>
      <c r="OA407" s="1"/>
      <c r="OB407" s="1"/>
      <c r="OC407" s="1"/>
      <c r="OD407" s="1"/>
      <c r="OE407" s="1"/>
      <c r="OF407" s="1"/>
      <c r="OG407" s="1"/>
      <c r="OH407" s="1"/>
      <c r="OI407" s="1"/>
      <c r="OJ407" s="1"/>
      <c r="OK407" s="1"/>
      <c r="OL407" s="1"/>
      <c r="OM407" s="1"/>
      <c r="ON407" s="1"/>
      <c r="OO407" s="1"/>
      <c r="OP407" s="1"/>
      <c r="OQ407" s="1"/>
      <c r="OR407" s="1"/>
      <c r="OS407" s="1"/>
      <c r="OT407" s="1"/>
      <c r="OU407" s="1"/>
      <c r="OV407" s="1"/>
      <c r="OW407" s="1"/>
      <c r="OX407" s="1"/>
      <c r="OY407" s="1"/>
      <c r="OZ407" s="1"/>
      <c r="PA407" s="1"/>
      <c r="PB407" s="1"/>
      <c r="PC407" s="1"/>
      <c r="PD407" s="1"/>
      <c r="PE407" s="1"/>
      <c r="PF407" s="1"/>
      <c r="PG407" s="1"/>
      <c r="PH407" s="1"/>
      <c r="PI407" s="1"/>
      <c r="PJ407" s="1"/>
      <c r="PK407" s="1"/>
      <c r="PL407" s="1"/>
      <c r="PM407" s="1"/>
      <c r="PN407" s="1"/>
      <c r="PO407" s="1"/>
      <c r="PP407" s="1"/>
      <c r="PQ407" s="1"/>
      <c r="PR407" s="1"/>
      <c r="PS407" s="1"/>
      <c r="PT407" s="1"/>
      <c r="PU407" s="1"/>
      <c r="PV407" s="1"/>
      <c r="PW407" s="1"/>
      <c r="PX407" s="1"/>
      <c r="PY407" s="1"/>
      <c r="PZ407" s="1"/>
      <c r="QA407" s="1"/>
      <c r="QB407" s="1"/>
      <c r="QC407" s="1"/>
      <c r="QD407" s="1"/>
      <c r="QE407" s="1"/>
      <c r="QF407" s="1"/>
      <c r="QG407" s="1"/>
      <c r="QH407" s="1"/>
      <c r="QI407" s="1"/>
      <c r="QJ407" s="1"/>
      <c r="QK407" s="1"/>
      <c r="QL407" s="1"/>
      <c r="QM407" s="1"/>
      <c r="QN407" s="1"/>
      <c r="QO407" s="1"/>
      <c r="QP407" s="1"/>
      <c r="QQ407" s="1"/>
      <c r="QR407" s="1"/>
      <c r="QS407" s="1"/>
    </row>
    <row r="408" spans="1:461" ht="114.75" customHeight="1" x14ac:dyDescent="0.25">
      <c r="A408" s="905"/>
      <c r="B408" s="895"/>
      <c r="C408" s="684"/>
      <c r="D408" s="684"/>
      <c r="E408" s="738"/>
      <c r="F408" s="794"/>
      <c r="G408" s="142" t="s">
        <v>1055</v>
      </c>
      <c r="H408" s="35" t="s">
        <v>1056</v>
      </c>
      <c r="I408" s="21" t="s">
        <v>1042</v>
      </c>
      <c r="J408" s="88">
        <f t="shared" si="5"/>
        <v>1</v>
      </c>
      <c r="K408" s="35" t="s">
        <v>1057</v>
      </c>
      <c r="L408" s="63" t="s">
        <v>31</v>
      </c>
      <c r="M408" s="60"/>
      <c r="N408" s="66"/>
      <c r="O408" s="66"/>
      <c r="P408" s="66"/>
      <c r="Q408" s="66"/>
      <c r="R408" s="66"/>
      <c r="S408" s="72"/>
      <c r="T408" s="66"/>
      <c r="U408" s="66"/>
      <c r="V408" s="66">
        <v>0.5</v>
      </c>
      <c r="W408" s="66"/>
      <c r="X408" s="66"/>
      <c r="Y408" s="72">
        <v>0.5</v>
      </c>
      <c r="Z408" s="236" t="s">
        <v>1053</v>
      </c>
      <c r="AA408" s="144" t="s">
        <v>43</v>
      </c>
      <c r="AB408" s="144" t="s">
        <v>64</v>
      </c>
      <c r="AC408" s="237" t="s">
        <v>1054</v>
      </c>
      <c r="AD408" s="1"/>
      <c r="AE408" s="1"/>
      <c r="AF408" s="1"/>
      <c r="AG408" s="1"/>
      <c r="AH408" s="1"/>
      <c r="AI408" s="1"/>
      <c r="AJ408" s="1"/>
      <c r="AK408" s="1"/>
      <c r="AL408" s="1"/>
      <c r="AM408" s="1"/>
      <c r="AN408" s="1"/>
      <c r="AO408" s="1"/>
      <c r="AP408" s="1"/>
      <c r="AQ408" s="1"/>
      <c r="AR408" s="1"/>
      <c r="AS408" s="1"/>
      <c r="AT408" s="1"/>
      <c r="AU408" s="1"/>
      <c r="AV408" s="1"/>
      <c r="AW408" s="1"/>
      <c r="AX408" s="1"/>
      <c r="AY408" s="1"/>
      <c r="AZ408" s="1"/>
      <c r="BA408" s="1"/>
      <c r="BB408" s="1"/>
      <c r="BC408" s="1"/>
      <c r="BD408" s="1"/>
      <c r="BE408" s="1"/>
      <c r="BF408" s="1"/>
      <c r="BG408" s="1"/>
      <c r="BH408" s="1"/>
      <c r="BI408" s="1"/>
      <c r="BJ408" s="1"/>
      <c r="BK408" s="1"/>
      <c r="BL408" s="1"/>
      <c r="BM408" s="1"/>
      <c r="BN408" s="1"/>
      <c r="BO408" s="1"/>
      <c r="BP408" s="1"/>
      <c r="BQ408" s="1"/>
      <c r="BR408" s="1"/>
      <c r="BS408" s="1"/>
      <c r="BT408" s="1"/>
      <c r="BU408" s="1"/>
      <c r="BV408" s="1"/>
      <c r="BW408" s="1"/>
      <c r="BX408" s="1"/>
      <c r="BY408" s="1"/>
      <c r="BZ408" s="1"/>
      <c r="CA408" s="1"/>
      <c r="CB408" s="1"/>
      <c r="CC408" s="1"/>
      <c r="CD408" s="1"/>
      <c r="CE408" s="1"/>
      <c r="CF408" s="1"/>
      <c r="CG408" s="1"/>
      <c r="CH408" s="1"/>
      <c r="CI408" s="1"/>
      <c r="CJ408" s="1"/>
      <c r="CK408" s="1"/>
      <c r="CL408" s="1"/>
      <c r="CM408" s="1"/>
      <c r="CN408" s="1"/>
      <c r="CO408" s="1"/>
      <c r="CP408" s="1"/>
      <c r="CQ408" s="1"/>
      <c r="CR408" s="1"/>
      <c r="CS408" s="1"/>
      <c r="CT408" s="1"/>
      <c r="CU408" s="1"/>
      <c r="CV408" s="1"/>
      <c r="CW408" s="1"/>
      <c r="CX408" s="1"/>
      <c r="CY408" s="1"/>
      <c r="CZ408" s="1"/>
      <c r="DA408" s="1"/>
      <c r="DB408" s="1"/>
      <c r="DC408" s="1"/>
      <c r="DD408" s="1"/>
      <c r="DE408" s="1"/>
      <c r="DF408" s="1"/>
      <c r="DG408" s="1"/>
      <c r="DH408" s="1"/>
      <c r="DI408" s="1"/>
      <c r="DJ408" s="1"/>
      <c r="DK408" s="1"/>
      <c r="DL408" s="1"/>
      <c r="DM408" s="1"/>
      <c r="DN408" s="1"/>
      <c r="DO408" s="1"/>
      <c r="DP408" s="1"/>
      <c r="DQ408" s="1"/>
      <c r="DR408" s="1"/>
      <c r="DS408" s="1"/>
      <c r="DT408" s="1"/>
      <c r="DU408" s="1"/>
      <c r="DV408" s="1"/>
      <c r="DW408" s="1"/>
      <c r="DX408" s="1"/>
      <c r="DY408" s="1"/>
      <c r="DZ408" s="1"/>
      <c r="EA408" s="1"/>
      <c r="EB408" s="1"/>
      <c r="EC408" s="1"/>
      <c r="ED408" s="1"/>
      <c r="EE408" s="1"/>
      <c r="EF408" s="1"/>
      <c r="EG408" s="1"/>
      <c r="EH408" s="1"/>
      <c r="EI408" s="1"/>
      <c r="EJ408" s="1"/>
      <c r="EK408" s="1"/>
      <c r="EL408" s="1"/>
      <c r="EM408" s="1"/>
      <c r="EN408" s="1"/>
      <c r="EO408" s="1"/>
      <c r="EP408" s="1"/>
      <c r="EQ408" s="1"/>
      <c r="ER408" s="1"/>
      <c r="ES408" s="1"/>
      <c r="ET408" s="1"/>
      <c r="EU408" s="1"/>
      <c r="EV408" s="1"/>
      <c r="EW408" s="1"/>
      <c r="EX408" s="1"/>
      <c r="EY408" s="1"/>
      <c r="EZ408" s="1"/>
      <c r="FA408" s="1"/>
      <c r="FB408" s="1"/>
      <c r="FC408" s="1"/>
      <c r="FD408" s="1"/>
      <c r="FE408" s="1"/>
      <c r="FF408" s="1"/>
      <c r="FG408" s="1"/>
      <c r="FH408" s="1"/>
      <c r="FI408" s="1"/>
      <c r="FJ408" s="1"/>
      <c r="FK408" s="1"/>
      <c r="FL408" s="1"/>
      <c r="FM408" s="1"/>
      <c r="FN408" s="1"/>
      <c r="FO408" s="1"/>
      <c r="FP408" s="1"/>
      <c r="FQ408" s="1"/>
      <c r="FR408" s="1"/>
      <c r="FS408" s="1"/>
      <c r="FT408" s="1"/>
      <c r="FU408" s="1"/>
      <c r="FV408" s="1"/>
      <c r="FW408" s="1"/>
      <c r="FX408" s="1"/>
      <c r="FY408" s="1"/>
      <c r="FZ408" s="1"/>
      <c r="GA408" s="1"/>
      <c r="GB408" s="1"/>
      <c r="GC408" s="1"/>
      <c r="GD408" s="1"/>
      <c r="GE408" s="1"/>
      <c r="GF408" s="1"/>
      <c r="GG408" s="1"/>
      <c r="GH408" s="1"/>
      <c r="GI408" s="1"/>
      <c r="GJ408" s="1"/>
      <c r="GK408" s="1"/>
      <c r="GL408" s="1"/>
      <c r="GM408" s="1"/>
      <c r="GN408" s="1"/>
      <c r="GO408" s="1"/>
      <c r="GP408" s="1"/>
      <c r="GQ408" s="1"/>
      <c r="GR408" s="1"/>
      <c r="GS408" s="1"/>
      <c r="GT408" s="1"/>
      <c r="GU408" s="1"/>
      <c r="GV408" s="1"/>
      <c r="GW408" s="1"/>
      <c r="GX408" s="1"/>
      <c r="GY408" s="1"/>
      <c r="GZ408" s="1"/>
      <c r="HA408" s="1"/>
      <c r="HB408" s="1"/>
      <c r="HC408" s="1"/>
      <c r="HD408" s="1"/>
      <c r="HE408" s="1"/>
      <c r="HF408" s="1"/>
      <c r="HG408" s="1"/>
      <c r="HH408" s="1"/>
      <c r="HI408" s="1"/>
      <c r="HJ408" s="1"/>
      <c r="HK408" s="1"/>
      <c r="HL408" s="1"/>
      <c r="HM408" s="1"/>
      <c r="HN408" s="1"/>
      <c r="HO408" s="1"/>
      <c r="HP408" s="1"/>
      <c r="HQ408" s="1"/>
      <c r="HR408" s="1"/>
      <c r="HS408" s="1"/>
      <c r="HT408" s="1"/>
      <c r="HU408" s="1"/>
      <c r="HV408" s="1"/>
      <c r="HW408" s="1"/>
      <c r="HX408" s="1"/>
      <c r="HY408" s="1"/>
      <c r="HZ408" s="1"/>
      <c r="IA408" s="1"/>
      <c r="IB408" s="1"/>
      <c r="IC408" s="1"/>
      <c r="ID408" s="1"/>
      <c r="IE408" s="1"/>
      <c r="IF408" s="1"/>
      <c r="IG408" s="1"/>
      <c r="IH408" s="1"/>
      <c r="II408" s="1"/>
      <c r="IJ408" s="1"/>
      <c r="IK408" s="1"/>
      <c r="IL408" s="1"/>
      <c r="IM408" s="1"/>
      <c r="IN408" s="1"/>
      <c r="IO408" s="1"/>
      <c r="IP408" s="1"/>
      <c r="IQ408" s="1"/>
      <c r="IR408" s="1"/>
      <c r="IS408" s="1"/>
      <c r="IT408" s="1"/>
      <c r="IU408" s="1"/>
      <c r="IV408" s="1"/>
      <c r="IW408" s="1"/>
      <c r="IX408" s="1"/>
      <c r="IY408" s="1"/>
      <c r="IZ408" s="1"/>
      <c r="JA408" s="1"/>
      <c r="JB408" s="1"/>
      <c r="JC408" s="1"/>
      <c r="JD408" s="1"/>
      <c r="JE408" s="1"/>
      <c r="JF408" s="1"/>
      <c r="JG408" s="1"/>
      <c r="JH408" s="1"/>
      <c r="JI408" s="1"/>
      <c r="JJ408" s="1"/>
      <c r="JK408" s="1"/>
      <c r="JL408" s="1"/>
      <c r="JM408" s="1"/>
      <c r="JN408" s="1"/>
      <c r="JO408" s="1"/>
      <c r="JP408" s="1"/>
      <c r="JQ408" s="1"/>
      <c r="JR408" s="1"/>
      <c r="JS408" s="1"/>
      <c r="JT408" s="1"/>
      <c r="JU408" s="1"/>
      <c r="JV408" s="1"/>
      <c r="JW408" s="1"/>
      <c r="JX408" s="1"/>
      <c r="JY408" s="1"/>
      <c r="JZ408" s="1"/>
      <c r="KA408" s="1"/>
      <c r="KB408" s="1"/>
      <c r="KC408" s="1"/>
      <c r="KD408" s="1"/>
      <c r="KE408" s="1"/>
      <c r="KF408" s="1"/>
      <c r="KG408" s="1"/>
      <c r="KH408" s="1"/>
      <c r="KI408" s="1"/>
      <c r="KJ408" s="1"/>
      <c r="KK408" s="1"/>
      <c r="KL408" s="1"/>
      <c r="KM408" s="1"/>
      <c r="KN408" s="1"/>
      <c r="KO408" s="1"/>
      <c r="KP408" s="1"/>
      <c r="KQ408" s="1"/>
      <c r="KR408" s="1"/>
      <c r="KS408" s="1"/>
      <c r="KT408" s="1"/>
      <c r="KU408" s="1"/>
      <c r="KV408" s="1"/>
      <c r="KW408" s="1"/>
      <c r="KX408" s="1"/>
      <c r="KY408" s="1"/>
      <c r="KZ408" s="1"/>
      <c r="LA408" s="1"/>
      <c r="LB408" s="1"/>
      <c r="LC408" s="1"/>
      <c r="LD408" s="1"/>
      <c r="LE408" s="1"/>
      <c r="LF408" s="1"/>
      <c r="LG408" s="1"/>
      <c r="LH408" s="1"/>
      <c r="LI408" s="1"/>
      <c r="LJ408" s="1"/>
      <c r="LK408" s="1"/>
      <c r="LL408" s="1"/>
      <c r="LM408" s="1"/>
      <c r="LN408" s="1"/>
      <c r="LO408" s="1"/>
      <c r="LP408" s="1"/>
      <c r="LQ408" s="1"/>
      <c r="LR408" s="1"/>
      <c r="LS408" s="1"/>
      <c r="LT408" s="1"/>
      <c r="LU408" s="1"/>
      <c r="LV408" s="1"/>
      <c r="LW408" s="1"/>
      <c r="LX408" s="1"/>
      <c r="LY408" s="1"/>
      <c r="LZ408" s="1"/>
      <c r="MA408" s="1"/>
      <c r="MB408" s="1"/>
      <c r="MC408" s="1"/>
      <c r="MD408" s="1"/>
      <c r="ME408" s="1"/>
      <c r="MF408" s="1"/>
      <c r="MG408" s="1"/>
      <c r="MH408" s="1"/>
      <c r="MI408" s="1"/>
      <c r="MJ408" s="1"/>
      <c r="MK408" s="1"/>
      <c r="ML408" s="1"/>
      <c r="MM408" s="1"/>
      <c r="MN408" s="1"/>
      <c r="MO408" s="1"/>
      <c r="MP408" s="1"/>
      <c r="MQ408" s="1"/>
      <c r="MR408" s="1"/>
      <c r="MS408" s="1"/>
      <c r="MT408" s="1"/>
      <c r="MU408" s="1"/>
      <c r="MV408" s="1"/>
      <c r="MW408" s="1"/>
      <c r="MX408" s="1"/>
      <c r="MY408" s="1"/>
      <c r="MZ408" s="1"/>
      <c r="NA408" s="1"/>
      <c r="NB408" s="1"/>
      <c r="NC408" s="1"/>
      <c r="ND408" s="1"/>
      <c r="NE408" s="1"/>
      <c r="NF408" s="1"/>
      <c r="NG408" s="1"/>
      <c r="NH408" s="1"/>
      <c r="NI408" s="1"/>
      <c r="NJ408" s="1"/>
      <c r="NK408" s="1"/>
      <c r="NL408" s="1"/>
      <c r="NM408" s="1"/>
      <c r="NN408" s="1"/>
      <c r="NO408" s="1"/>
      <c r="NP408" s="1"/>
      <c r="NQ408" s="1"/>
      <c r="NR408" s="1"/>
      <c r="NS408" s="1"/>
      <c r="NT408" s="1"/>
      <c r="NU408" s="1"/>
      <c r="NV408" s="1"/>
      <c r="NW408" s="1"/>
      <c r="NX408" s="1"/>
      <c r="NY408" s="1"/>
      <c r="NZ408" s="1"/>
      <c r="OA408" s="1"/>
      <c r="OB408" s="1"/>
      <c r="OC408" s="1"/>
      <c r="OD408" s="1"/>
      <c r="OE408" s="1"/>
      <c r="OF408" s="1"/>
      <c r="OG408" s="1"/>
      <c r="OH408" s="1"/>
      <c r="OI408" s="1"/>
      <c r="OJ408" s="1"/>
      <c r="OK408" s="1"/>
      <c r="OL408" s="1"/>
      <c r="OM408" s="1"/>
      <c r="ON408" s="1"/>
      <c r="OO408" s="1"/>
      <c r="OP408" s="1"/>
      <c r="OQ408" s="1"/>
      <c r="OR408" s="1"/>
      <c r="OS408" s="1"/>
      <c r="OT408" s="1"/>
      <c r="OU408" s="1"/>
      <c r="OV408" s="1"/>
      <c r="OW408" s="1"/>
      <c r="OX408" s="1"/>
      <c r="OY408" s="1"/>
      <c r="OZ408" s="1"/>
      <c r="PA408" s="1"/>
      <c r="PB408" s="1"/>
      <c r="PC408" s="1"/>
      <c r="PD408" s="1"/>
      <c r="PE408" s="1"/>
      <c r="PF408" s="1"/>
      <c r="PG408" s="1"/>
      <c r="PH408" s="1"/>
      <c r="PI408" s="1"/>
      <c r="PJ408" s="1"/>
      <c r="PK408" s="1"/>
      <c r="PL408" s="1"/>
      <c r="PM408" s="1"/>
      <c r="PN408" s="1"/>
      <c r="PO408" s="1"/>
      <c r="PP408" s="1"/>
      <c r="PQ408" s="1"/>
      <c r="PR408" s="1"/>
      <c r="PS408" s="1"/>
      <c r="PT408" s="1"/>
      <c r="PU408" s="1"/>
      <c r="PV408" s="1"/>
      <c r="PW408" s="1"/>
      <c r="PX408" s="1"/>
      <c r="PY408" s="1"/>
      <c r="PZ408" s="1"/>
      <c r="QA408" s="1"/>
      <c r="QB408" s="1"/>
      <c r="QC408" s="1"/>
      <c r="QD408" s="1"/>
      <c r="QE408" s="1"/>
      <c r="QF408" s="1"/>
      <c r="QG408" s="1"/>
      <c r="QH408" s="1"/>
      <c r="QI408" s="1"/>
      <c r="QJ408" s="1"/>
      <c r="QK408" s="1"/>
      <c r="QL408" s="1"/>
      <c r="QM408" s="1"/>
      <c r="QN408" s="1"/>
      <c r="QO408" s="1"/>
      <c r="QP408" s="1"/>
      <c r="QQ408" s="1"/>
      <c r="QR408" s="1"/>
      <c r="QS408" s="1"/>
    </row>
    <row r="409" spans="1:461" ht="63" x14ac:dyDescent="0.25">
      <c r="A409" s="905"/>
      <c r="B409" s="895"/>
      <c r="C409" s="684"/>
      <c r="D409" s="684"/>
      <c r="E409" s="737">
        <v>2</v>
      </c>
      <c r="F409" s="947" t="s">
        <v>1058</v>
      </c>
      <c r="G409" s="241" t="s">
        <v>1059</v>
      </c>
      <c r="H409" s="35" t="s">
        <v>1060</v>
      </c>
      <c r="I409" s="21" t="s">
        <v>1042</v>
      </c>
      <c r="J409" s="88">
        <f t="shared" si="5"/>
        <v>1</v>
      </c>
      <c r="K409" s="35" t="s">
        <v>1052</v>
      </c>
      <c r="L409" s="63" t="s">
        <v>31</v>
      </c>
      <c r="M409" s="60"/>
      <c r="N409" s="72"/>
      <c r="O409" s="72"/>
      <c r="P409" s="72">
        <v>0.5</v>
      </c>
      <c r="Q409" s="72"/>
      <c r="R409" s="72"/>
      <c r="S409" s="72">
        <v>0.5</v>
      </c>
      <c r="T409" s="72"/>
      <c r="U409" s="72"/>
      <c r="V409" s="72"/>
      <c r="W409" s="72"/>
      <c r="X409" s="72"/>
      <c r="Y409" s="72"/>
      <c r="Z409" s="780" t="s">
        <v>1061</v>
      </c>
      <c r="AA409" s="737" t="s">
        <v>43</v>
      </c>
      <c r="AB409" s="737" t="s">
        <v>64</v>
      </c>
      <c r="AC409" s="683" t="s">
        <v>1062</v>
      </c>
      <c r="AD409" s="1"/>
      <c r="AE409" s="1"/>
      <c r="AF409" s="1"/>
      <c r="AG409" s="1"/>
      <c r="AH409" s="1"/>
      <c r="AI409" s="1"/>
      <c r="AJ409" s="1"/>
      <c r="AK409" s="1"/>
      <c r="AL409" s="1"/>
      <c r="AM409" s="1"/>
      <c r="AN409" s="1"/>
      <c r="AO409" s="1"/>
      <c r="AP409" s="1"/>
      <c r="AQ409" s="1"/>
      <c r="AR409" s="1"/>
      <c r="AS409" s="1"/>
      <c r="AT409" s="1"/>
      <c r="AU409" s="1"/>
      <c r="AV409" s="1"/>
      <c r="AW409" s="1"/>
      <c r="AX409" s="1"/>
      <c r="AY409" s="1"/>
      <c r="AZ409" s="1"/>
      <c r="BA409" s="1"/>
      <c r="BB409" s="1"/>
      <c r="BC409" s="1"/>
      <c r="BD409" s="1"/>
      <c r="BE409" s="1"/>
      <c r="BF409" s="1"/>
      <c r="BG409" s="1"/>
      <c r="BH409" s="1"/>
      <c r="BI409" s="1"/>
      <c r="BJ409" s="1"/>
      <c r="BK409" s="1"/>
      <c r="BL409" s="1"/>
      <c r="BM409" s="1"/>
      <c r="BN409" s="1"/>
      <c r="BO409" s="1"/>
      <c r="BP409" s="1"/>
      <c r="BQ409" s="1"/>
      <c r="BR409" s="1"/>
      <c r="BS409" s="1"/>
      <c r="BT409" s="1"/>
      <c r="BU409" s="1"/>
      <c r="BV409" s="1"/>
      <c r="BW409" s="1"/>
      <c r="BX409" s="1"/>
      <c r="BY409" s="1"/>
      <c r="BZ409" s="1"/>
      <c r="CA409" s="1"/>
      <c r="CB409" s="1"/>
      <c r="CC409" s="1"/>
      <c r="CD409" s="1"/>
      <c r="CE409" s="1"/>
      <c r="CF409" s="1"/>
      <c r="CG409" s="1"/>
      <c r="CH409" s="1"/>
      <c r="CI409" s="1"/>
      <c r="CJ409" s="1"/>
      <c r="CK409" s="1"/>
      <c r="CL409" s="1"/>
      <c r="CM409" s="1"/>
      <c r="CN409" s="1"/>
      <c r="CO409" s="1"/>
      <c r="CP409" s="1"/>
      <c r="CQ409" s="1"/>
      <c r="CR409" s="1"/>
      <c r="CS409" s="1"/>
      <c r="CT409" s="1"/>
      <c r="CU409" s="1"/>
      <c r="CV409" s="1"/>
      <c r="CW409" s="1"/>
      <c r="CX409" s="1"/>
      <c r="CY409" s="1"/>
      <c r="CZ409" s="1"/>
      <c r="DA409" s="1"/>
      <c r="DB409" s="1"/>
      <c r="DC409" s="1"/>
      <c r="DD409" s="1"/>
      <c r="DE409" s="1"/>
      <c r="DF409" s="1"/>
      <c r="DG409" s="1"/>
      <c r="DH409" s="1"/>
      <c r="DI409" s="1"/>
      <c r="DJ409" s="1"/>
      <c r="DK409" s="1"/>
      <c r="DL409" s="1"/>
      <c r="DM409" s="1"/>
      <c r="DN409" s="1"/>
      <c r="DO409" s="1"/>
      <c r="DP409" s="1"/>
      <c r="DQ409" s="1"/>
      <c r="DR409" s="1"/>
      <c r="DS409" s="1"/>
      <c r="DT409" s="1"/>
      <c r="DU409" s="1"/>
      <c r="DV409" s="1"/>
      <c r="DW409" s="1"/>
      <c r="DX409" s="1"/>
      <c r="DY409" s="1"/>
      <c r="DZ409" s="1"/>
      <c r="EA409" s="1"/>
      <c r="EB409" s="1"/>
      <c r="EC409" s="1"/>
      <c r="ED409" s="1"/>
      <c r="EE409" s="1"/>
      <c r="EF409" s="1"/>
      <c r="EG409" s="1"/>
      <c r="EH409" s="1"/>
      <c r="EI409" s="1"/>
      <c r="EJ409" s="1"/>
      <c r="EK409" s="1"/>
      <c r="EL409" s="1"/>
      <c r="EM409" s="1"/>
      <c r="EN409" s="1"/>
      <c r="EO409" s="1"/>
      <c r="EP409" s="1"/>
      <c r="EQ409" s="1"/>
      <c r="ER409" s="1"/>
      <c r="ES409" s="1"/>
      <c r="ET409" s="1"/>
      <c r="EU409" s="1"/>
      <c r="EV409" s="1"/>
      <c r="EW409" s="1"/>
      <c r="EX409" s="1"/>
      <c r="EY409" s="1"/>
      <c r="EZ409" s="1"/>
      <c r="FA409" s="1"/>
      <c r="FB409" s="1"/>
      <c r="FC409" s="1"/>
      <c r="FD409" s="1"/>
      <c r="FE409" s="1"/>
      <c r="FF409" s="1"/>
      <c r="FG409" s="1"/>
      <c r="FH409" s="1"/>
      <c r="FI409" s="1"/>
      <c r="FJ409" s="1"/>
      <c r="FK409" s="1"/>
      <c r="FL409" s="1"/>
      <c r="FM409" s="1"/>
      <c r="FN409" s="1"/>
      <c r="FO409" s="1"/>
      <c r="FP409" s="1"/>
      <c r="FQ409" s="1"/>
      <c r="FR409" s="1"/>
      <c r="FS409" s="1"/>
      <c r="FT409" s="1"/>
      <c r="FU409" s="1"/>
      <c r="FV409" s="1"/>
      <c r="FW409" s="1"/>
      <c r="FX409" s="1"/>
      <c r="FY409" s="1"/>
      <c r="FZ409" s="1"/>
      <c r="GA409" s="1"/>
      <c r="GB409" s="1"/>
      <c r="GC409" s="1"/>
      <c r="GD409" s="1"/>
      <c r="GE409" s="1"/>
      <c r="GF409" s="1"/>
      <c r="GG409" s="1"/>
      <c r="GH409" s="1"/>
      <c r="GI409" s="1"/>
      <c r="GJ409" s="1"/>
      <c r="GK409" s="1"/>
      <c r="GL409" s="1"/>
      <c r="GM409" s="1"/>
      <c r="GN409" s="1"/>
      <c r="GO409" s="1"/>
      <c r="GP409" s="1"/>
      <c r="GQ409" s="1"/>
      <c r="GR409" s="1"/>
      <c r="GS409" s="1"/>
      <c r="GT409" s="1"/>
      <c r="GU409" s="1"/>
      <c r="GV409" s="1"/>
      <c r="GW409" s="1"/>
      <c r="GX409" s="1"/>
      <c r="GY409" s="1"/>
      <c r="GZ409" s="1"/>
      <c r="HA409" s="1"/>
      <c r="HB409" s="1"/>
      <c r="HC409" s="1"/>
      <c r="HD409" s="1"/>
      <c r="HE409" s="1"/>
      <c r="HF409" s="1"/>
      <c r="HG409" s="1"/>
      <c r="HH409" s="1"/>
      <c r="HI409" s="1"/>
      <c r="HJ409" s="1"/>
      <c r="HK409" s="1"/>
      <c r="HL409" s="1"/>
      <c r="HM409" s="1"/>
      <c r="HN409" s="1"/>
      <c r="HO409" s="1"/>
      <c r="HP409" s="1"/>
      <c r="HQ409" s="1"/>
      <c r="HR409" s="1"/>
      <c r="HS409" s="1"/>
      <c r="HT409" s="1"/>
      <c r="HU409" s="1"/>
      <c r="HV409" s="1"/>
      <c r="HW409" s="1"/>
      <c r="HX409" s="1"/>
      <c r="HY409" s="1"/>
      <c r="HZ409" s="1"/>
      <c r="IA409" s="1"/>
      <c r="IB409" s="1"/>
      <c r="IC409" s="1"/>
      <c r="ID409" s="1"/>
      <c r="IE409" s="1"/>
      <c r="IF409" s="1"/>
      <c r="IG409" s="1"/>
      <c r="IH409" s="1"/>
      <c r="II409" s="1"/>
      <c r="IJ409" s="1"/>
      <c r="IK409" s="1"/>
      <c r="IL409" s="1"/>
      <c r="IM409" s="1"/>
      <c r="IN409" s="1"/>
      <c r="IO409" s="1"/>
      <c r="IP409" s="1"/>
      <c r="IQ409" s="1"/>
      <c r="IR409" s="1"/>
      <c r="IS409" s="1"/>
      <c r="IT409" s="1"/>
      <c r="IU409" s="1"/>
      <c r="IV409" s="1"/>
      <c r="IW409" s="1"/>
      <c r="IX409" s="1"/>
      <c r="IY409" s="1"/>
      <c r="IZ409" s="1"/>
      <c r="JA409" s="1"/>
      <c r="JB409" s="1"/>
      <c r="JC409" s="1"/>
      <c r="JD409" s="1"/>
      <c r="JE409" s="1"/>
      <c r="JF409" s="1"/>
      <c r="JG409" s="1"/>
      <c r="JH409" s="1"/>
      <c r="JI409" s="1"/>
      <c r="JJ409" s="1"/>
      <c r="JK409" s="1"/>
      <c r="JL409" s="1"/>
      <c r="JM409" s="1"/>
      <c r="JN409" s="1"/>
      <c r="JO409" s="1"/>
      <c r="JP409" s="1"/>
      <c r="JQ409" s="1"/>
      <c r="JR409" s="1"/>
      <c r="JS409" s="1"/>
      <c r="JT409" s="1"/>
      <c r="JU409" s="1"/>
      <c r="JV409" s="1"/>
      <c r="JW409" s="1"/>
      <c r="JX409" s="1"/>
      <c r="JY409" s="1"/>
      <c r="JZ409" s="1"/>
      <c r="KA409" s="1"/>
      <c r="KB409" s="1"/>
      <c r="KC409" s="1"/>
      <c r="KD409" s="1"/>
      <c r="KE409" s="1"/>
      <c r="KF409" s="1"/>
      <c r="KG409" s="1"/>
      <c r="KH409" s="1"/>
      <c r="KI409" s="1"/>
      <c r="KJ409" s="1"/>
      <c r="KK409" s="1"/>
      <c r="KL409" s="1"/>
      <c r="KM409" s="1"/>
      <c r="KN409" s="1"/>
      <c r="KO409" s="1"/>
      <c r="KP409" s="1"/>
      <c r="KQ409" s="1"/>
      <c r="KR409" s="1"/>
      <c r="KS409" s="1"/>
      <c r="KT409" s="1"/>
      <c r="KU409" s="1"/>
      <c r="KV409" s="1"/>
      <c r="KW409" s="1"/>
      <c r="KX409" s="1"/>
      <c r="KY409" s="1"/>
      <c r="KZ409" s="1"/>
      <c r="LA409" s="1"/>
      <c r="LB409" s="1"/>
      <c r="LC409" s="1"/>
      <c r="LD409" s="1"/>
      <c r="LE409" s="1"/>
      <c r="LF409" s="1"/>
      <c r="LG409" s="1"/>
      <c r="LH409" s="1"/>
      <c r="LI409" s="1"/>
      <c r="LJ409" s="1"/>
      <c r="LK409" s="1"/>
      <c r="LL409" s="1"/>
      <c r="LM409" s="1"/>
      <c r="LN409" s="1"/>
      <c r="LO409" s="1"/>
      <c r="LP409" s="1"/>
      <c r="LQ409" s="1"/>
      <c r="LR409" s="1"/>
      <c r="LS409" s="1"/>
      <c r="LT409" s="1"/>
      <c r="LU409" s="1"/>
      <c r="LV409" s="1"/>
      <c r="LW409" s="1"/>
      <c r="LX409" s="1"/>
      <c r="LY409" s="1"/>
      <c r="LZ409" s="1"/>
      <c r="MA409" s="1"/>
      <c r="MB409" s="1"/>
      <c r="MC409" s="1"/>
      <c r="MD409" s="1"/>
      <c r="ME409" s="1"/>
      <c r="MF409" s="1"/>
      <c r="MG409" s="1"/>
      <c r="MH409" s="1"/>
      <c r="MI409" s="1"/>
      <c r="MJ409" s="1"/>
      <c r="MK409" s="1"/>
      <c r="ML409" s="1"/>
      <c r="MM409" s="1"/>
      <c r="MN409" s="1"/>
      <c r="MO409" s="1"/>
      <c r="MP409" s="1"/>
      <c r="MQ409" s="1"/>
      <c r="MR409" s="1"/>
      <c r="MS409" s="1"/>
      <c r="MT409" s="1"/>
      <c r="MU409" s="1"/>
      <c r="MV409" s="1"/>
      <c r="MW409" s="1"/>
      <c r="MX409" s="1"/>
      <c r="MY409" s="1"/>
      <c r="MZ409" s="1"/>
      <c r="NA409" s="1"/>
      <c r="NB409" s="1"/>
      <c r="NC409" s="1"/>
      <c r="ND409" s="1"/>
      <c r="NE409" s="1"/>
      <c r="NF409" s="1"/>
      <c r="NG409" s="1"/>
      <c r="NH409" s="1"/>
      <c r="NI409" s="1"/>
      <c r="NJ409" s="1"/>
      <c r="NK409" s="1"/>
      <c r="NL409" s="1"/>
      <c r="NM409" s="1"/>
      <c r="NN409" s="1"/>
      <c r="NO409" s="1"/>
      <c r="NP409" s="1"/>
      <c r="NQ409" s="1"/>
      <c r="NR409" s="1"/>
      <c r="NS409" s="1"/>
      <c r="NT409" s="1"/>
      <c r="NU409" s="1"/>
      <c r="NV409" s="1"/>
      <c r="NW409" s="1"/>
      <c r="NX409" s="1"/>
      <c r="NY409" s="1"/>
      <c r="NZ409" s="1"/>
      <c r="OA409" s="1"/>
      <c r="OB409" s="1"/>
      <c r="OC409" s="1"/>
      <c r="OD409" s="1"/>
      <c r="OE409" s="1"/>
      <c r="OF409" s="1"/>
      <c r="OG409" s="1"/>
      <c r="OH409" s="1"/>
      <c r="OI409" s="1"/>
      <c r="OJ409" s="1"/>
      <c r="OK409" s="1"/>
      <c r="OL409" s="1"/>
      <c r="OM409" s="1"/>
      <c r="ON409" s="1"/>
      <c r="OO409" s="1"/>
      <c r="OP409" s="1"/>
      <c r="OQ409" s="1"/>
      <c r="OR409" s="1"/>
      <c r="OS409" s="1"/>
      <c r="OT409" s="1"/>
      <c r="OU409" s="1"/>
      <c r="OV409" s="1"/>
      <c r="OW409" s="1"/>
      <c r="OX409" s="1"/>
      <c r="OY409" s="1"/>
      <c r="OZ409" s="1"/>
      <c r="PA409" s="1"/>
      <c r="PB409" s="1"/>
      <c r="PC409" s="1"/>
      <c r="PD409" s="1"/>
      <c r="PE409" s="1"/>
      <c r="PF409" s="1"/>
      <c r="PG409" s="1"/>
      <c r="PH409" s="1"/>
      <c r="PI409" s="1"/>
      <c r="PJ409" s="1"/>
      <c r="PK409" s="1"/>
      <c r="PL409" s="1"/>
      <c r="PM409" s="1"/>
      <c r="PN409" s="1"/>
      <c r="PO409" s="1"/>
      <c r="PP409" s="1"/>
      <c r="PQ409" s="1"/>
      <c r="PR409" s="1"/>
      <c r="PS409" s="1"/>
      <c r="PT409" s="1"/>
      <c r="PU409" s="1"/>
      <c r="PV409" s="1"/>
      <c r="PW409" s="1"/>
      <c r="PX409" s="1"/>
      <c r="PY409" s="1"/>
      <c r="PZ409" s="1"/>
      <c r="QA409" s="1"/>
      <c r="QB409" s="1"/>
      <c r="QC409" s="1"/>
      <c r="QD409" s="1"/>
      <c r="QE409" s="1"/>
      <c r="QF409" s="1"/>
      <c r="QG409" s="1"/>
      <c r="QH409" s="1"/>
      <c r="QI409" s="1"/>
      <c r="QJ409" s="1"/>
      <c r="QK409" s="1"/>
      <c r="QL409" s="1"/>
      <c r="QM409" s="1"/>
      <c r="QN409" s="1"/>
      <c r="QO409" s="1"/>
      <c r="QP409" s="1"/>
      <c r="QQ409" s="1"/>
      <c r="QR409" s="1"/>
      <c r="QS409" s="1"/>
    </row>
    <row r="410" spans="1:461" ht="108" customHeight="1" x14ac:dyDescent="0.25">
      <c r="A410" s="905"/>
      <c r="B410" s="895"/>
      <c r="C410" s="684"/>
      <c r="D410" s="684"/>
      <c r="E410" s="738"/>
      <c r="F410" s="948"/>
      <c r="G410" s="239" t="s">
        <v>1063</v>
      </c>
      <c r="H410" s="68" t="s">
        <v>1064</v>
      </c>
      <c r="I410" s="21" t="s">
        <v>1051</v>
      </c>
      <c r="J410" s="88">
        <f t="shared" si="5"/>
        <v>1</v>
      </c>
      <c r="K410" s="68" t="s">
        <v>1065</v>
      </c>
      <c r="L410" s="63" t="s">
        <v>31</v>
      </c>
      <c r="M410" s="60"/>
      <c r="N410" s="66"/>
      <c r="O410" s="66"/>
      <c r="P410" s="66"/>
      <c r="Q410" s="66"/>
      <c r="R410" s="66"/>
      <c r="S410" s="72"/>
      <c r="T410" s="66"/>
      <c r="U410" s="66"/>
      <c r="V410" s="66">
        <v>0.5</v>
      </c>
      <c r="W410" s="66"/>
      <c r="X410" s="66"/>
      <c r="Y410" s="72">
        <v>0.5</v>
      </c>
      <c r="Z410" s="782"/>
      <c r="AA410" s="738"/>
      <c r="AB410" s="738"/>
      <c r="AC410" s="730"/>
      <c r="AD410" s="1"/>
      <c r="AE410" s="1"/>
      <c r="AF410" s="1"/>
      <c r="AG410" s="1"/>
      <c r="AH410" s="1"/>
      <c r="AI410" s="1"/>
      <c r="AJ410" s="1"/>
      <c r="AK410" s="1"/>
      <c r="AL410" s="1"/>
      <c r="AM410" s="1"/>
      <c r="AN410" s="1"/>
      <c r="AO410" s="1"/>
      <c r="AP410" s="1"/>
      <c r="AQ410" s="1"/>
      <c r="AR410" s="1"/>
      <c r="AS410" s="1"/>
      <c r="AT410" s="1"/>
      <c r="AU410" s="1"/>
      <c r="AV410" s="1"/>
      <c r="AW410" s="1"/>
      <c r="AX410" s="1"/>
      <c r="AY410" s="1"/>
      <c r="AZ410" s="1"/>
      <c r="BA410" s="1"/>
      <c r="BB410" s="1"/>
      <c r="BC410" s="1"/>
      <c r="BD410" s="1"/>
      <c r="BE410" s="1"/>
      <c r="BF410" s="1"/>
      <c r="BG410" s="1"/>
      <c r="BH410" s="1"/>
      <c r="BI410" s="1"/>
      <c r="BJ410" s="1"/>
      <c r="BK410" s="1"/>
      <c r="BL410" s="1"/>
      <c r="BM410" s="1"/>
      <c r="BN410" s="1"/>
      <c r="BO410" s="1"/>
      <c r="BP410" s="1"/>
      <c r="BQ410" s="1"/>
      <c r="BR410" s="1"/>
      <c r="BS410" s="1"/>
      <c r="BT410" s="1"/>
      <c r="BU410" s="1"/>
      <c r="BV410" s="1"/>
      <c r="BW410" s="1"/>
      <c r="BX410" s="1"/>
      <c r="BY410" s="1"/>
      <c r="BZ410" s="1"/>
      <c r="CA410" s="1"/>
      <c r="CB410" s="1"/>
      <c r="CC410" s="1"/>
      <c r="CD410" s="1"/>
      <c r="CE410" s="1"/>
      <c r="CF410" s="1"/>
      <c r="CG410" s="1"/>
      <c r="CH410" s="1"/>
      <c r="CI410" s="1"/>
      <c r="CJ410" s="1"/>
      <c r="CK410" s="1"/>
      <c r="CL410" s="1"/>
      <c r="CM410" s="1"/>
      <c r="CN410" s="1"/>
      <c r="CO410" s="1"/>
      <c r="CP410" s="1"/>
      <c r="CQ410" s="1"/>
      <c r="CR410" s="1"/>
      <c r="CS410" s="1"/>
      <c r="CT410" s="1"/>
      <c r="CU410" s="1"/>
      <c r="CV410" s="1"/>
      <c r="CW410" s="1"/>
      <c r="CX410" s="1"/>
      <c r="CY410" s="1"/>
      <c r="CZ410" s="1"/>
      <c r="DA410" s="1"/>
      <c r="DB410" s="1"/>
      <c r="DC410" s="1"/>
      <c r="DD410" s="1"/>
      <c r="DE410" s="1"/>
      <c r="DF410" s="1"/>
      <c r="DG410" s="1"/>
      <c r="DH410" s="1"/>
      <c r="DI410" s="1"/>
      <c r="DJ410" s="1"/>
      <c r="DK410" s="1"/>
      <c r="DL410" s="1"/>
      <c r="DM410" s="1"/>
      <c r="DN410" s="1"/>
      <c r="DO410" s="1"/>
      <c r="DP410" s="1"/>
      <c r="DQ410" s="1"/>
      <c r="DR410" s="1"/>
      <c r="DS410" s="1"/>
      <c r="DT410" s="1"/>
      <c r="DU410" s="1"/>
      <c r="DV410" s="1"/>
      <c r="DW410" s="1"/>
      <c r="DX410" s="1"/>
      <c r="DY410" s="1"/>
      <c r="DZ410" s="1"/>
      <c r="EA410" s="1"/>
      <c r="EB410" s="1"/>
      <c r="EC410" s="1"/>
      <c r="ED410" s="1"/>
      <c r="EE410" s="1"/>
      <c r="EF410" s="1"/>
      <c r="EG410" s="1"/>
      <c r="EH410" s="1"/>
      <c r="EI410" s="1"/>
      <c r="EJ410" s="1"/>
      <c r="EK410" s="1"/>
      <c r="EL410" s="1"/>
      <c r="EM410" s="1"/>
      <c r="EN410" s="1"/>
      <c r="EO410" s="1"/>
      <c r="EP410" s="1"/>
      <c r="EQ410" s="1"/>
      <c r="ER410" s="1"/>
      <c r="ES410" s="1"/>
      <c r="ET410" s="1"/>
      <c r="EU410" s="1"/>
      <c r="EV410" s="1"/>
      <c r="EW410" s="1"/>
      <c r="EX410" s="1"/>
      <c r="EY410" s="1"/>
      <c r="EZ410" s="1"/>
      <c r="FA410" s="1"/>
      <c r="FB410" s="1"/>
      <c r="FC410" s="1"/>
      <c r="FD410" s="1"/>
      <c r="FE410" s="1"/>
      <c r="FF410" s="1"/>
      <c r="FG410" s="1"/>
      <c r="FH410" s="1"/>
      <c r="FI410" s="1"/>
      <c r="FJ410" s="1"/>
      <c r="FK410" s="1"/>
      <c r="FL410" s="1"/>
      <c r="FM410" s="1"/>
      <c r="FN410" s="1"/>
      <c r="FO410" s="1"/>
      <c r="FP410" s="1"/>
      <c r="FQ410" s="1"/>
      <c r="FR410" s="1"/>
      <c r="FS410" s="1"/>
      <c r="FT410" s="1"/>
      <c r="FU410" s="1"/>
      <c r="FV410" s="1"/>
      <c r="FW410" s="1"/>
      <c r="FX410" s="1"/>
      <c r="FY410" s="1"/>
      <c r="FZ410" s="1"/>
      <c r="GA410" s="1"/>
      <c r="GB410" s="1"/>
      <c r="GC410" s="1"/>
      <c r="GD410" s="1"/>
      <c r="GE410" s="1"/>
      <c r="GF410" s="1"/>
      <c r="GG410" s="1"/>
      <c r="GH410" s="1"/>
      <c r="GI410" s="1"/>
      <c r="GJ410" s="1"/>
      <c r="GK410" s="1"/>
      <c r="GL410" s="1"/>
      <c r="GM410" s="1"/>
      <c r="GN410" s="1"/>
      <c r="GO410" s="1"/>
      <c r="GP410" s="1"/>
      <c r="GQ410" s="1"/>
      <c r="GR410" s="1"/>
      <c r="GS410" s="1"/>
      <c r="GT410" s="1"/>
      <c r="GU410" s="1"/>
      <c r="GV410" s="1"/>
      <c r="GW410" s="1"/>
      <c r="GX410" s="1"/>
      <c r="GY410" s="1"/>
      <c r="GZ410" s="1"/>
      <c r="HA410" s="1"/>
      <c r="HB410" s="1"/>
      <c r="HC410" s="1"/>
      <c r="HD410" s="1"/>
      <c r="HE410" s="1"/>
      <c r="HF410" s="1"/>
      <c r="HG410" s="1"/>
      <c r="HH410" s="1"/>
      <c r="HI410" s="1"/>
      <c r="HJ410" s="1"/>
      <c r="HK410" s="1"/>
      <c r="HL410" s="1"/>
      <c r="HM410" s="1"/>
      <c r="HN410" s="1"/>
      <c r="HO410" s="1"/>
      <c r="HP410" s="1"/>
      <c r="HQ410" s="1"/>
      <c r="HR410" s="1"/>
      <c r="HS410" s="1"/>
      <c r="HT410" s="1"/>
      <c r="HU410" s="1"/>
      <c r="HV410" s="1"/>
      <c r="HW410" s="1"/>
      <c r="HX410" s="1"/>
      <c r="HY410" s="1"/>
      <c r="HZ410" s="1"/>
      <c r="IA410" s="1"/>
      <c r="IB410" s="1"/>
      <c r="IC410" s="1"/>
      <c r="ID410" s="1"/>
      <c r="IE410" s="1"/>
      <c r="IF410" s="1"/>
      <c r="IG410" s="1"/>
      <c r="IH410" s="1"/>
      <c r="II410" s="1"/>
      <c r="IJ410" s="1"/>
      <c r="IK410" s="1"/>
      <c r="IL410" s="1"/>
      <c r="IM410" s="1"/>
      <c r="IN410" s="1"/>
      <c r="IO410" s="1"/>
      <c r="IP410" s="1"/>
      <c r="IQ410" s="1"/>
      <c r="IR410" s="1"/>
      <c r="IS410" s="1"/>
      <c r="IT410" s="1"/>
      <c r="IU410" s="1"/>
      <c r="IV410" s="1"/>
      <c r="IW410" s="1"/>
      <c r="IX410" s="1"/>
      <c r="IY410" s="1"/>
      <c r="IZ410" s="1"/>
      <c r="JA410" s="1"/>
      <c r="JB410" s="1"/>
      <c r="JC410" s="1"/>
      <c r="JD410" s="1"/>
      <c r="JE410" s="1"/>
      <c r="JF410" s="1"/>
      <c r="JG410" s="1"/>
      <c r="JH410" s="1"/>
      <c r="JI410" s="1"/>
      <c r="JJ410" s="1"/>
      <c r="JK410" s="1"/>
      <c r="JL410" s="1"/>
      <c r="JM410" s="1"/>
      <c r="JN410" s="1"/>
      <c r="JO410" s="1"/>
      <c r="JP410" s="1"/>
      <c r="JQ410" s="1"/>
      <c r="JR410" s="1"/>
      <c r="JS410" s="1"/>
      <c r="JT410" s="1"/>
      <c r="JU410" s="1"/>
      <c r="JV410" s="1"/>
      <c r="JW410" s="1"/>
      <c r="JX410" s="1"/>
      <c r="JY410" s="1"/>
      <c r="JZ410" s="1"/>
      <c r="KA410" s="1"/>
      <c r="KB410" s="1"/>
      <c r="KC410" s="1"/>
      <c r="KD410" s="1"/>
      <c r="KE410" s="1"/>
      <c r="KF410" s="1"/>
      <c r="KG410" s="1"/>
      <c r="KH410" s="1"/>
      <c r="KI410" s="1"/>
      <c r="KJ410" s="1"/>
      <c r="KK410" s="1"/>
      <c r="KL410" s="1"/>
      <c r="KM410" s="1"/>
      <c r="KN410" s="1"/>
      <c r="KO410" s="1"/>
      <c r="KP410" s="1"/>
      <c r="KQ410" s="1"/>
      <c r="KR410" s="1"/>
      <c r="KS410" s="1"/>
      <c r="KT410" s="1"/>
      <c r="KU410" s="1"/>
      <c r="KV410" s="1"/>
      <c r="KW410" s="1"/>
      <c r="KX410" s="1"/>
      <c r="KY410" s="1"/>
      <c r="KZ410" s="1"/>
      <c r="LA410" s="1"/>
      <c r="LB410" s="1"/>
      <c r="LC410" s="1"/>
      <c r="LD410" s="1"/>
      <c r="LE410" s="1"/>
      <c r="LF410" s="1"/>
      <c r="LG410" s="1"/>
      <c r="LH410" s="1"/>
      <c r="LI410" s="1"/>
      <c r="LJ410" s="1"/>
      <c r="LK410" s="1"/>
      <c r="LL410" s="1"/>
      <c r="LM410" s="1"/>
      <c r="LN410" s="1"/>
      <c r="LO410" s="1"/>
      <c r="LP410" s="1"/>
      <c r="LQ410" s="1"/>
      <c r="LR410" s="1"/>
      <c r="LS410" s="1"/>
      <c r="LT410" s="1"/>
      <c r="LU410" s="1"/>
      <c r="LV410" s="1"/>
      <c r="LW410" s="1"/>
      <c r="LX410" s="1"/>
      <c r="LY410" s="1"/>
      <c r="LZ410" s="1"/>
      <c r="MA410" s="1"/>
      <c r="MB410" s="1"/>
      <c r="MC410" s="1"/>
      <c r="MD410" s="1"/>
      <c r="ME410" s="1"/>
      <c r="MF410" s="1"/>
      <c r="MG410" s="1"/>
      <c r="MH410" s="1"/>
      <c r="MI410" s="1"/>
      <c r="MJ410" s="1"/>
      <c r="MK410" s="1"/>
      <c r="ML410" s="1"/>
      <c r="MM410" s="1"/>
      <c r="MN410" s="1"/>
      <c r="MO410" s="1"/>
      <c r="MP410" s="1"/>
      <c r="MQ410" s="1"/>
      <c r="MR410" s="1"/>
      <c r="MS410" s="1"/>
      <c r="MT410" s="1"/>
      <c r="MU410" s="1"/>
      <c r="MV410" s="1"/>
      <c r="MW410" s="1"/>
      <c r="MX410" s="1"/>
      <c r="MY410" s="1"/>
      <c r="MZ410" s="1"/>
      <c r="NA410" s="1"/>
      <c r="NB410" s="1"/>
      <c r="NC410" s="1"/>
      <c r="ND410" s="1"/>
      <c r="NE410" s="1"/>
      <c r="NF410" s="1"/>
      <c r="NG410" s="1"/>
      <c r="NH410" s="1"/>
      <c r="NI410" s="1"/>
      <c r="NJ410" s="1"/>
      <c r="NK410" s="1"/>
      <c r="NL410" s="1"/>
      <c r="NM410" s="1"/>
      <c r="NN410" s="1"/>
      <c r="NO410" s="1"/>
      <c r="NP410" s="1"/>
      <c r="NQ410" s="1"/>
      <c r="NR410" s="1"/>
      <c r="NS410" s="1"/>
      <c r="NT410" s="1"/>
      <c r="NU410" s="1"/>
      <c r="NV410" s="1"/>
      <c r="NW410" s="1"/>
      <c r="NX410" s="1"/>
      <c r="NY410" s="1"/>
      <c r="NZ410" s="1"/>
      <c r="OA410" s="1"/>
      <c r="OB410" s="1"/>
      <c r="OC410" s="1"/>
      <c r="OD410" s="1"/>
      <c r="OE410" s="1"/>
      <c r="OF410" s="1"/>
      <c r="OG410" s="1"/>
      <c r="OH410" s="1"/>
      <c r="OI410" s="1"/>
      <c r="OJ410" s="1"/>
      <c r="OK410" s="1"/>
      <c r="OL410" s="1"/>
      <c r="OM410" s="1"/>
      <c r="ON410" s="1"/>
      <c r="OO410" s="1"/>
      <c r="OP410" s="1"/>
      <c r="OQ410" s="1"/>
      <c r="OR410" s="1"/>
      <c r="OS410" s="1"/>
      <c r="OT410" s="1"/>
      <c r="OU410" s="1"/>
      <c r="OV410" s="1"/>
      <c r="OW410" s="1"/>
      <c r="OX410" s="1"/>
      <c r="OY410" s="1"/>
      <c r="OZ410" s="1"/>
      <c r="PA410" s="1"/>
      <c r="PB410" s="1"/>
      <c r="PC410" s="1"/>
      <c r="PD410" s="1"/>
      <c r="PE410" s="1"/>
      <c r="PF410" s="1"/>
      <c r="PG410" s="1"/>
      <c r="PH410" s="1"/>
      <c r="PI410" s="1"/>
      <c r="PJ410" s="1"/>
      <c r="PK410" s="1"/>
      <c r="PL410" s="1"/>
      <c r="PM410" s="1"/>
      <c r="PN410" s="1"/>
      <c r="PO410" s="1"/>
      <c r="PP410" s="1"/>
      <c r="PQ410" s="1"/>
      <c r="PR410" s="1"/>
      <c r="PS410" s="1"/>
      <c r="PT410" s="1"/>
      <c r="PU410" s="1"/>
      <c r="PV410" s="1"/>
      <c r="PW410" s="1"/>
      <c r="PX410" s="1"/>
      <c r="PY410" s="1"/>
      <c r="PZ410" s="1"/>
      <c r="QA410" s="1"/>
      <c r="QB410" s="1"/>
      <c r="QC410" s="1"/>
      <c r="QD410" s="1"/>
      <c r="QE410" s="1"/>
      <c r="QF410" s="1"/>
      <c r="QG410" s="1"/>
      <c r="QH410" s="1"/>
      <c r="QI410" s="1"/>
      <c r="QJ410" s="1"/>
      <c r="QK410" s="1"/>
      <c r="QL410" s="1"/>
      <c r="QM410" s="1"/>
      <c r="QN410" s="1"/>
      <c r="QO410" s="1"/>
      <c r="QP410" s="1"/>
      <c r="QQ410" s="1"/>
      <c r="QR410" s="1"/>
      <c r="QS410" s="1"/>
    </row>
    <row r="411" spans="1:461" ht="63" x14ac:dyDescent="0.25">
      <c r="A411" s="905"/>
      <c r="B411" s="895"/>
      <c r="C411" s="684"/>
      <c r="D411" s="684"/>
      <c r="E411" s="737">
        <v>2</v>
      </c>
      <c r="F411" s="947" t="s">
        <v>1066</v>
      </c>
      <c r="G411" s="239" t="s">
        <v>1067</v>
      </c>
      <c r="H411" s="147" t="s">
        <v>1068</v>
      </c>
      <c r="I411" s="21" t="s">
        <v>1069</v>
      </c>
      <c r="J411" s="88">
        <v>1</v>
      </c>
      <c r="K411" s="147" t="s">
        <v>1070</v>
      </c>
      <c r="L411" s="63" t="s">
        <v>31</v>
      </c>
      <c r="M411" s="60"/>
      <c r="N411" s="66"/>
      <c r="O411" s="66"/>
      <c r="Q411" s="242">
        <v>0.5</v>
      </c>
      <c r="R411" s="66"/>
      <c r="S411" s="66">
        <v>0.5</v>
      </c>
      <c r="T411" s="66"/>
      <c r="U411" s="66"/>
      <c r="V411" s="66"/>
      <c r="W411" s="66"/>
      <c r="X411" s="66"/>
      <c r="Y411" s="66"/>
      <c r="Z411" s="949" t="s">
        <v>1071</v>
      </c>
      <c r="AA411" s="952" t="s">
        <v>73</v>
      </c>
      <c r="AB411" s="952" t="s">
        <v>33</v>
      </c>
      <c r="AC411" s="955" t="s">
        <v>1072</v>
      </c>
      <c r="AD411" s="1"/>
      <c r="AE411" s="1"/>
      <c r="AF411" s="1"/>
      <c r="AG411" s="1"/>
      <c r="AH411" s="1"/>
      <c r="AI411" s="1"/>
      <c r="AJ411" s="1"/>
      <c r="AK411" s="1"/>
      <c r="AL411" s="1"/>
      <c r="AM411" s="1"/>
      <c r="AN411" s="1"/>
      <c r="AO411" s="1"/>
      <c r="AP411" s="1"/>
      <c r="AQ411" s="1"/>
      <c r="AR411" s="1"/>
      <c r="AS411" s="1"/>
      <c r="AT411" s="1"/>
      <c r="AU411" s="1"/>
      <c r="AV411" s="1"/>
      <c r="AW411" s="1"/>
      <c r="AX411" s="1"/>
      <c r="AY411" s="1"/>
      <c r="AZ411" s="1"/>
      <c r="BA411" s="1"/>
      <c r="BB411" s="1"/>
      <c r="BC411" s="1"/>
      <c r="BD411" s="1"/>
      <c r="BE411" s="1"/>
      <c r="BF411" s="1"/>
      <c r="BG411" s="1"/>
      <c r="BH411" s="1"/>
      <c r="BI411" s="1"/>
      <c r="BJ411" s="1"/>
      <c r="BK411" s="1"/>
      <c r="BL411" s="1"/>
      <c r="BM411" s="1"/>
      <c r="BN411" s="1"/>
      <c r="BO411" s="1"/>
      <c r="BP411" s="1"/>
      <c r="BQ411" s="1"/>
      <c r="BR411" s="1"/>
      <c r="BS411" s="1"/>
      <c r="BT411" s="1"/>
      <c r="BU411" s="1"/>
      <c r="BV411" s="1"/>
      <c r="BW411" s="1"/>
      <c r="BX411" s="1"/>
      <c r="BY411" s="1"/>
      <c r="BZ411" s="1"/>
      <c r="CA411" s="1"/>
      <c r="CB411" s="1"/>
      <c r="CC411" s="1"/>
      <c r="CD411" s="1"/>
      <c r="CE411" s="1"/>
      <c r="CF411" s="1"/>
      <c r="CG411" s="1"/>
      <c r="CH411" s="1"/>
      <c r="CI411" s="1"/>
      <c r="CJ411" s="1"/>
      <c r="CK411" s="1"/>
      <c r="CL411" s="1"/>
      <c r="CM411" s="1"/>
      <c r="CN411" s="1"/>
      <c r="CO411" s="1"/>
      <c r="CP411" s="1"/>
      <c r="CQ411" s="1"/>
      <c r="CR411" s="1"/>
      <c r="CS411" s="1"/>
      <c r="CT411" s="1"/>
      <c r="CU411" s="1"/>
      <c r="CV411" s="1"/>
      <c r="CW411" s="1"/>
      <c r="CX411" s="1"/>
      <c r="CY411" s="1"/>
      <c r="CZ411" s="1"/>
      <c r="DA411" s="1"/>
      <c r="DB411" s="1"/>
      <c r="DC411" s="1"/>
      <c r="DD411" s="1"/>
      <c r="DE411" s="1"/>
      <c r="DF411" s="1"/>
      <c r="DG411" s="1"/>
      <c r="DH411" s="1"/>
      <c r="DI411" s="1"/>
      <c r="DJ411" s="1"/>
      <c r="DK411" s="1"/>
      <c r="DL411" s="1"/>
      <c r="DM411" s="1"/>
      <c r="DN411" s="1"/>
      <c r="DO411" s="1"/>
      <c r="DP411" s="1"/>
      <c r="DQ411" s="1"/>
      <c r="DR411" s="1"/>
      <c r="DS411" s="1"/>
      <c r="DT411" s="1"/>
      <c r="DU411" s="1"/>
      <c r="DV411" s="1"/>
      <c r="DW411" s="1"/>
      <c r="DX411" s="1"/>
      <c r="DY411" s="1"/>
      <c r="DZ411" s="1"/>
      <c r="EA411" s="1"/>
      <c r="EB411" s="1"/>
      <c r="EC411" s="1"/>
      <c r="ED411" s="1"/>
      <c r="EE411" s="1"/>
      <c r="EF411" s="1"/>
      <c r="EG411" s="1"/>
      <c r="EH411" s="1"/>
      <c r="EI411" s="1"/>
      <c r="EJ411" s="1"/>
      <c r="EK411" s="1"/>
      <c r="EL411" s="1"/>
      <c r="EM411" s="1"/>
      <c r="EN411" s="1"/>
      <c r="EO411" s="1"/>
      <c r="EP411" s="1"/>
      <c r="EQ411" s="1"/>
      <c r="ER411" s="1"/>
      <c r="ES411" s="1"/>
      <c r="ET411" s="1"/>
      <c r="EU411" s="1"/>
      <c r="EV411" s="1"/>
      <c r="EW411" s="1"/>
      <c r="EX411" s="1"/>
      <c r="EY411" s="1"/>
      <c r="EZ411" s="1"/>
      <c r="FA411" s="1"/>
      <c r="FB411" s="1"/>
      <c r="FC411" s="1"/>
      <c r="FD411" s="1"/>
      <c r="FE411" s="1"/>
      <c r="FF411" s="1"/>
      <c r="FG411" s="1"/>
      <c r="FH411" s="1"/>
      <c r="FI411" s="1"/>
      <c r="FJ411" s="1"/>
      <c r="FK411" s="1"/>
      <c r="FL411" s="1"/>
      <c r="FM411" s="1"/>
      <c r="FN411" s="1"/>
      <c r="FO411" s="1"/>
      <c r="FP411" s="1"/>
      <c r="FQ411" s="1"/>
      <c r="FR411" s="1"/>
      <c r="FS411" s="1"/>
      <c r="FT411" s="1"/>
      <c r="FU411" s="1"/>
      <c r="FV411" s="1"/>
      <c r="FW411" s="1"/>
      <c r="FX411" s="1"/>
      <c r="FY411" s="1"/>
      <c r="FZ411" s="1"/>
      <c r="GA411" s="1"/>
      <c r="GB411" s="1"/>
      <c r="GC411" s="1"/>
      <c r="GD411" s="1"/>
      <c r="GE411" s="1"/>
      <c r="GF411" s="1"/>
      <c r="GG411" s="1"/>
      <c r="GH411" s="1"/>
      <c r="GI411" s="1"/>
      <c r="GJ411" s="1"/>
      <c r="GK411" s="1"/>
      <c r="GL411" s="1"/>
      <c r="GM411" s="1"/>
      <c r="GN411" s="1"/>
      <c r="GO411" s="1"/>
      <c r="GP411" s="1"/>
      <c r="GQ411" s="1"/>
      <c r="GR411" s="1"/>
      <c r="GS411" s="1"/>
      <c r="GT411" s="1"/>
      <c r="GU411" s="1"/>
      <c r="GV411" s="1"/>
      <c r="GW411" s="1"/>
      <c r="GX411" s="1"/>
      <c r="GY411" s="1"/>
      <c r="GZ411" s="1"/>
      <c r="HA411" s="1"/>
      <c r="HB411" s="1"/>
      <c r="HC411" s="1"/>
      <c r="HD411" s="1"/>
      <c r="HE411" s="1"/>
      <c r="HF411" s="1"/>
      <c r="HG411" s="1"/>
      <c r="HH411" s="1"/>
      <c r="HI411" s="1"/>
      <c r="HJ411" s="1"/>
      <c r="HK411" s="1"/>
      <c r="HL411" s="1"/>
      <c r="HM411" s="1"/>
      <c r="HN411" s="1"/>
      <c r="HO411" s="1"/>
      <c r="HP411" s="1"/>
      <c r="HQ411" s="1"/>
      <c r="HR411" s="1"/>
      <c r="HS411" s="1"/>
      <c r="HT411" s="1"/>
      <c r="HU411" s="1"/>
      <c r="HV411" s="1"/>
      <c r="HW411" s="1"/>
      <c r="HX411" s="1"/>
      <c r="HY411" s="1"/>
      <c r="HZ411" s="1"/>
      <c r="IA411" s="1"/>
      <c r="IB411" s="1"/>
      <c r="IC411" s="1"/>
      <c r="ID411" s="1"/>
      <c r="IE411" s="1"/>
      <c r="IF411" s="1"/>
      <c r="IG411" s="1"/>
      <c r="IH411" s="1"/>
      <c r="II411" s="1"/>
      <c r="IJ411" s="1"/>
      <c r="IK411" s="1"/>
      <c r="IL411" s="1"/>
      <c r="IM411" s="1"/>
      <c r="IN411" s="1"/>
      <c r="IO411" s="1"/>
      <c r="IP411" s="1"/>
      <c r="IQ411" s="1"/>
      <c r="IR411" s="1"/>
      <c r="IS411" s="1"/>
      <c r="IT411" s="1"/>
      <c r="IU411" s="1"/>
      <c r="IV411" s="1"/>
      <c r="IW411" s="1"/>
      <c r="IX411" s="1"/>
      <c r="IY411" s="1"/>
      <c r="IZ411" s="1"/>
      <c r="JA411" s="1"/>
      <c r="JB411" s="1"/>
      <c r="JC411" s="1"/>
      <c r="JD411" s="1"/>
      <c r="JE411" s="1"/>
      <c r="JF411" s="1"/>
      <c r="JG411" s="1"/>
      <c r="JH411" s="1"/>
      <c r="JI411" s="1"/>
      <c r="JJ411" s="1"/>
      <c r="JK411" s="1"/>
      <c r="JL411" s="1"/>
      <c r="JM411" s="1"/>
      <c r="JN411" s="1"/>
      <c r="JO411" s="1"/>
      <c r="JP411" s="1"/>
      <c r="JQ411" s="1"/>
      <c r="JR411" s="1"/>
      <c r="JS411" s="1"/>
      <c r="JT411" s="1"/>
      <c r="JU411" s="1"/>
      <c r="JV411" s="1"/>
      <c r="JW411" s="1"/>
      <c r="JX411" s="1"/>
      <c r="JY411" s="1"/>
      <c r="JZ411" s="1"/>
      <c r="KA411" s="1"/>
      <c r="KB411" s="1"/>
      <c r="KC411" s="1"/>
      <c r="KD411" s="1"/>
      <c r="KE411" s="1"/>
      <c r="KF411" s="1"/>
      <c r="KG411" s="1"/>
      <c r="KH411" s="1"/>
      <c r="KI411" s="1"/>
      <c r="KJ411" s="1"/>
      <c r="KK411" s="1"/>
      <c r="KL411" s="1"/>
      <c r="KM411" s="1"/>
      <c r="KN411" s="1"/>
      <c r="KO411" s="1"/>
      <c r="KP411" s="1"/>
      <c r="KQ411" s="1"/>
      <c r="KR411" s="1"/>
      <c r="KS411" s="1"/>
      <c r="KT411" s="1"/>
      <c r="KU411" s="1"/>
      <c r="KV411" s="1"/>
      <c r="KW411" s="1"/>
      <c r="KX411" s="1"/>
      <c r="KY411" s="1"/>
      <c r="KZ411" s="1"/>
      <c r="LA411" s="1"/>
      <c r="LB411" s="1"/>
      <c r="LC411" s="1"/>
      <c r="LD411" s="1"/>
      <c r="LE411" s="1"/>
      <c r="LF411" s="1"/>
      <c r="LG411" s="1"/>
      <c r="LH411" s="1"/>
      <c r="LI411" s="1"/>
      <c r="LJ411" s="1"/>
      <c r="LK411" s="1"/>
      <c r="LL411" s="1"/>
      <c r="LM411" s="1"/>
      <c r="LN411" s="1"/>
      <c r="LO411" s="1"/>
      <c r="LP411" s="1"/>
      <c r="LQ411" s="1"/>
      <c r="LR411" s="1"/>
      <c r="LS411" s="1"/>
      <c r="LT411" s="1"/>
      <c r="LU411" s="1"/>
      <c r="LV411" s="1"/>
      <c r="LW411" s="1"/>
      <c r="LX411" s="1"/>
      <c r="LY411" s="1"/>
      <c r="LZ411" s="1"/>
      <c r="MA411" s="1"/>
      <c r="MB411" s="1"/>
      <c r="MC411" s="1"/>
      <c r="MD411" s="1"/>
      <c r="ME411" s="1"/>
      <c r="MF411" s="1"/>
      <c r="MG411" s="1"/>
      <c r="MH411" s="1"/>
      <c r="MI411" s="1"/>
      <c r="MJ411" s="1"/>
      <c r="MK411" s="1"/>
      <c r="ML411" s="1"/>
      <c r="MM411" s="1"/>
      <c r="MN411" s="1"/>
      <c r="MO411" s="1"/>
      <c r="MP411" s="1"/>
      <c r="MQ411" s="1"/>
      <c r="MR411" s="1"/>
      <c r="MS411" s="1"/>
      <c r="MT411" s="1"/>
      <c r="MU411" s="1"/>
      <c r="MV411" s="1"/>
      <c r="MW411" s="1"/>
      <c r="MX411" s="1"/>
      <c r="MY411" s="1"/>
      <c r="MZ411" s="1"/>
      <c r="NA411" s="1"/>
      <c r="NB411" s="1"/>
      <c r="NC411" s="1"/>
      <c r="ND411" s="1"/>
      <c r="NE411" s="1"/>
      <c r="NF411" s="1"/>
      <c r="NG411" s="1"/>
      <c r="NH411" s="1"/>
      <c r="NI411" s="1"/>
      <c r="NJ411" s="1"/>
      <c r="NK411" s="1"/>
      <c r="NL411" s="1"/>
      <c r="NM411" s="1"/>
      <c r="NN411" s="1"/>
      <c r="NO411" s="1"/>
      <c r="NP411" s="1"/>
      <c r="NQ411" s="1"/>
      <c r="NR411" s="1"/>
      <c r="NS411" s="1"/>
      <c r="NT411" s="1"/>
      <c r="NU411" s="1"/>
      <c r="NV411" s="1"/>
      <c r="NW411" s="1"/>
      <c r="NX411" s="1"/>
      <c r="NY411" s="1"/>
      <c r="NZ411" s="1"/>
      <c r="OA411" s="1"/>
      <c r="OB411" s="1"/>
      <c r="OC411" s="1"/>
      <c r="OD411" s="1"/>
      <c r="OE411" s="1"/>
      <c r="OF411" s="1"/>
      <c r="OG411" s="1"/>
      <c r="OH411" s="1"/>
      <c r="OI411" s="1"/>
      <c r="OJ411" s="1"/>
      <c r="OK411" s="1"/>
      <c r="OL411" s="1"/>
      <c r="OM411" s="1"/>
      <c r="ON411" s="1"/>
      <c r="OO411" s="1"/>
      <c r="OP411" s="1"/>
      <c r="OQ411" s="1"/>
      <c r="OR411" s="1"/>
      <c r="OS411" s="1"/>
      <c r="OT411" s="1"/>
      <c r="OU411" s="1"/>
      <c r="OV411" s="1"/>
      <c r="OW411" s="1"/>
      <c r="OX411" s="1"/>
      <c r="OY411" s="1"/>
      <c r="OZ411" s="1"/>
      <c r="PA411" s="1"/>
      <c r="PB411" s="1"/>
      <c r="PC411" s="1"/>
      <c r="PD411" s="1"/>
      <c r="PE411" s="1"/>
      <c r="PF411" s="1"/>
      <c r="PG411" s="1"/>
      <c r="PH411" s="1"/>
      <c r="PI411" s="1"/>
      <c r="PJ411" s="1"/>
      <c r="PK411" s="1"/>
      <c r="PL411" s="1"/>
      <c r="PM411" s="1"/>
      <c r="PN411" s="1"/>
      <c r="PO411" s="1"/>
      <c r="PP411" s="1"/>
      <c r="PQ411" s="1"/>
      <c r="PR411" s="1"/>
      <c r="PS411" s="1"/>
      <c r="PT411" s="1"/>
      <c r="PU411" s="1"/>
      <c r="PV411" s="1"/>
      <c r="PW411" s="1"/>
      <c r="PX411" s="1"/>
      <c r="PY411" s="1"/>
      <c r="PZ411" s="1"/>
      <c r="QA411" s="1"/>
      <c r="QB411" s="1"/>
      <c r="QC411" s="1"/>
      <c r="QD411" s="1"/>
      <c r="QE411" s="1"/>
      <c r="QF411" s="1"/>
      <c r="QG411" s="1"/>
      <c r="QH411" s="1"/>
      <c r="QI411" s="1"/>
      <c r="QJ411" s="1"/>
      <c r="QK411" s="1"/>
      <c r="QL411" s="1"/>
      <c r="QM411" s="1"/>
      <c r="QN411" s="1"/>
      <c r="QO411" s="1"/>
      <c r="QP411" s="1"/>
      <c r="QQ411" s="1"/>
      <c r="QR411" s="1"/>
      <c r="QS411" s="1"/>
    </row>
    <row r="412" spans="1:461" ht="47.25" x14ac:dyDescent="0.25">
      <c r="A412" s="905"/>
      <c r="B412" s="895"/>
      <c r="C412" s="684"/>
      <c r="D412" s="684"/>
      <c r="E412" s="738"/>
      <c r="F412" s="948"/>
      <c r="G412" s="239" t="s">
        <v>1073</v>
      </c>
      <c r="H412" s="68" t="s">
        <v>1074</v>
      </c>
      <c r="I412" s="21" t="s">
        <v>1022</v>
      </c>
      <c r="J412" s="88">
        <f t="shared" si="5"/>
        <v>1</v>
      </c>
      <c r="K412" s="147" t="s">
        <v>1075</v>
      </c>
      <c r="L412" s="63" t="s">
        <v>31</v>
      </c>
      <c r="M412" s="60"/>
      <c r="N412" s="66"/>
      <c r="O412" s="66"/>
      <c r="P412" s="66"/>
      <c r="Q412" s="66"/>
      <c r="R412" s="66"/>
      <c r="S412" s="66"/>
      <c r="T412" s="66"/>
      <c r="U412" s="66"/>
      <c r="V412" s="66">
        <v>0.5</v>
      </c>
      <c r="W412" s="66"/>
      <c r="X412" s="66"/>
      <c r="Y412" s="66">
        <v>0.5</v>
      </c>
      <c r="Z412" s="950"/>
      <c r="AA412" s="953"/>
      <c r="AB412" s="953"/>
      <c r="AC412" s="956"/>
      <c r="AD412" s="1"/>
      <c r="AE412" s="1"/>
      <c r="AF412" s="1"/>
      <c r="AG412" s="1"/>
      <c r="AH412" s="1"/>
      <c r="AI412" s="1"/>
      <c r="AJ412" s="1"/>
      <c r="AK412" s="1"/>
      <c r="AL412" s="1"/>
      <c r="AM412" s="1"/>
      <c r="AN412" s="1"/>
      <c r="AO412" s="1"/>
      <c r="AP412" s="1"/>
      <c r="AQ412" s="1"/>
      <c r="AR412" s="1"/>
      <c r="AS412" s="1"/>
      <c r="AT412" s="1"/>
      <c r="AU412" s="1"/>
      <c r="AV412" s="1"/>
      <c r="AW412" s="1"/>
      <c r="AX412" s="1"/>
      <c r="AY412" s="1"/>
      <c r="AZ412" s="1"/>
      <c r="BA412" s="1"/>
      <c r="BB412" s="1"/>
      <c r="BC412" s="1"/>
      <c r="BD412" s="1"/>
      <c r="BE412" s="1"/>
      <c r="BF412" s="1"/>
      <c r="BG412" s="1"/>
      <c r="BH412" s="1"/>
      <c r="BI412" s="1"/>
      <c r="BJ412" s="1"/>
      <c r="BK412" s="1"/>
      <c r="BL412" s="1"/>
      <c r="BM412" s="1"/>
      <c r="BN412" s="1"/>
      <c r="BO412" s="1"/>
      <c r="BP412" s="1"/>
      <c r="BQ412" s="1"/>
      <c r="BR412" s="1"/>
      <c r="BS412" s="1"/>
      <c r="BT412" s="1"/>
      <c r="BU412" s="1"/>
      <c r="BV412" s="1"/>
      <c r="BW412" s="1"/>
      <c r="BX412" s="1"/>
      <c r="BY412" s="1"/>
      <c r="BZ412" s="1"/>
      <c r="CA412" s="1"/>
      <c r="CB412" s="1"/>
      <c r="CC412" s="1"/>
      <c r="CD412" s="1"/>
      <c r="CE412" s="1"/>
      <c r="CF412" s="1"/>
      <c r="CG412" s="1"/>
      <c r="CH412" s="1"/>
      <c r="CI412" s="1"/>
      <c r="CJ412" s="1"/>
      <c r="CK412" s="1"/>
      <c r="CL412" s="1"/>
      <c r="CM412" s="1"/>
      <c r="CN412" s="1"/>
      <c r="CO412" s="1"/>
      <c r="CP412" s="1"/>
      <c r="CQ412" s="1"/>
      <c r="CR412" s="1"/>
      <c r="CS412" s="1"/>
      <c r="CT412" s="1"/>
      <c r="CU412" s="1"/>
      <c r="CV412" s="1"/>
      <c r="CW412" s="1"/>
      <c r="CX412" s="1"/>
      <c r="CY412" s="1"/>
      <c r="CZ412" s="1"/>
      <c r="DA412" s="1"/>
      <c r="DB412" s="1"/>
      <c r="DC412" s="1"/>
      <c r="DD412" s="1"/>
      <c r="DE412" s="1"/>
      <c r="DF412" s="1"/>
      <c r="DG412" s="1"/>
      <c r="DH412" s="1"/>
      <c r="DI412" s="1"/>
      <c r="DJ412" s="1"/>
      <c r="DK412" s="1"/>
      <c r="DL412" s="1"/>
      <c r="DM412" s="1"/>
      <c r="DN412" s="1"/>
      <c r="DO412" s="1"/>
      <c r="DP412" s="1"/>
      <c r="DQ412" s="1"/>
      <c r="DR412" s="1"/>
      <c r="DS412" s="1"/>
      <c r="DT412" s="1"/>
      <c r="DU412" s="1"/>
      <c r="DV412" s="1"/>
      <c r="DW412" s="1"/>
      <c r="DX412" s="1"/>
      <c r="DY412" s="1"/>
      <c r="DZ412" s="1"/>
      <c r="EA412" s="1"/>
      <c r="EB412" s="1"/>
      <c r="EC412" s="1"/>
      <c r="ED412" s="1"/>
      <c r="EE412" s="1"/>
      <c r="EF412" s="1"/>
      <c r="EG412" s="1"/>
      <c r="EH412" s="1"/>
      <c r="EI412" s="1"/>
      <c r="EJ412" s="1"/>
      <c r="EK412" s="1"/>
      <c r="EL412" s="1"/>
      <c r="EM412" s="1"/>
      <c r="EN412" s="1"/>
      <c r="EO412" s="1"/>
      <c r="EP412" s="1"/>
      <c r="EQ412" s="1"/>
      <c r="ER412" s="1"/>
      <c r="ES412" s="1"/>
      <c r="ET412" s="1"/>
      <c r="EU412" s="1"/>
      <c r="EV412" s="1"/>
      <c r="EW412" s="1"/>
      <c r="EX412" s="1"/>
      <c r="EY412" s="1"/>
      <c r="EZ412" s="1"/>
      <c r="FA412" s="1"/>
      <c r="FB412" s="1"/>
      <c r="FC412" s="1"/>
      <c r="FD412" s="1"/>
      <c r="FE412" s="1"/>
      <c r="FF412" s="1"/>
      <c r="FG412" s="1"/>
      <c r="FH412" s="1"/>
      <c r="FI412" s="1"/>
      <c r="FJ412" s="1"/>
      <c r="FK412" s="1"/>
      <c r="FL412" s="1"/>
      <c r="FM412" s="1"/>
      <c r="FN412" s="1"/>
      <c r="FO412" s="1"/>
      <c r="FP412" s="1"/>
      <c r="FQ412" s="1"/>
      <c r="FR412" s="1"/>
      <c r="FS412" s="1"/>
      <c r="FT412" s="1"/>
      <c r="FU412" s="1"/>
      <c r="FV412" s="1"/>
      <c r="FW412" s="1"/>
      <c r="FX412" s="1"/>
      <c r="FY412" s="1"/>
      <c r="FZ412" s="1"/>
      <c r="GA412" s="1"/>
      <c r="GB412" s="1"/>
      <c r="GC412" s="1"/>
      <c r="GD412" s="1"/>
      <c r="GE412" s="1"/>
      <c r="GF412" s="1"/>
      <c r="GG412" s="1"/>
      <c r="GH412" s="1"/>
      <c r="GI412" s="1"/>
      <c r="GJ412" s="1"/>
      <c r="GK412" s="1"/>
      <c r="GL412" s="1"/>
      <c r="GM412" s="1"/>
      <c r="GN412" s="1"/>
      <c r="GO412" s="1"/>
      <c r="GP412" s="1"/>
      <c r="GQ412" s="1"/>
      <c r="GR412" s="1"/>
      <c r="GS412" s="1"/>
      <c r="GT412" s="1"/>
      <c r="GU412" s="1"/>
      <c r="GV412" s="1"/>
      <c r="GW412" s="1"/>
      <c r="GX412" s="1"/>
      <c r="GY412" s="1"/>
      <c r="GZ412" s="1"/>
      <c r="HA412" s="1"/>
      <c r="HB412" s="1"/>
      <c r="HC412" s="1"/>
      <c r="HD412" s="1"/>
      <c r="HE412" s="1"/>
      <c r="HF412" s="1"/>
      <c r="HG412" s="1"/>
      <c r="HH412" s="1"/>
      <c r="HI412" s="1"/>
      <c r="HJ412" s="1"/>
      <c r="HK412" s="1"/>
      <c r="HL412" s="1"/>
      <c r="HM412" s="1"/>
      <c r="HN412" s="1"/>
      <c r="HO412" s="1"/>
      <c r="HP412" s="1"/>
      <c r="HQ412" s="1"/>
      <c r="HR412" s="1"/>
      <c r="HS412" s="1"/>
      <c r="HT412" s="1"/>
      <c r="HU412" s="1"/>
      <c r="HV412" s="1"/>
      <c r="HW412" s="1"/>
      <c r="HX412" s="1"/>
      <c r="HY412" s="1"/>
      <c r="HZ412" s="1"/>
      <c r="IA412" s="1"/>
      <c r="IB412" s="1"/>
      <c r="IC412" s="1"/>
      <c r="ID412" s="1"/>
      <c r="IE412" s="1"/>
      <c r="IF412" s="1"/>
      <c r="IG412" s="1"/>
      <c r="IH412" s="1"/>
      <c r="II412" s="1"/>
      <c r="IJ412" s="1"/>
      <c r="IK412" s="1"/>
      <c r="IL412" s="1"/>
      <c r="IM412" s="1"/>
      <c r="IN412" s="1"/>
      <c r="IO412" s="1"/>
      <c r="IP412" s="1"/>
      <c r="IQ412" s="1"/>
      <c r="IR412" s="1"/>
      <c r="IS412" s="1"/>
      <c r="IT412" s="1"/>
      <c r="IU412" s="1"/>
      <c r="IV412" s="1"/>
      <c r="IW412" s="1"/>
      <c r="IX412" s="1"/>
      <c r="IY412" s="1"/>
      <c r="IZ412" s="1"/>
      <c r="JA412" s="1"/>
      <c r="JB412" s="1"/>
      <c r="JC412" s="1"/>
      <c r="JD412" s="1"/>
      <c r="JE412" s="1"/>
      <c r="JF412" s="1"/>
      <c r="JG412" s="1"/>
      <c r="JH412" s="1"/>
      <c r="JI412" s="1"/>
      <c r="JJ412" s="1"/>
      <c r="JK412" s="1"/>
      <c r="JL412" s="1"/>
      <c r="JM412" s="1"/>
      <c r="JN412" s="1"/>
      <c r="JO412" s="1"/>
      <c r="JP412" s="1"/>
      <c r="JQ412" s="1"/>
      <c r="JR412" s="1"/>
      <c r="JS412" s="1"/>
      <c r="JT412" s="1"/>
      <c r="JU412" s="1"/>
      <c r="JV412" s="1"/>
      <c r="JW412" s="1"/>
      <c r="JX412" s="1"/>
      <c r="JY412" s="1"/>
      <c r="JZ412" s="1"/>
      <c r="KA412" s="1"/>
      <c r="KB412" s="1"/>
      <c r="KC412" s="1"/>
      <c r="KD412" s="1"/>
      <c r="KE412" s="1"/>
      <c r="KF412" s="1"/>
      <c r="KG412" s="1"/>
      <c r="KH412" s="1"/>
      <c r="KI412" s="1"/>
      <c r="KJ412" s="1"/>
      <c r="KK412" s="1"/>
      <c r="KL412" s="1"/>
      <c r="KM412" s="1"/>
      <c r="KN412" s="1"/>
      <c r="KO412" s="1"/>
      <c r="KP412" s="1"/>
      <c r="KQ412" s="1"/>
      <c r="KR412" s="1"/>
      <c r="KS412" s="1"/>
      <c r="KT412" s="1"/>
      <c r="KU412" s="1"/>
      <c r="KV412" s="1"/>
      <c r="KW412" s="1"/>
      <c r="KX412" s="1"/>
      <c r="KY412" s="1"/>
      <c r="KZ412" s="1"/>
      <c r="LA412" s="1"/>
      <c r="LB412" s="1"/>
      <c r="LC412" s="1"/>
      <c r="LD412" s="1"/>
      <c r="LE412" s="1"/>
      <c r="LF412" s="1"/>
      <c r="LG412" s="1"/>
      <c r="LH412" s="1"/>
      <c r="LI412" s="1"/>
      <c r="LJ412" s="1"/>
      <c r="LK412" s="1"/>
      <c r="LL412" s="1"/>
      <c r="LM412" s="1"/>
      <c r="LN412" s="1"/>
      <c r="LO412" s="1"/>
      <c r="LP412" s="1"/>
      <c r="LQ412" s="1"/>
      <c r="LR412" s="1"/>
      <c r="LS412" s="1"/>
      <c r="LT412" s="1"/>
      <c r="LU412" s="1"/>
      <c r="LV412" s="1"/>
      <c r="LW412" s="1"/>
      <c r="LX412" s="1"/>
      <c r="LY412" s="1"/>
      <c r="LZ412" s="1"/>
      <c r="MA412" s="1"/>
      <c r="MB412" s="1"/>
      <c r="MC412" s="1"/>
      <c r="MD412" s="1"/>
      <c r="ME412" s="1"/>
      <c r="MF412" s="1"/>
      <c r="MG412" s="1"/>
      <c r="MH412" s="1"/>
      <c r="MI412" s="1"/>
      <c r="MJ412" s="1"/>
      <c r="MK412" s="1"/>
      <c r="ML412" s="1"/>
      <c r="MM412" s="1"/>
      <c r="MN412" s="1"/>
      <c r="MO412" s="1"/>
      <c r="MP412" s="1"/>
      <c r="MQ412" s="1"/>
      <c r="MR412" s="1"/>
      <c r="MS412" s="1"/>
      <c r="MT412" s="1"/>
      <c r="MU412" s="1"/>
      <c r="MV412" s="1"/>
      <c r="MW412" s="1"/>
      <c r="MX412" s="1"/>
      <c r="MY412" s="1"/>
      <c r="MZ412" s="1"/>
      <c r="NA412" s="1"/>
      <c r="NB412" s="1"/>
      <c r="NC412" s="1"/>
      <c r="ND412" s="1"/>
      <c r="NE412" s="1"/>
      <c r="NF412" s="1"/>
      <c r="NG412" s="1"/>
      <c r="NH412" s="1"/>
      <c r="NI412" s="1"/>
      <c r="NJ412" s="1"/>
      <c r="NK412" s="1"/>
      <c r="NL412" s="1"/>
      <c r="NM412" s="1"/>
      <c r="NN412" s="1"/>
      <c r="NO412" s="1"/>
      <c r="NP412" s="1"/>
      <c r="NQ412" s="1"/>
      <c r="NR412" s="1"/>
      <c r="NS412" s="1"/>
      <c r="NT412" s="1"/>
      <c r="NU412" s="1"/>
      <c r="NV412" s="1"/>
      <c r="NW412" s="1"/>
      <c r="NX412" s="1"/>
      <c r="NY412" s="1"/>
      <c r="NZ412" s="1"/>
      <c r="OA412" s="1"/>
      <c r="OB412" s="1"/>
      <c r="OC412" s="1"/>
      <c r="OD412" s="1"/>
      <c r="OE412" s="1"/>
      <c r="OF412" s="1"/>
      <c r="OG412" s="1"/>
      <c r="OH412" s="1"/>
      <c r="OI412" s="1"/>
      <c r="OJ412" s="1"/>
      <c r="OK412" s="1"/>
      <c r="OL412" s="1"/>
      <c r="OM412" s="1"/>
      <c r="ON412" s="1"/>
      <c r="OO412" s="1"/>
      <c r="OP412" s="1"/>
      <c r="OQ412" s="1"/>
      <c r="OR412" s="1"/>
      <c r="OS412" s="1"/>
      <c r="OT412" s="1"/>
      <c r="OU412" s="1"/>
      <c r="OV412" s="1"/>
      <c r="OW412" s="1"/>
      <c r="OX412" s="1"/>
      <c r="OY412" s="1"/>
      <c r="OZ412" s="1"/>
      <c r="PA412" s="1"/>
      <c r="PB412" s="1"/>
      <c r="PC412" s="1"/>
      <c r="PD412" s="1"/>
      <c r="PE412" s="1"/>
      <c r="PF412" s="1"/>
      <c r="PG412" s="1"/>
      <c r="PH412" s="1"/>
      <c r="PI412" s="1"/>
      <c r="PJ412" s="1"/>
      <c r="PK412" s="1"/>
      <c r="PL412" s="1"/>
      <c r="PM412" s="1"/>
      <c r="PN412" s="1"/>
      <c r="PO412" s="1"/>
      <c r="PP412" s="1"/>
      <c r="PQ412" s="1"/>
      <c r="PR412" s="1"/>
      <c r="PS412" s="1"/>
      <c r="PT412" s="1"/>
      <c r="PU412" s="1"/>
      <c r="PV412" s="1"/>
      <c r="PW412" s="1"/>
      <c r="PX412" s="1"/>
      <c r="PY412" s="1"/>
      <c r="PZ412" s="1"/>
      <c r="QA412" s="1"/>
      <c r="QB412" s="1"/>
      <c r="QC412" s="1"/>
      <c r="QD412" s="1"/>
      <c r="QE412" s="1"/>
      <c r="QF412" s="1"/>
      <c r="QG412" s="1"/>
      <c r="QH412" s="1"/>
      <c r="QI412" s="1"/>
      <c r="QJ412" s="1"/>
      <c r="QK412" s="1"/>
      <c r="QL412" s="1"/>
      <c r="QM412" s="1"/>
      <c r="QN412" s="1"/>
      <c r="QO412" s="1"/>
      <c r="QP412" s="1"/>
      <c r="QQ412" s="1"/>
      <c r="QR412" s="1"/>
      <c r="QS412" s="1"/>
    </row>
    <row r="413" spans="1:461" ht="78.75" x14ac:dyDescent="0.25">
      <c r="A413" s="905"/>
      <c r="B413" s="895"/>
      <c r="C413" s="684"/>
      <c r="D413" s="684"/>
      <c r="E413" s="737">
        <v>2</v>
      </c>
      <c r="F413" s="866" t="s">
        <v>1076</v>
      </c>
      <c r="G413" s="239" t="s">
        <v>1077</v>
      </c>
      <c r="H413" s="147" t="s">
        <v>1078</v>
      </c>
      <c r="I413" s="21" t="s">
        <v>1022</v>
      </c>
      <c r="J413" s="88">
        <f t="shared" si="5"/>
        <v>1</v>
      </c>
      <c r="K413" s="147" t="s">
        <v>1079</v>
      </c>
      <c r="L413" s="63" t="s">
        <v>31</v>
      </c>
      <c r="M413" s="60"/>
      <c r="N413" s="66"/>
      <c r="O413" s="66"/>
      <c r="P413" s="66">
        <v>0.5</v>
      </c>
      <c r="Q413" s="66"/>
      <c r="R413" s="66"/>
      <c r="S413" s="66">
        <v>0.5</v>
      </c>
      <c r="T413" s="66"/>
      <c r="U413" s="66"/>
      <c r="V413" s="66"/>
      <c r="W413" s="66"/>
      <c r="X413" s="66"/>
      <c r="Y413" s="66"/>
      <c r="Z413" s="950"/>
      <c r="AA413" s="953"/>
      <c r="AB413" s="953"/>
      <c r="AC413" s="956"/>
      <c r="AD413" s="1"/>
      <c r="AE413" s="1"/>
      <c r="AF413" s="1"/>
      <c r="AG413" s="1"/>
      <c r="AH413" s="1"/>
      <c r="AI413" s="1"/>
      <c r="AJ413" s="1"/>
      <c r="AK413" s="1"/>
      <c r="AL413" s="1"/>
      <c r="AM413" s="1"/>
      <c r="AN413" s="1"/>
      <c r="AO413" s="1"/>
      <c r="AP413" s="1"/>
      <c r="AQ413" s="1"/>
      <c r="AR413" s="1"/>
      <c r="AS413" s="1"/>
      <c r="AT413" s="1"/>
      <c r="AU413" s="1"/>
      <c r="AV413" s="1"/>
      <c r="AW413" s="1"/>
      <c r="AX413" s="1"/>
      <c r="AY413" s="1"/>
      <c r="AZ413" s="1"/>
      <c r="BA413" s="1"/>
      <c r="BB413" s="1"/>
      <c r="BC413" s="1"/>
      <c r="BD413" s="1"/>
      <c r="BE413" s="1"/>
      <c r="BF413" s="1"/>
      <c r="BG413" s="1"/>
      <c r="BH413" s="1"/>
      <c r="BI413" s="1"/>
      <c r="BJ413" s="1"/>
      <c r="BK413" s="1"/>
      <c r="BL413" s="1"/>
      <c r="BM413" s="1"/>
      <c r="BN413" s="1"/>
      <c r="BO413" s="1"/>
      <c r="BP413" s="1"/>
      <c r="BQ413" s="1"/>
      <c r="BR413" s="1"/>
      <c r="BS413" s="1"/>
      <c r="BT413" s="1"/>
      <c r="BU413" s="1"/>
      <c r="BV413" s="1"/>
      <c r="BW413" s="1"/>
      <c r="BX413" s="1"/>
      <c r="BY413" s="1"/>
      <c r="BZ413" s="1"/>
      <c r="CA413" s="1"/>
      <c r="CB413" s="1"/>
      <c r="CC413" s="1"/>
      <c r="CD413" s="1"/>
      <c r="CE413" s="1"/>
      <c r="CF413" s="1"/>
      <c r="CG413" s="1"/>
      <c r="CH413" s="1"/>
      <c r="CI413" s="1"/>
      <c r="CJ413" s="1"/>
      <c r="CK413" s="1"/>
      <c r="CL413" s="1"/>
      <c r="CM413" s="1"/>
      <c r="CN413" s="1"/>
      <c r="CO413" s="1"/>
      <c r="CP413" s="1"/>
      <c r="CQ413" s="1"/>
      <c r="CR413" s="1"/>
      <c r="CS413" s="1"/>
      <c r="CT413" s="1"/>
      <c r="CU413" s="1"/>
      <c r="CV413" s="1"/>
      <c r="CW413" s="1"/>
      <c r="CX413" s="1"/>
      <c r="CY413" s="1"/>
      <c r="CZ413" s="1"/>
      <c r="DA413" s="1"/>
      <c r="DB413" s="1"/>
      <c r="DC413" s="1"/>
      <c r="DD413" s="1"/>
      <c r="DE413" s="1"/>
      <c r="DF413" s="1"/>
      <c r="DG413" s="1"/>
      <c r="DH413" s="1"/>
      <c r="DI413" s="1"/>
      <c r="DJ413" s="1"/>
      <c r="DK413" s="1"/>
      <c r="DL413" s="1"/>
      <c r="DM413" s="1"/>
      <c r="DN413" s="1"/>
      <c r="DO413" s="1"/>
      <c r="DP413" s="1"/>
      <c r="DQ413" s="1"/>
      <c r="DR413" s="1"/>
      <c r="DS413" s="1"/>
      <c r="DT413" s="1"/>
      <c r="DU413" s="1"/>
      <c r="DV413" s="1"/>
      <c r="DW413" s="1"/>
      <c r="DX413" s="1"/>
      <c r="DY413" s="1"/>
      <c r="DZ413" s="1"/>
      <c r="EA413" s="1"/>
      <c r="EB413" s="1"/>
      <c r="EC413" s="1"/>
      <c r="ED413" s="1"/>
      <c r="EE413" s="1"/>
      <c r="EF413" s="1"/>
      <c r="EG413" s="1"/>
      <c r="EH413" s="1"/>
      <c r="EI413" s="1"/>
      <c r="EJ413" s="1"/>
      <c r="EK413" s="1"/>
      <c r="EL413" s="1"/>
      <c r="EM413" s="1"/>
      <c r="EN413" s="1"/>
      <c r="EO413" s="1"/>
      <c r="EP413" s="1"/>
      <c r="EQ413" s="1"/>
      <c r="ER413" s="1"/>
      <c r="ES413" s="1"/>
      <c r="ET413" s="1"/>
      <c r="EU413" s="1"/>
      <c r="EV413" s="1"/>
      <c r="EW413" s="1"/>
      <c r="EX413" s="1"/>
      <c r="EY413" s="1"/>
      <c r="EZ413" s="1"/>
      <c r="FA413" s="1"/>
      <c r="FB413" s="1"/>
      <c r="FC413" s="1"/>
      <c r="FD413" s="1"/>
      <c r="FE413" s="1"/>
      <c r="FF413" s="1"/>
      <c r="FG413" s="1"/>
      <c r="FH413" s="1"/>
      <c r="FI413" s="1"/>
      <c r="FJ413" s="1"/>
      <c r="FK413" s="1"/>
      <c r="FL413" s="1"/>
      <c r="FM413" s="1"/>
      <c r="FN413" s="1"/>
      <c r="FO413" s="1"/>
      <c r="FP413" s="1"/>
      <c r="FQ413" s="1"/>
      <c r="FR413" s="1"/>
      <c r="FS413" s="1"/>
      <c r="FT413" s="1"/>
      <c r="FU413" s="1"/>
      <c r="FV413" s="1"/>
      <c r="FW413" s="1"/>
      <c r="FX413" s="1"/>
      <c r="FY413" s="1"/>
      <c r="FZ413" s="1"/>
      <c r="GA413" s="1"/>
      <c r="GB413" s="1"/>
      <c r="GC413" s="1"/>
      <c r="GD413" s="1"/>
      <c r="GE413" s="1"/>
      <c r="GF413" s="1"/>
      <c r="GG413" s="1"/>
      <c r="GH413" s="1"/>
      <c r="GI413" s="1"/>
      <c r="GJ413" s="1"/>
      <c r="GK413" s="1"/>
      <c r="GL413" s="1"/>
      <c r="GM413" s="1"/>
      <c r="GN413" s="1"/>
      <c r="GO413" s="1"/>
      <c r="GP413" s="1"/>
      <c r="GQ413" s="1"/>
      <c r="GR413" s="1"/>
      <c r="GS413" s="1"/>
      <c r="GT413" s="1"/>
      <c r="GU413" s="1"/>
      <c r="GV413" s="1"/>
      <c r="GW413" s="1"/>
      <c r="GX413" s="1"/>
      <c r="GY413" s="1"/>
      <c r="GZ413" s="1"/>
      <c r="HA413" s="1"/>
      <c r="HB413" s="1"/>
      <c r="HC413" s="1"/>
      <c r="HD413" s="1"/>
      <c r="HE413" s="1"/>
      <c r="HF413" s="1"/>
      <c r="HG413" s="1"/>
      <c r="HH413" s="1"/>
      <c r="HI413" s="1"/>
      <c r="HJ413" s="1"/>
      <c r="HK413" s="1"/>
      <c r="HL413" s="1"/>
      <c r="HM413" s="1"/>
      <c r="HN413" s="1"/>
      <c r="HO413" s="1"/>
      <c r="HP413" s="1"/>
      <c r="HQ413" s="1"/>
      <c r="HR413" s="1"/>
      <c r="HS413" s="1"/>
      <c r="HT413" s="1"/>
      <c r="HU413" s="1"/>
      <c r="HV413" s="1"/>
      <c r="HW413" s="1"/>
      <c r="HX413" s="1"/>
      <c r="HY413" s="1"/>
      <c r="HZ413" s="1"/>
      <c r="IA413" s="1"/>
      <c r="IB413" s="1"/>
      <c r="IC413" s="1"/>
      <c r="ID413" s="1"/>
      <c r="IE413" s="1"/>
      <c r="IF413" s="1"/>
      <c r="IG413" s="1"/>
      <c r="IH413" s="1"/>
      <c r="II413" s="1"/>
      <c r="IJ413" s="1"/>
      <c r="IK413" s="1"/>
      <c r="IL413" s="1"/>
      <c r="IM413" s="1"/>
      <c r="IN413" s="1"/>
      <c r="IO413" s="1"/>
      <c r="IP413" s="1"/>
      <c r="IQ413" s="1"/>
      <c r="IR413" s="1"/>
      <c r="IS413" s="1"/>
      <c r="IT413" s="1"/>
      <c r="IU413" s="1"/>
      <c r="IV413" s="1"/>
      <c r="IW413" s="1"/>
      <c r="IX413" s="1"/>
      <c r="IY413" s="1"/>
      <c r="IZ413" s="1"/>
      <c r="JA413" s="1"/>
      <c r="JB413" s="1"/>
      <c r="JC413" s="1"/>
      <c r="JD413" s="1"/>
      <c r="JE413" s="1"/>
      <c r="JF413" s="1"/>
      <c r="JG413" s="1"/>
      <c r="JH413" s="1"/>
      <c r="JI413" s="1"/>
      <c r="JJ413" s="1"/>
      <c r="JK413" s="1"/>
      <c r="JL413" s="1"/>
      <c r="JM413" s="1"/>
      <c r="JN413" s="1"/>
      <c r="JO413" s="1"/>
      <c r="JP413" s="1"/>
      <c r="JQ413" s="1"/>
      <c r="JR413" s="1"/>
      <c r="JS413" s="1"/>
      <c r="JT413" s="1"/>
      <c r="JU413" s="1"/>
      <c r="JV413" s="1"/>
      <c r="JW413" s="1"/>
      <c r="JX413" s="1"/>
      <c r="JY413" s="1"/>
      <c r="JZ413" s="1"/>
      <c r="KA413" s="1"/>
      <c r="KB413" s="1"/>
      <c r="KC413" s="1"/>
      <c r="KD413" s="1"/>
      <c r="KE413" s="1"/>
      <c r="KF413" s="1"/>
      <c r="KG413" s="1"/>
      <c r="KH413" s="1"/>
      <c r="KI413" s="1"/>
      <c r="KJ413" s="1"/>
      <c r="KK413" s="1"/>
      <c r="KL413" s="1"/>
      <c r="KM413" s="1"/>
      <c r="KN413" s="1"/>
      <c r="KO413" s="1"/>
      <c r="KP413" s="1"/>
      <c r="KQ413" s="1"/>
      <c r="KR413" s="1"/>
      <c r="KS413" s="1"/>
      <c r="KT413" s="1"/>
      <c r="KU413" s="1"/>
      <c r="KV413" s="1"/>
      <c r="KW413" s="1"/>
      <c r="KX413" s="1"/>
      <c r="KY413" s="1"/>
      <c r="KZ413" s="1"/>
      <c r="LA413" s="1"/>
      <c r="LB413" s="1"/>
      <c r="LC413" s="1"/>
      <c r="LD413" s="1"/>
      <c r="LE413" s="1"/>
      <c r="LF413" s="1"/>
      <c r="LG413" s="1"/>
      <c r="LH413" s="1"/>
      <c r="LI413" s="1"/>
      <c r="LJ413" s="1"/>
      <c r="LK413" s="1"/>
      <c r="LL413" s="1"/>
      <c r="LM413" s="1"/>
      <c r="LN413" s="1"/>
      <c r="LO413" s="1"/>
      <c r="LP413" s="1"/>
      <c r="LQ413" s="1"/>
      <c r="LR413" s="1"/>
      <c r="LS413" s="1"/>
      <c r="LT413" s="1"/>
      <c r="LU413" s="1"/>
      <c r="LV413" s="1"/>
      <c r="LW413" s="1"/>
      <c r="LX413" s="1"/>
      <c r="LY413" s="1"/>
      <c r="LZ413" s="1"/>
      <c r="MA413" s="1"/>
      <c r="MB413" s="1"/>
      <c r="MC413" s="1"/>
      <c r="MD413" s="1"/>
      <c r="ME413" s="1"/>
      <c r="MF413" s="1"/>
      <c r="MG413" s="1"/>
      <c r="MH413" s="1"/>
      <c r="MI413" s="1"/>
      <c r="MJ413" s="1"/>
      <c r="MK413" s="1"/>
      <c r="ML413" s="1"/>
      <c r="MM413" s="1"/>
      <c r="MN413" s="1"/>
      <c r="MO413" s="1"/>
      <c r="MP413" s="1"/>
      <c r="MQ413" s="1"/>
      <c r="MR413" s="1"/>
      <c r="MS413" s="1"/>
      <c r="MT413" s="1"/>
      <c r="MU413" s="1"/>
      <c r="MV413" s="1"/>
      <c r="MW413" s="1"/>
      <c r="MX413" s="1"/>
      <c r="MY413" s="1"/>
      <c r="MZ413" s="1"/>
      <c r="NA413" s="1"/>
      <c r="NB413" s="1"/>
      <c r="NC413" s="1"/>
      <c r="ND413" s="1"/>
      <c r="NE413" s="1"/>
      <c r="NF413" s="1"/>
      <c r="NG413" s="1"/>
      <c r="NH413" s="1"/>
      <c r="NI413" s="1"/>
      <c r="NJ413" s="1"/>
      <c r="NK413" s="1"/>
      <c r="NL413" s="1"/>
      <c r="NM413" s="1"/>
      <c r="NN413" s="1"/>
      <c r="NO413" s="1"/>
      <c r="NP413" s="1"/>
      <c r="NQ413" s="1"/>
      <c r="NR413" s="1"/>
      <c r="NS413" s="1"/>
      <c r="NT413" s="1"/>
      <c r="NU413" s="1"/>
      <c r="NV413" s="1"/>
      <c r="NW413" s="1"/>
      <c r="NX413" s="1"/>
      <c r="NY413" s="1"/>
      <c r="NZ413" s="1"/>
      <c r="OA413" s="1"/>
      <c r="OB413" s="1"/>
      <c r="OC413" s="1"/>
      <c r="OD413" s="1"/>
      <c r="OE413" s="1"/>
      <c r="OF413" s="1"/>
      <c r="OG413" s="1"/>
      <c r="OH413" s="1"/>
      <c r="OI413" s="1"/>
      <c r="OJ413" s="1"/>
      <c r="OK413" s="1"/>
      <c r="OL413" s="1"/>
      <c r="OM413" s="1"/>
      <c r="ON413" s="1"/>
      <c r="OO413" s="1"/>
      <c r="OP413" s="1"/>
      <c r="OQ413" s="1"/>
      <c r="OR413" s="1"/>
      <c r="OS413" s="1"/>
      <c r="OT413" s="1"/>
      <c r="OU413" s="1"/>
      <c r="OV413" s="1"/>
      <c r="OW413" s="1"/>
      <c r="OX413" s="1"/>
      <c r="OY413" s="1"/>
      <c r="OZ413" s="1"/>
      <c r="PA413" s="1"/>
      <c r="PB413" s="1"/>
      <c r="PC413" s="1"/>
      <c r="PD413" s="1"/>
      <c r="PE413" s="1"/>
      <c r="PF413" s="1"/>
      <c r="PG413" s="1"/>
      <c r="PH413" s="1"/>
      <c r="PI413" s="1"/>
      <c r="PJ413" s="1"/>
      <c r="PK413" s="1"/>
      <c r="PL413" s="1"/>
      <c r="PM413" s="1"/>
      <c r="PN413" s="1"/>
      <c r="PO413" s="1"/>
      <c r="PP413" s="1"/>
      <c r="PQ413" s="1"/>
      <c r="PR413" s="1"/>
      <c r="PS413" s="1"/>
      <c r="PT413" s="1"/>
      <c r="PU413" s="1"/>
      <c r="PV413" s="1"/>
      <c r="PW413" s="1"/>
      <c r="PX413" s="1"/>
      <c r="PY413" s="1"/>
      <c r="PZ413" s="1"/>
      <c r="QA413" s="1"/>
      <c r="QB413" s="1"/>
      <c r="QC413" s="1"/>
      <c r="QD413" s="1"/>
      <c r="QE413" s="1"/>
      <c r="QF413" s="1"/>
      <c r="QG413" s="1"/>
      <c r="QH413" s="1"/>
      <c r="QI413" s="1"/>
      <c r="QJ413" s="1"/>
      <c r="QK413" s="1"/>
      <c r="QL413" s="1"/>
      <c r="QM413" s="1"/>
      <c r="QN413" s="1"/>
      <c r="QO413" s="1"/>
      <c r="QP413" s="1"/>
      <c r="QQ413" s="1"/>
      <c r="QR413" s="1"/>
      <c r="QS413" s="1"/>
    </row>
    <row r="414" spans="1:461" ht="47.25" x14ac:dyDescent="0.25">
      <c r="A414" s="905"/>
      <c r="B414" s="895"/>
      <c r="C414" s="684"/>
      <c r="D414" s="684"/>
      <c r="E414" s="741"/>
      <c r="F414" s="867"/>
      <c r="G414" s="239" t="s">
        <v>1080</v>
      </c>
      <c r="H414" s="68" t="s">
        <v>1074</v>
      </c>
      <c r="I414" s="21" t="s">
        <v>1022</v>
      </c>
      <c r="J414" s="88">
        <f t="shared" si="5"/>
        <v>15</v>
      </c>
      <c r="K414" s="147" t="s">
        <v>1075</v>
      </c>
      <c r="L414" s="63" t="s">
        <v>31</v>
      </c>
      <c r="M414" s="60"/>
      <c r="N414" s="230"/>
      <c r="O414" s="230"/>
      <c r="P414" s="230"/>
      <c r="Q414" s="230"/>
      <c r="R414" s="230"/>
      <c r="S414" s="230">
        <v>3</v>
      </c>
      <c r="T414" s="230"/>
      <c r="U414" s="230"/>
      <c r="V414" s="230">
        <v>4</v>
      </c>
      <c r="W414" s="230"/>
      <c r="X414" s="230"/>
      <c r="Y414" s="230">
        <v>8</v>
      </c>
      <c r="Z414" s="951"/>
      <c r="AA414" s="954"/>
      <c r="AB414" s="954"/>
      <c r="AC414" s="957"/>
      <c r="AD414" s="1"/>
      <c r="AE414" s="1"/>
      <c r="AF414" s="1"/>
      <c r="AG414" s="1"/>
      <c r="AH414" s="1"/>
      <c r="AI414" s="1"/>
      <c r="AJ414" s="1"/>
      <c r="AK414" s="1"/>
      <c r="AL414" s="1"/>
      <c r="AM414" s="1"/>
      <c r="AN414" s="1"/>
      <c r="AO414" s="1"/>
      <c r="AP414" s="1"/>
      <c r="AQ414" s="1"/>
      <c r="AR414" s="1"/>
      <c r="AS414" s="1"/>
      <c r="AT414" s="1"/>
      <c r="AU414" s="1"/>
      <c r="AV414" s="1"/>
      <c r="AW414" s="1"/>
      <c r="AX414" s="1"/>
      <c r="AY414" s="1"/>
      <c r="AZ414" s="1"/>
      <c r="BA414" s="1"/>
      <c r="BB414" s="1"/>
      <c r="BC414" s="1"/>
      <c r="BD414" s="1"/>
      <c r="BE414" s="1"/>
      <c r="BF414" s="1"/>
      <c r="BG414" s="1"/>
      <c r="BH414" s="1"/>
      <c r="BI414" s="1"/>
      <c r="BJ414" s="1"/>
      <c r="BK414" s="1"/>
      <c r="BL414" s="1"/>
      <c r="BM414" s="1"/>
      <c r="BN414" s="1"/>
      <c r="BO414" s="1"/>
      <c r="BP414" s="1"/>
      <c r="BQ414" s="1"/>
      <c r="BR414" s="1"/>
      <c r="BS414" s="1"/>
      <c r="BT414" s="1"/>
      <c r="BU414" s="1"/>
      <c r="BV414" s="1"/>
      <c r="BW414" s="1"/>
      <c r="BX414" s="1"/>
      <c r="BY414" s="1"/>
      <c r="BZ414" s="1"/>
      <c r="CA414" s="1"/>
      <c r="CB414" s="1"/>
      <c r="CC414" s="1"/>
      <c r="CD414" s="1"/>
      <c r="CE414" s="1"/>
      <c r="CF414" s="1"/>
      <c r="CG414" s="1"/>
      <c r="CH414" s="1"/>
      <c r="CI414" s="1"/>
      <c r="CJ414" s="1"/>
      <c r="CK414" s="1"/>
      <c r="CL414" s="1"/>
      <c r="CM414" s="1"/>
      <c r="CN414" s="1"/>
      <c r="CO414" s="1"/>
      <c r="CP414" s="1"/>
      <c r="CQ414" s="1"/>
      <c r="CR414" s="1"/>
      <c r="CS414" s="1"/>
      <c r="CT414" s="1"/>
      <c r="CU414" s="1"/>
      <c r="CV414" s="1"/>
      <c r="CW414" s="1"/>
      <c r="CX414" s="1"/>
      <c r="CY414" s="1"/>
      <c r="CZ414" s="1"/>
      <c r="DA414" s="1"/>
      <c r="DB414" s="1"/>
      <c r="DC414" s="1"/>
      <c r="DD414" s="1"/>
      <c r="DE414" s="1"/>
      <c r="DF414" s="1"/>
      <c r="DG414" s="1"/>
      <c r="DH414" s="1"/>
      <c r="DI414" s="1"/>
      <c r="DJ414" s="1"/>
      <c r="DK414" s="1"/>
      <c r="DL414" s="1"/>
      <c r="DM414" s="1"/>
      <c r="DN414" s="1"/>
      <c r="DO414" s="1"/>
      <c r="DP414" s="1"/>
      <c r="DQ414" s="1"/>
      <c r="DR414" s="1"/>
      <c r="DS414" s="1"/>
      <c r="DT414" s="1"/>
      <c r="DU414" s="1"/>
      <c r="DV414" s="1"/>
      <c r="DW414" s="1"/>
      <c r="DX414" s="1"/>
      <c r="DY414" s="1"/>
      <c r="DZ414" s="1"/>
      <c r="EA414" s="1"/>
      <c r="EB414" s="1"/>
      <c r="EC414" s="1"/>
      <c r="ED414" s="1"/>
      <c r="EE414" s="1"/>
      <c r="EF414" s="1"/>
      <c r="EG414" s="1"/>
      <c r="EH414" s="1"/>
      <c r="EI414" s="1"/>
      <c r="EJ414" s="1"/>
      <c r="EK414" s="1"/>
      <c r="EL414" s="1"/>
      <c r="EM414" s="1"/>
      <c r="EN414" s="1"/>
      <c r="EO414" s="1"/>
      <c r="EP414" s="1"/>
      <c r="EQ414" s="1"/>
      <c r="ER414" s="1"/>
      <c r="ES414" s="1"/>
      <c r="ET414" s="1"/>
      <c r="EU414" s="1"/>
      <c r="EV414" s="1"/>
      <c r="EW414" s="1"/>
      <c r="EX414" s="1"/>
      <c r="EY414" s="1"/>
      <c r="EZ414" s="1"/>
      <c r="FA414" s="1"/>
      <c r="FB414" s="1"/>
      <c r="FC414" s="1"/>
      <c r="FD414" s="1"/>
      <c r="FE414" s="1"/>
      <c r="FF414" s="1"/>
      <c r="FG414" s="1"/>
      <c r="FH414" s="1"/>
      <c r="FI414" s="1"/>
      <c r="FJ414" s="1"/>
      <c r="FK414" s="1"/>
      <c r="FL414" s="1"/>
      <c r="FM414" s="1"/>
      <c r="FN414" s="1"/>
      <c r="FO414" s="1"/>
      <c r="FP414" s="1"/>
      <c r="FQ414" s="1"/>
      <c r="FR414" s="1"/>
      <c r="FS414" s="1"/>
      <c r="FT414" s="1"/>
      <c r="FU414" s="1"/>
      <c r="FV414" s="1"/>
      <c r="FW414" s="1"/>
      <c r="FX414" s="1"/>
      <c r="FY414" s="1"/>
      <c r="FZ414" s="1"/>
      <c r="GA414" s="1"/>
      <c r="GB414" s="1"/>
      <c r="GC414" s="1"/>
      <c r="GD414" s="1"/>
      <c r="GE414" s="1"/>
      <c r="GF414" s="1"/>
      <c r="GG414" s="1"/>
      <c r="GH414" s="1"/>
      <c r="GI414" s="1"/>
      <c r="GJ414" s="1"/>
      <c r="GK414" s="1"/>
      <c r="GL414" s="1"/>
      <c r="GM414" s="1"/>
      <c r="GN414" s="1"/>
      <c r="GO414" s="1"/>
      <c r="GP414" s="1"/>
      <c r="GQ414" s="1"/>
      <c r="GR414" s="1"/>
      <c r="GS414" s="1"/>
      <c r="GT414" s="1"/>
      <c r="GU414" s="1"/>
      <c r="GV414" s="1"/>
      <c r="GW414" s="1"/>
      <c r="GX414" s="1"/>
      <c r="GY414" s="1"/>
      <c r="GZ414" s="1"/>
      <c r="HA414" s="1"/>
      <c r="HB414" s="1"/>
      <c r="HC414" s="1"/>
      <c r="HD414" s="1"/>
      <c r="HE414" s="1"/>
      <c r="HF414" s="1"/>
      <c r="HG414" s="1"/>
      <c r="HH414" s="1"/>
      <c r="HI414" s="1"/>
      <c r="HJ414" s="1"/>
      <c r="HK414" s="1"/>
      <c r="HL414" s="1"/>
      <c r="HM414" s="1"/>
      <c r="HN414" s="1"/>
      <c r="HO414" s="1"/>
      <c r="HP414" s="1"/>
      <c r="HQ414" s="1"/>
      <c r="HR414" s="1"/>
      <c r="HS414" s="1"/>
      <c r="HT414" s="1"/>
      <c r="HU414" s="1"/>
      <c r="HV414" s="1"/>
      <c r="HW414" s="1"/>
      <c r="HX414" s="1"/>
      <c r="HY414" s="1"/>
      <c r="HZ414" s="1"/>
      <c r="IA414" s="1"/>
      <c r="IB414" s="1"/>
      <c r="IC414" s="1"/>
      <c r="ID414" s="1"/>
      <c r="IE414" s="1"/>
      <c r="IF414" s="1"/>
      <c r="IG414" s="1"/>
      <c r="IH414" s="1"/>
      <c r="II414" s="1"/>
      <c r="IJ414" s="1"/>
      <c r="IK414" s="1"/>
      <c r="IL414" s="1"/>
      <c r="IM414" s="1"/>
      <c r="IN414" s="1"/>
      <c r="IO414" s="1"/>
      <c r="IP414" s="1"/>
      <c r="IQ414" s="1"/>
      <c r="IR414" s="1"/>
      <c r="IS414" s="1"/>
      <c r="IT414" s="1"/>
      <c r="IU414" s="1"/>
      <c r="IV414" s="1"/>
      <c r="IW414" s="1"/>
      <c r="IX414" s="1"/>
      <c r="IY414" s="1"/>
      <c r="IZ414" s="1"/>
      <c r="JA414" s="1"/>
      <c r="JB414" s="1"/>
      <c r="JC414" s="1"/>
      <c r="JD414" s="1"/>
      <c r="JE414" s="1"/>
      <c r="JF414" s="1"/>
      <c r="JG414" s="1"/>
      <c r="JH414" s="1"/>
      <c r="JI414" s="1"/>
      <c r="JJ414" s="1"/>
      <c r="JK414" s="1"/>
      <c r="JL414" s="1"/>
      <c r="JM414" s="1"/>
      <c r="JN414" s="1"/>
      <c r="JO414" s="1"/>
      <c r="JP414" s="1"/>
      <c r="JQ414" s="1"/>
      <c r="JR414" s="1"/>
      <c r="JS414" s="1"/>
      <c r="JT414" s="1"/>
      <c r="JU414" s="1"/>
      <c r="JV414" s="1"/>
      <c r="JW414" s="1"/>
      <c r="JX414" s="1"/>
      <c r="JY414" s="1"/>
      <c r="JZ414" s="1"/>
      <c r="KA414" s="1"/>
      <c r="KB414" s="1"/>
      <c r="KC414" s="1"/>
      <c r="KD414" s="1"/>
      <c r="KE414" s="1"/>
      <c r="KF414" s="1"/>
      <c r="KG414" s="1"/>
      <c r="KH414" s="1"/>
      <c r="KI414" s="1"/>
      <c r="KJ414" s="1"/>
      <c r="KK414" s="1"/>
      <c r="KL414" s="1"/>
      <c r="KM414" s="1"/>
      <c r="KN414" s="1"/>
      <c r="KO414" s="1"/>
      <c r="KP414" s="1"/>
      <c r="KQ414" s="1"/>
      <c r="KR414" s="1"/>
      <c r="KS414" s="1"/>
      <c r="KT414" s="1"/>
      <c r="KU414" s="1"/>
      <c r="KV414" s="1"/>
      <c r="KW414" s="1"/>
      <c r="KX414" s="1"/>
      <c r="KY414" s="1"/>
      <c r="KZ414" s="1"/>
      <c r="LA414" s="1"/>
      <c r="LB414" s="1"/>
      <c r="LC414" s="1"/>
      <c r="LD414" s="1"/>
      <c r="LE414" s="1"/>
      <c r="LF414" s="1"/>
      <c r="LG414" s="1"/>
      <c r="LH414" s="1"/>
      <c r="LI414" s="1"/>
      <c r="LJ414" s="1"/>
      <c r="LK414" s="1"/>
      <c r="LL414" s="1"/>
      <c r="LM414" s="1"/>
      <c r="LN414" s="1"/>
      <c r="LO414" s="1"/>
      <c r="LP414" s="1"/>
      <c r="LQ414" s="1"/>
      <c r="LR414" s="1"/>
      <c r="LS414" s="1"/>
      <c r="LT414" s="1"/>
      <c r="LU414" s="1"/>
      <c r="LV414" s="1"/>
      <c r="LW414" s="1"/>
      <c r="LX414" s="1"/>
      <c r="LY414" s="1"/>
      <c r="LZ414" s="1"/>
      <c r="MA414" s="1"/>
      <c r="MB414" s="1"/>
      <c r="MC414" s="1"/>
      <c r="MD414" s="1"/>
      <c r="ME414" s="1"/>
      <c r="MF414" s="1"/>
      <c r="MG414" s="1"/>
      <c r="MH414" s="1"/>
      <c r="MI414" s="1"/>
      <c r="MJ414" s="1"/>
      <c r="MK414" s="1"/>
      <c r="ML414" s="1"/>
      <c r="MM414" s="1"/>
      <c r="MN414" s="1"/>
      <c r="MO414" s="1"/>
      <c r="MP414" s="1"/>
      <c r="MQ414" s="1"/>
      <c r="MR414" s="1"/>
      <c r="MS414" s="1"/>
      <c r="MT414" s="1"/>
      <c r="MU414" s="1"/>
      <c r="MV414" s="1"/>
      <c r="MW414" s="1"/>
      <c r="MX414" s="1"/>
      <c r="MY414" s="1"/>
      <c r="MZ414" s="1"/>
      <c r="NA414" s="1"/>
      <c r="NB414" s="1"/>
      <c r="NC414" s="1"/>
      <c r="ND414" s="1"/>
      <c r="NE414" s="1"/>
      <c r="NF414" s="1"/>
      <c r="NG414" s="1"/>
      <c r="NH414" s="1"/>
      <c r="NI414" s="1"/>
      <c r="NJ414" s="1"/>
      <c r="NK414" s="1"/>
      <c r="NL414" s="1"/>
      <c r="NM414" s="1"/>
      <c r="NN414" s="1"/>
      <c r="NO414" s="1"/>
      <c r="NP414" s="1"/>
      <c r="NQ414" s="1"/>
      <c r="NR414" s="1"/>
      <c r="NS414" s="1"/>
      <c r="NT414" s="1"/>
      <c r="NU414" s="1"/>
      <c r="NV414" s="1"/>
      <c r="NW414" s="1"/>
      <c r="NX414" s="1"/>
      <c r="NY414" s="1"/>
      <c r="NZ414" s="1"/>
      <c r="OA414" s="1"/>
      <c r="OB414" s="1"/>
      <c r="OC414" s="1"/>
      <c r="OD414" s="1"/>
      <c r="OE414" s="1"/>
      <c r="OF414" s="1"/>
      <c r="OG414" s="1"/>
      <c r="OH414" s="1"/>
      <c r="OI414" s="1"/>
      <c r="OJ414" s="1"/>
      <c r="OK414" s="1"/>
      <c r="OL414" s="1"/>
      <c r="OM414" s="1"/>
      <c r="ON414" s="1"/>
      <c r="OO414" s="1"/>
      <c r="OP414" s="1"/>
      <c r="OQ414" s="1"/>
      <c r="OR414" s="1"/>
      <c r="OS414" s="1"/>
      <c r="OT414" s="1"/>
      <c r="OU414" s="1"/>
      <c r="OV414" s="1"/>
      <c r="OW414" s="1"/>
      <c r="OX414" s="1"/>
      <c r="OY414" s="1"/>
      <c r="OZ414" s="1"/>
      <c r="PA414" s="1"/>
      <c r="PB414" s="1"/>
      <c r="PC414" s="1"/>
      <c r="PD414" s="1"/>
      <c r="PE414" s="1"/>
      <c r="PF414" s="1"/>
      <c r="PG414" s="1"/>
      <c r="PH414" s="1"/>
      <c r="PI414" s="1"/>
      <c r="PJ414" s="1"/>
      <c r="PK414" s="1"/>
      <c r="PL414" s="1"/>
      <c r="PM414" s="1"/>
      <c r="PN414" s="1"/>
      <c r="PO414" s="1"/>
      <c r="PP414" s="1"/>
      <c r="PQ414" s="1"/>
      <c r="PR414" s="1"/>
      <c r="PS414" s="1"/>
      <c r="PT414" s="1"/>
      <c r="PU414" s="1"/>
      <c r="PV414" s="1"/>
      <c r="PW414" s="1"/>
      <c r="PX414" s="1"/>
      <c r="PY414" s="1"/>
      <c r="PZ414" s="1"/>
      <c r="QA414" s="1"/>
      <c r="QB414" s="1"/>
      <c r="QC414" s="1"/>
      <c r="QD414" s="1"/>
      <c r="QE414" s="1"/>
      <c r="QF414" s="1"/>
      <c r="QG414" s="1"/>
      <c r="QH414" s="1"/>
      <c r="QI414" s="1"/>
      <c r="QJ414" s="1"/>
      <c r="QK414" s="1"/>
      <c r="QL414" s="1"/>
      <c r="QM414" s="1"/>
      <c r="QN414" s="1"/>
      <c r="QO414" s="1"/>
      <c r="QP414" s="1"/>
      <c r="QQ414" s="1"/>
      <c r="QR414" s="1"/>
      <c r="QS414" s="1"/>
    </row>
    <row r="415" spans="1:461" ht="104.25" customHeight="1" x14ac:dyDescent="0.25">
      <c r="A415" s="905"/>
      <c r="B415" s="895"/>
      <c r="C415" s="684"/>
      <c r="D415" s="730"/>
      <c r="E415" s="738"/>
      <c r="F415" s="891"/>
      <c r="G415" s="243" t="s">
        <v>1081</v>
      </c>
      <c r="H415" s="68" t="s">
        <v>1082</v>
      </c>
      <c r="I415" s="21" t="s">
        <v>1022</v>
      </c>
      <c r="J415" s="244">
        <v>1</v>
      </c>
      <c r="K415" s="147" t="s">
        <v>1083</v>
      </c>
      <c r="L415" s="63" t="s">
        <v>31</v>
      </c>
      <c r="M415" s="60"/>
      <c r="N415" s="245"/>
      <c r="O415" s="245"/>
      <c r="P415" s="66">
        <v>0.25</v>
      </c>
      <c r="Q415" s="66"/>
      <c r="R415" s="66"/>
      <c r="S415" s="66">
        <v>0.25</v>
      </c>
      <c r="T415" s="66"/>
      <c r="U415" s="66"/>
      <c r="V415" s="66">
        <v>0.25</v>
      </c>
      <c r="W415" s="66"/>
      <c r="X415" s="66"/>
      <c r="Y415" s="66">
        <v>0.25</v>
      </c>
      <c r="Z415" s="246" t="s">
        <v>1084</v>
      </c>
      <c r="AA415" s="140" t="s">
        <v>285</v>
      </c>
      <c r="AB415" s="140" t="s">
        <v>458</v>
      </c>
      <c r="AC415" s="139" t="s">
        <v>1085</v>
      </c>
      <c r="AD415" s="1"/>
      <c r="AE415" s="1"/>
      <c r="AF415" s="1"/>
      <c r="AG415" s="1"/>
      <c r="AH415" s="1"/>
      <c r="AI415" s="1"/>
      <c r="AJ415" s="1"/>
      <c r="AK415" s="1"/>
      <c r="AL415" s="1"/>
      <c r="AM415" s="1"/>
      <c r="AN415" s="1"/>
      <c r="AO415" s="1"/>
      <c r="AP415" s="1"/>
      <c r="AQ415" s="1"/>
      <c r="AR415" s="1"/>
      <c r="AS415" s="1"/>
      <c r="AT415" s="1"/>
      <c r="AU415" s="1"/>
      <c r="AV415" s="1"/>
      <c r="AW415" s="1"/>
      <c r="AX415" s="1"/>
      <c r="AY415" s="1"/>
      <c r="AZ415" s="1"/>
      <c r="BA415" s="1"/>
      <c r="BB415" s="1"/>
      <c r="BC415" s="1"/>
      <c r="BD415" s="1"/>
      <c r="BE415" s="1"/>
      <c r="BF415" s="1"/>
      <c r="BG415" s="1"/>
      <c r="BH415" s="1"/>
      <c r="BI415" s="1"/>
      <c r="BJ415" s="1"/>
      <c r="BK415" s="1"/>
      <c r="BL415" s="1"/>
      <c r="BM415" s="1"/>
      <c r="BN415" s="1"/>
      <c r="BO415" s="1"/>
      <c r="BP415" s="1"/>
      <c r="BQ415" s="1"/>
      <c r="BR415" s="1"/>
      <c r="BS415" s="1"/>
      <c r="BT415" s="1"/>
      <c r="BU415" s="1"/>
      <c r="BV415" s="1"/>
      <c r="BW415" s="1"/>
      <c r="BX415" s="1"/>
      <c r="BY415" s="1"/>
      <c r="BZ415" s="1"/>
      <c r="CA415" s="1"/>
      <c r="CB415" s="1"/>
      <c r="CC415" s="1"/>
      <c r="CD415" s="1"/>
      <c r="CE415" s="1"/>
      <c r="CF415" s="1"/>
      <c r="CG415" s="1"/>
      <c r="CH415" s="1"/>
      <c r="CI415" s="1"/>
      <c r="CJ415" s="1"/>
      <c r="CK415" s="1"/>
      <c r="CL415" s="1"/>
      <c r="CM415" s="1"/>
      <c r="CN415" s="1"/>
      <c r="CO415" s="1"/>
      <c r="CP415" s="1"/>
      <c r="CQ415" s="1"/>
      <c r="CR415" s="1"/>
      <c r="CS415" s="1"/>
      <c r="CT415" s="1"/>
      <c r="CU415" s="1"/>
      <c r="CV415" s="1"/>
      <c r="CW415" s="1"/>
      <c r="CX415" s="1"/>
      <c r="CY415" s="1"/>
      <c r="CZ415" s="1"/>
      <c r="DA415" s="1"/>
      <c r="DB415" s="1"/>
      <c r="DC415" s="1"/>
      <c r="DD415" s="1"/>
      <c r="DE415" s="1"/>
      <c r="DF415" s="1"/>
      <c r="DG415" s="1"/>
      <c r="DH415" s="1"/>
      <c r="DI415" s="1"/>
      <c r="DJ415" s="1"/>
      <c r="DK415" s="1"/>
      <c r="DL415" s="1"/>
      <c r="DM415" s="1"/>
      <c r="DN415" s="1"/>
      <c r="DO415" s="1"/>
      <c r="DP415" s="1"/>
      <c r="DQ415" s="1"/>
      <c r="DR415" s="1"/>
      <c r="DS415" s="1"/>
      <c r="DT415" s="1"/>
      <c r="DU415" s="1"/>
      <c r="DV415" s="1"/>
      <c r="DW415" s="1"/>
      <c r="DX415" s="1"/>
      <c r="DY415" s="1"/>
      <c r="DZ415" s="1"/>
      <c r="EA415" s="1"/>
      <c r="EB415" s="1"/>
      <c r="EC415" s="1"/>
      <c r="ED415" s="1"/>
      <c r="EE415" s="1"/>
      <c r="EF415" s="1"/>
      <c r="EG415" s="1"/>
      <c r="EH415" s="1"/>
      <c r="EI415" s="1"/>
      <c r="EJ415" s="1"/>
      <c r="EK415" s="1"/>
      <c r="EL415" s="1"/>
      <c r="EM415" s="1"/>
      <c r="EN415" s="1"/>
      <c r="EO415" s="1"/>
      <c r="EP415" s="1"/>
      <c r="EQ415" s="1"/>
      <c r="ER415" s="1"/>
      <c r="ES415" s="1"/>
      <c r="ET415" s="1"/>
      <c r="EU415" s="1"/>
      <c r="EV415" s="1"/>
      <c r="EW415" s="1"/>
      <c r="EX415" s="1"/>
      <c r="EY415" s="1"/>
      <c r="EZ415" s="1"/>
      <c r="FA415" s="1"/>
      <c r="FB415" s="1"/>
      <c r="FC415" s="1"/>
      <c r="FD415" s="1"/>
      <c r="FE415" s="1"/>
      <c r="FF415" s="1"/>
      <c r="FG415" s="1"/>
      <c r="FH415" s="1"/>
      <c r="FI415" s="1"/>
      <c r="FJ415" s="1"/>
      <c r="FK415" s="1"/>
      <c r="FL415" s="1"/>
      <c r="FM415" s="1"/>
      <c r="FN415" s="1"/>
      <c r="FO415" s="1"/>
      <c r="FP415" s="1"/>
      <c r="FQ415" s="1"/>
      <c r="FR415" s="1"/>
      <c r="FS415" s="1"/>
      <c r="FT415" s="1"/>
      <c r="FU415" s="1"/>
      <c r="FV415" s="1"/>
      <c r="FW415" s="1"/>
      <c r="FX415" s="1"/>
      <c r="FY415" s="1"/>
      <c r="FZ415" s="1"/>
      <c r="GA415" s="1"/>
      <c r="GB415" s="1"/>
      <c r="GC415" s="1"/>
      <c r="GD415" s="1"/>
      <c r="GE415" s="1"/>
      <c r="GF415" s="1"/>
      <c r="GG415" s="1"/>
      <c r="GH415" s="1"/>
      <c r="GI415" s="1"/>
      <c r="GJ415" s="1"/>
      <c r="GK415" s="1"/>
      <c r="GL415" s="1"/>
      <c r="GM415" s="1"/>
      <c r="GN415" s="1"/>
      <c r="GO415" s="1"/>
      <c r="GP415" s="1"/>
      <c r="GQ415" s="1"/>
      <c r="GR415" s="1"/>
      <c r="GS415" s="1"/>
      <c r="GT415" s="1"/>
      <c r="GU415" s="1"/>
      <c r="GV415" s="1"/>
      <c r="GW415" s="1"/>
      <c r="GX415" s="1"/>
      <c r="GY415" s="1"/>
      <c r="GZ415" s="1"/>
      <c r="HA415" s="1"/>
      <c r="HB415" s="1"/>
      <c r="HC415" s="1"/>
      <c r="HD415" s="1"/>
      <c r="HE415" s="1"/>
      <c r="HF415" s="1"/>
      <c r="HG415" s="1"/>
      <c r="HH415" s="1"/>
      <c r="HI415" s="1"/>
      <c r="HJ415" s="1"/>
      <c r="HK415" s="1"/>
      <c r="HL415" s="1"/>
      <c r="HM415" s="1"/>
      <c r="HN415" s="1"/>
      <c r="HO415" s="1"/>
      <c r="HP415" s="1"/>
      <c r="HQ415" s="1"/>
      <c r="HR415" s="1"/>
      <c r="HS415" s="1"/>
      <c r="HT415" s="1"/>
      <c r="HU415" s="1"/>
      <c r="HV415" s="1"/>
      <c r="HW415" s="1"/>
      <c r="HX415" s="1"/>
      <c r="HY415" s="1"/>
      <c r="HZ415" s="1"/>
      <c r="IA415" s="1"/>
      <c r="IB415" s="1"/>
      <c r="IC415" s="1"/>
      <c r="ID415" s="1"/>
      <c r="IE415" s="1"/>
      <c r="IF415" s="1"/>
      <c r="IG415" s="1"/>
      <c r="IH415" s="1"/>
      <c r="II415" s="1"/>
      <c r="IJ415" s="1"/>
      <c r="IK415" s="1"/>
      <c r="IL415" s="1"/>
      <c r="IM415" s="1"/>
      <c r="IN415" s="1"/>
      <c r="IO415" s="1"/>
      <c r="IP415" s="1"/>
      <c r="IQ415" s="1"/>
      <c r="IR415" s="1"/>
      <c r="IS415" s="1"/>
      <c r="IT415" s="1"/>
      <c r="IU415" s="1"/>
      <c r="IV415" s="1"/>
      <c r="IW415" s="1"/>
      <c r="IX415" s="1"/>
      <c r="IY415" s="1"/>
      <c r="IZ415" s="1"/>
      <c r="JA415" s="1"/>
      <c r="JB415" s="1"/>
      <c r="JC415" s="1"/>
      <c r="JD415" s="1"/>
      <c r="JE415" s="1"/>
      <c r="JF415" s="1"/>
      <c r="JG415" s="1"/>
      <c r="JH415" s="1"/>
      <c r="JI415" s="1"/>
      <c r="JJ415" s="1"/>
      <c r="JK415" s="1"/>
      <c r="JL415" s="1"/>
      <c r="JM415" s="1"/>
      <c r="JN415" s="1"/>
      <c r="JO415" s="1"/>
      <c r="JP415" s="1"/>
      <c r="JQ415" s="1"/>
      <c r="JR415" s="1"/>
      <c r="JS415" s="1"/>
      <c r="JT415" s="1"/>
      <c r="JU415" s="1"/>
      <c r="JV415" s="1"/>
      <c r="JW415" s="1"/>
      <c r="JX415" s="1"/>
      <c r="JY415" s="1"/>
      <c r="JZ415" s="1"/>
      <c r="KA415" s="1"/>
      <c r="KB415" s="1"/>
      <c r="KC415" s="1"/>
      <c r="KD415" s="1"/>
      <c r="KE415" s="1"/>
      <c r="KF415" s="1"/>
      <c r="KG415" s="1"/>
      <c r="KH415" s="1"/>
      <c r="KI415" s="1"/>
      <c r="KJ415" s="1"/>
      <c r="KK415" s="1"/>
      <c r="KL415" s="1"/>
      <c r="KM415" s="1"/>
      <c r="KN415" s="1"/>
      <c r="KO415" s="1"/>
      <c r="KP415" s="1"/>
      <c r="KQ415" s="1"/>
      <c r="KR415" s="1"/>
      <c r="KS415" s="1"/>
      <c r="KT415" s="1"/>
      <c r="KU415" s="1"/>
      <c r="KV415" s="1"/>
      <c r="KW415" s="1"/>
      <c r="KX415" s="1"/>
      <c r="KY415" s="1"/>
      <c r="KZ415" s="1"/>
      <c r="LA415" s="1"/>
      <c r="LB415" s="1"/>
      <c r="LC415" s="1"/>
      <c r="LD415" s="1"/>
      <c r="LE415" s="1"/>
      <c r="LF415" s="1"/>
      <c r="LG415" s="1"/>
      <c r="LH415" s="1"/>
      <c r="LI415" s="1"/>
      <c r="LJ415" s="1"/>
      <c r="LK415" s="1"/>
      <c r="LL415" s="1"/>
      <c r="LM415" s="1"/>
      <c r="LN415" s="1"/>
      <c r="LO415" s="1"/>
      <c r="LP415" s="1"/>
      <c r="LQ415" s="1"/>
      <c r="LR415" s="1"/>
      <c r="LS415" s="1"/>
      <c r="LT415" s="1"/>
      <c r="LU415" s="1"/>
      <c r="LV415" s="1"/>
      <c r="LW415" s="1"/>
      <c r="LX415" s="1"/>
      <c r="LY415" s="1"/>
      <c r="LZ415" s="1"/>
      <c r="MA415" s="1"/>
      <c r="MB415" s="1"/>
      <c r="MC415" s="1"/>
      <c r="MD415" s="1"/>
      <c r="ME415" s="1"/>
      <c r="MF415" s="1"/>
      <c r="MG415" s="1"/>
      <c r="MH415" s="1"/>
      <c r="MI415" s="1"/>
      <c r="MJ415" s="1"/>
      <c r="MK415" s="1"/>
      <c r="ML415" s="1"/>
      <c r="MM415" s="1"/>
      <c r="MN415" s="1"/>
      <c r="MO415" s="1"/>
      <c r="MP415" s="1"/>
      <c r="MQ415" s="1"/>
      <c r="MR415" s="1"/>
      <c r="MS415" s="1"/>
      <c r="MT415" s="1"/>
      <c r="MU415" s="1"/>
      <c r="MV415" s="1"/>
      <c r="MW415" s="1"/>
      <c r="MX415" s="1"/>
      <c r="MY415" s="1"/>
      <c r="MZ415" s="1"/>
      <c r="NA415" s="1"/>
      <c r="NB415" s="1"/>
      <c r="NC415" s="1"/>
      <c r="ND415" s="1"/>
      <c r="NE415" s="1"/>
      <c r="NF415" s="1"/>
      <c r="NG415" s="1"/>
      <c r="NH415" s="1"/>
      <c r="NI415" s="1"/>
      <c r="NJ415" s="1"/>
      <c r="NK415" s="1"/>
      <c r="NL415" s="1"/>
      <c r="NM415" s="1"/>
      <c r="NN415" s="1"/>
      <c r="NO415" s="1"/>
      <c r="NP415" s="1"/>
      <c r="NQ415" s="1"/>
      <c r="NR415" s="1"/>
      <c r="NS415" s="1"/>
      <c r="NT415" s="1"/>
      <c r="NU415" s="1"/>
      <c r="NV415" s="1"/>
      <c r="NW415" s="1"/>
      <c r="NX415" s="1"/>
      <c r="NY415" s="1"/>
      <c r="NZ415" s="1"/>
      <c r="OA415" s="1"/>
      <c r="OB415" s="1"/>
      <c r="OC415" s="1"/>
      <c r="OD415" s="1"/>
      <c r="OE415" s="1"/>
      <c r="OF415" s="1"/>
      <c r="OG415" s="1"/>
      <c r="OH415" s="1"/>
      <c r="OI415" s="1"/>
      <c r="OJ415" s="1"/>
      <c r="OK415" s="1"/>
      <c r="OL415" s="1"/>
      <c r="OM415" s="1"/>
      <c r="ON415" s="1"/>
      <c r="OO415" s="1"/>
      <c r="OP415" s="1"/>
      <c r="OQ415" s="1"/>
      <c r="OR415" s="1"/>
      <c r="OS415" s="1"/>
      <c r="OT415" s="1"/>
      <c r="OU415" s="1"/>
      <c r="OV415" s="1"/>
      <c r="OW415" s="1"/>
      <c r="OX415" s="1"/>
      <c r="OY415" s="1"/>
      <c r="OZ415" s="1"/>
      <c r="PA415" s="1"/>
      <c r="PB415" s="1"/>
      <c r="PC415" s="1"/>
      <c r="PD415" s="1"/>
      <c r="PE415" s="1"/>
      <c r="PF415" s="1"/>
      <c r="PG415" s="1"/>
      <c r="PH415" s="1"/>
      <c r="PI415" s="1"/>
      <c r="PJ415" s="1"/>
      <c r="PK415" s="1"/>
      <c r="PL415" s="1"/>
      <c r="PM415" s="1"/>
      <c r="PN415" s="1"/>
      <c r="PO415" s="1"/>
      <c r="PP415" s="1"/>
      <c r="PQ415" s="1"/>
      <c r="PR415" s="1"/>
      <c r="PS415" s="1"/>
      <c r="PT415" s="1"/>
      <c r="PU415" s="1"/>
      <c r="PV415" s="1"/>
      <c r="PW415" s="1"/>
      <c r="PX415" s="1"/>
      <c r="PY415" s="1"/>
      <c r="PZ415" s="1"/>
      <c r="QA415" s="1"/>
      <c r="QB415" s="1"/>
      <c r="QC415" s="1"/>
      <c r="QD415" s="1"/>
      <c r="QE415" s="1"/>
      <c r="QF415" s="1"/>
      <c r="QG415" s="1"/>
      <c r="QH415" s="1"/>
      <c r="QI415" s="1"/>
      <c r="QJ415" s="1"/>
      <c r="QK415" s="1"/>
      <c r="QL415" s="1"/>
      <c r="QM415" s="1"/>
      <c r="QN415" s="1"/>
      <c r="QO415" s="1"/>
      <c r="QP415" s="1"/>
      <c r="QQ415" s="1"/>
      <c r="QR415" s="1"/>
      <c r="QS415" s="1"/>
    </row>
    <row r="416" spans="1:461" ht="78.75" x14ac:dyDescent="0.25">
      <c r="A416" s="905"/>
      <c r="B416" s="895"/>
      <c r="C416" s="684"/>
      <c r="D416" s="85">
        <v>16.600000000000001</v>
      </c>
      <c r="E416" s="85" t="s">
        <v>31</v>
      </c>
      <c r="F416" s="235" t="s">
        <v>279</v>
      </c>
      <c r="G416" s="87" t="s">
        <v>280</v>
      </c>
      <c r="H416" s="68" t="s">
        <v>281</v>
      </c>
      <c r="I416" s="68" t="s">
        <v>1086</v>
      </c>
      <c r="J416" s="88">
        <v>4</v>
      </c>
      <c r="K416" s="35" t="s">
        <v>439</v>
      </c>
      <c r="L416" s="63" t="s">
        <v>31</v>
      </c>
      <c r="M416" s="60"/>
      <c r="N416" s="30"/>
      <c r="O416" s="30"/>
      <c r="P416" s="30">
        <v>1</v>
      </c>
      <c r="Q416" s="30"/>
      <c r="R416" s="30"/>
      <c r="S416" s="30">
        <v>1</v>
      </c>
      <c r="T416" s="30"/>
      <c r="U416" s="30"/>
      <c r="V416" s="30">
        <v>1</v>
      </c>
      <c r="W416" s="30"/>
      <c r="X416" s="30"/>
      <c r="Y416" s="30">
        <v>1</v>
      </c>
      <c r="Z416" s="40" t="s">
        <v>284</v>
      </c>
      <c r="AA416" s="144" t="s">
        <v>285</v>
      </c>
      <c r="AB416" s="144" t="s">
        <v>286</v>
      </c>
      <c r="AC416" s="139" t="s">
        <v>1087</v>
      </c>
      <c r="AD416" s="1"/>
      <c r="AE416" s="1"/>
      <c r="AF416" s="1"/>
      <c r="AG416" s="1"/>
      <c r="AH416" s="1"/>
      <c r="AI416" s="1"/>
      <c r="AJ416" s="1"/>
      <c r="AK416" s="1"/>
      <c r="AL416" s="1"/>
      <c r="AM416" s="1"/>
      <c r="AN416" s="1"/>
      <c r="AO416" s="1"/>
      <c r="AP416" s="1"/>
      <c r="AQ416" s="1"/>
      <c r="AR416" s="1"/>
      <c r="AS416" s="1"/>
      <c r="AT416" s="1"/>
      <c r="AU416" s="1"/>
      <c r="AV416" s="1"/>
      <c r="AW416" s="1"/>
      <c r="AX416" s="1"/>
      <c r="AY416" s="1"/>
      <c r="AZ416" s="1"/>
      <c r="BA416" s="1"/>
      <c r="BB416" s="1"/>
      <c r="BC416" s="1"/>
      <c r="BD416" s="1"/>
      <c r="BE416" s="1"/>
      <c r="BF416" s="1"/>
      <c r="BG416" s="1"/>
      <c r="BH416" s="1"/>
      <c r="BI416" s="1"/>
      <c r="BJ416" s="1"/>
      <c r="BK416" s="1"/>
      <c r="BL416" s="1"/>
      <c r="BM416" s="1"/>
      <c r="BN416" s="1"/>
      <c r="BO416" s="1"/>
      <c r="BP416" s="1"/>
      <c r="BQ416" s="1"/>
      <c r="BR416" s="1"/>
      <c r="BS416" s="1"/>
      <c r="BT416" s="1"/>
      <c r="BU416" s="1"/>
      <c r="BV416" s="1"/>
      <c r="BW416" s="1"/>
      <c r="BX416" s="1"/>
      <c r="BY416" s="1"/>
      <c r="BZ416" s="1"/>
      <c r="CA416" s="1"/>
      <c r="CB416" s="1"/>
      <c r="CC416" s="1"/>
      <c r="CD416" s="1"/>
      <c r="CE416" s="1"/>
      <c r="CF416" s="1"/>
      <c r="CG416" s="1"/>
      <c r="CH416" s="1"/>
      <c r="CI416" s="1"/>
      <c r="CJ416" s="1"/>
      <c r="CK416" s="1"/>
      <c r="CL416" s="1"/>
      <c r="CM416" s="1"/>
      <c r="CN416" s="1"/>
      <c r="CO416" s="1"/>
      <c r="CP416" s="1"/>
      <c r="CQ416" s="1"/>
      <c r="CR416" s="1"/>
      <c r="CS416" s="1"/>
      <c r="CT416" s="1"/>
      <c r="CU416" s="1"/>
      <c r="CV416" s="1"/>
      <c r="CW416" s="1"/>
      <c r="CX416" s="1"/>
      <c r="CY416" s="1"/>
      <c r="CZ416" s="1"/>
      <c r="DA416" s="1"/>
      <c r="DB416" s="1"/>
      <c r="DC416" s="1"/>
      <c r="DD416" s="1"/>
      <c r="DE416" s="1"/>
      <c r="DF416" s="1"/>
      <c r="DG416" s="1"/>
      <c r="DH416" s="1"/>
      <c r="DI416" s="1"/>
      <c r="DJ416" s="1"/>
      <c r="DK416" s="1"/>
      <c r="DL416" s="1"/>
      <c r="DM416" s="1"/>
      <c r="DN416" s="1"/>
      <c r="DO416" s="1"/>
      <c r="DP416" s="1"/>
      <c r="DQ416" s="1"/>
      <c r="DR416" s="1"/>
      <c r="DS416" s="1"/>
      <c r="DT416" s="1"/>
      <c r="DU416" s="1"/>
      <c r="DV416" s="1"/>
      <c r="DW416" s="1"/>
      <c r="DX416" s="1"/>
      <c r="DY416" s="1"/>
      <c r="DZ416" s="1"/>
      <c r="EA416" s="1"/>
      <c r="EB416" s="1"/>
      <c r="EC416" s="1"/>
      <c r="ED416" s="1"/>
      <c r="EE416" s="1"/>
      <c r="EF416" s="1"/>
      <c r="EG416" s="1"/>
      <c r="EH416" s="1"/>
      <c r="EI416" s="1"/>
      <c r="EJ416" s="1"/>
      <c r="EK416" s="1"/>
      <c r="EL416" s="1"/>
      <c r="EM416" s="1"/>
      <c r="EN416" s="1"/>
      <c r="EO416" s="1"/>
      <c r="EP416" s="1"/>
      <c r="EQ416" s="1"/>
      <c r="ER416" s="1"/>
      <c r="ES416" s="1"/>
      <c r="ET416" s="1"/>
      <c r="EU416" s="1"/>
      <c r="EV416" s="1"/>
      <c r="EW416" s="1"/>
      <c r="EX416" s="1"/>
      <c r="EY416" s="1"/>
      <c r="EZ416" s="1"/>
      <c r="FA416" s="1"/>
      <c r="FB416" s="1"/>
      <c r="FC416" s="1"/>
      <c r="FD416" s="1"/>
      <c r="FE416" s="1"/>
      <c r="FF416" s="1"/>
      <c r="FG416" s="1"/>
      <c r="FH416" s="1"/>
      <c r="FI416" s="1"/>
      <c r="FJ416" s="1"/>
      <c r="FK416" s="1"/>
      <c r="FL416" s="1"/>
      <c r="FM416" s="1"/>
      <c r="FN416" s="1"/>
      <c r="FO416" s="1"/>
      <c r="FP416" s="1"/>
      <c r="FQ416" s="1"/>
      <c r="FR416" s="1"/>
      <c r="FS416" s="1"/>
      <c r="FT416" s="1"/>
      <c r="FU416" s="1"/>
      <c r="FV416" s="1"/>
      <c r="FW416" s="1"/>
      <c r="FX416" s="1"/>
      <c r="FY416" s="1"/>
      <c r="FZ416" s="1"/>
      <c r="GA416" s="1"/>
      <c r="GB416" s="1"/>
      <c r="GC416" s="1"/>
      <c r="GD416" s="1"/>
      <c r="GE416" s="1"/>
      <c r="GF416" s="1"/>
      <c r="GG416" s="1"/>
      <c r="GH416" s="1"/>
      <c r="GI416" s="1"/>
      <c r="GJ416" s="1"/>
      <c r="GK416" s="1"/>
      <c r="GL416" s="1"/>
      <c r="GM416" s="1"/>
      <c r="GN416" s="1"/>
      <c r="GO416" s="1"/>
      <c r="GP416" s="1"/>
      <c r="GQ416" s="1"/>
      <c r="GR416" s="1"/>
      <c r="GS416" s="1"/>
      <c r="GT416" s="1"/>
      <c r="GU416" s="1"/>
      <c r="GV416" s="1"/>
      <c r="GW416" s="1"/>
      <c r="GX416" s="1"/>
      <c r="GY416" s="1"/>
      <c r="GZ416" s="1"/>
      <c r="HA416" s="1"/>
      <c r="HB416" s="1"/>
      <c r="HC416" s="1"/>
      <c r="HD416" s="1"/>
      <c r="HE416" s="1"/>
      <c r="HF416" s="1"/>
      <c r="HG416" s="1"/>
      <c r="HH416" s="1"/>
      <c r="HI416" s="1"/>
      <c r="HJ416" s="1"/>
      <c r="HK416" s="1"/>
      <c r="HL416" s="1"/>
      <c r="HM416" s="1"/>
      <c r="HN416" s="1"/>
      <c r="HO416" s="1"/>
      <c r="HP416" s="1"/>
      <c r="HQ416" s="1"/>
      <c r="HR416" s="1"/>
      <c r="HS416" s="1"/>
      <c r="HT416" s="1"/>
      <c r="HU416" s="1"/>
      <c r="HV416" s="1"/>
      <c r="HW416" s="1"/>
      <c r="HX416" s="1"/>
      <c r="HY416" s="1"/>
      <c r="HZ416" s="1"/>
      <c r="IA416" s="1"/>
      <c r="IB416" s="1"/>
      <c r="IC416" s="1"/>
      <c r="ID416" s="1"/>
      <c r="IE416" s="1"/>
      <c r="IF416" s="1"/>
      <c r="IG416" s="1"/>
      <c r="IH416" s="1"/>
      <c r="II416" s="1"/>
      <c r="IJ416" s="1"/>
      <c r="IK416" s="1"/>
      <c r="IL416" s="1"/>
      <c r="IM416" s="1"/>
      <c r="IN416" s="1"/>
      <c r="IO416" s="1"/>
      <c r="IP416" s="1"/>
      <c r="IQ416" s="1"/>
      <c r="IR416" s="1"/>
      <c r="IS416" s="1"/>
      <c r="IT416" s="1"/>
      <c r="IU416" s="1"/>
      <c r="IV416" s="1"/>
      <c r="IW416" s="1"/>
      <c r="IX416" s="1"/>
      <c r="IY416" s="1"/>
      <c r="IZ416" s="1"/>
      <c r="JA416" s="1"/>
      <c r="JB416" s="1"/>
      <c r="JC416" s="1"/>
      <c r="JD416" s="1"/>
      <c r="JE416" s="1"/>
      <c r="JF416" s="1"/>
      <c r="JG416" s="1"/>
      <c r="JH416" s="1"/>
      <c r="JI416" s="1"/>
      <c r="JJ416" s="1"/>
      <c r="JK416" s="1"/>
      <c r="JL416" s="1"/>
      <c r="JM416" s="1"/>
      <c r="JN416" s="1"/>
      <c r="JO416" s="1"/>
      <c r="JP416" s="1"/>
      <c r="JQ416" s="1"/>
      <c r="JR416" s="1"/>
      <c r="JS416" s="1"/>
      <c r="JT416" s="1"/>
      <c r="JU416" s="1"/>
      <c r="JV416" s="1"/>
      <c r="JW416" s="1"/>
      <c r="JX416" s="1"/>
      <c r="JY416" s="1"/>
      <c r="JZ416" s="1"/>
      <c r="KA416" s="1"/>
      <c r="KB416" s="1"/>
      <c r="KC416" s="1"/>
      <c r="KD416" s="1"/>
      <c r="KE416" s="1"/>
      <c r="KF416" s="1"/>
      <c r="KG416" s="1"/>
      <c r="KH416" s="1"/>
      <c r="KI416" s="1"/>
      <c r="KJ416" s="1"/>
      <c r="KK416" s="1"/>
      <c r="KL416" s="1"/>
      <c r="KM416" s="1"/>
      <c r="KN416" s="1"/>
      <c r="KO416" s="1"/>
      <c r="KP416" s="1"/>
      <c r="KQ416" s="1"/>
      <c r="KR416" s="1"/>
      <c r="KS416" s="1"/>
      <c r="KT416" s="1"/>
      <c r="KU416" s="1"/>
      <c r="KV416" s="1"/>
      <c r="KW416" s="1"/>
      <c r="KX416" s="1"/>
      <c r="KY416" s="1"/>
      <c r="KZ416" s="1"/>
      <c r="LA416" s="1"/>
      <c r="LB416" s="1"/>
      <c r="LC416" s="1"/>
      <c r="LD416" s="1"/>
      <c r="LE416" s="1"/>
      <c r="LF416" s="1"/>
      <c r="LG416" s="1"/>
      <c r="LH416" s="1"/>
      <c r="LI416" s="1"/>
      <c r="LJ416" s="1"/>
      <c r="LK416" s="1"/>
      <c r="LL416" s="1"/>
      <c r="LM416" s="1"/>
      <c r="LN416" s="1"/>
      <c r="LO416" s="1"/>
      <c r="LP416" s="1"/>
      <c r="LQ416" s="1"/>
      <c r="LR416" s="1"/>
      <c r="LS416" s="1"/>
      <c r="LT416" s="1"/>
      <c r="LU416" s="1"/>
      <c r="LV416" s="1"/>
      <c r="LW416" s="1"/>
      <c r="LX416" s="1"/>
      <c r="LY416" s="1"/>
      <c r="LZ416" s="1"/>
      <c r="MA416" s="1"/>
      <c r="MB416" s="1"/>
      <c r="MC416" s="1"/>
      <c r="MD416" s="1"/>
      <c r="ME416" s="1"/>
      <c r="MF416" s="1"/>
      <c r="MG416" s="1"/>
      <c r="MH416" s="1"/>
      <c r="MI416" s="1"/>
      <c r="MJ416" s="1"/>
      <c r="MK416" s="1"/>
      <c r="ML416" s="1"/>
      <c r="MM416" s="1"/>
      <c r="MN416" s="1"/>
      <c r="MO416" s="1"/>
      <c r="MP416" s="1"/>
      <c r="MQ416" s="1"/>
      <c r="MR416" s="1"/>
      <c r="MS416" s="1"/>
      <c r="MT416" s="1"/>
      <c r="MU416" s="1"/>
      <c r="MV416" s="1"/>
      <c r="MW416" s="1"/>
      <c r="MX416" s="1"/>
      <c r="MY416" s="1"/>
      <c r="MZ416" s="1"/>
      <c r="NA416" s="1"/>
      <c r="NB416" s="1"/>
      <c r="NC416" s="1"/>
      <c r="ND416" s="1"/>
      <c r="NE416" s="1"/>
      <c r="NF416" s="1"/>
      <c r="NG416" s="1"/>
      <c r="NH416" s="1"/>
      <c r="NI416" s="1"/>
      <c r="NJ416" s="1"/>
      <c r="NK416" s="1"/>
      <c r="NL416" s="1"/>
      <c r="NM416" s="1"/>
      <c r="NN416" s="1"/>
      <c r="NO416" s="1"/>
      <c r="NP416" s="1"/>
      <c r="NQ416" s="1"/>
      <c r="NR416" s="1"/>
      <c r="NS416" s="1"/>
      <c r="NT416" s="1"/>
      <c r="NU416" s="1"/>
      <c r="NV416" s="1"/>
      <c r="NW416" s="1"/>
      <c r="NX416" s="1"/>
      <c r="NY416" s="1"/>
      <c r="NZ416" s="1"/>
      <c r="OA416" s="1"/>
      <c r="OB416" s="1"/>
      <c r="OC416" s="1"/>
      <c r="OD416" s="1"/>
      <c r="OE416" s="1"/>
      <c r="OF416" s="1"/>
      <c r="OG416" s="1"/>
      <c r="OH416" s="1"/>
      <c r="OI416" s="1"/>
      <c r="OJ416" s="1"/>
      <c r="OK416" s="1"/>
      <c r="OL416" s="1"/>
      <c r="OM416" s="1"/>
      <c r="ON416" s="1"/>
      <c r="OO416" s="1"/>
      <c r="OP416" s="1"/>
      <c r="OQ416" s="1"/>
      <c r="OR416" s="1"/>
      <c r="OS416" s="1"/>
      <c r="OT416" s="1"/>
      <c r="OU416" s="1"/>
      <c r="OV416" s="1"/>
      <c r="OW416" s="1"/>
      <c r="OX416" s="1"/>
      <c r="OY416" s="1"/>
      <c r="OZ416" s="1"/>
      <c r="PA416" s="1"/>
      <c r="PB416" s="1"/>
      <c r="PC416" s="1"/>
      <c r="PD416" s="1"/>
      <c r="PE416" s="1"/>
      <c r="PF416" s="1"/>
      <c r="PG416" s="1"/>
      <c r="PH416" s="1"/>
      <c r="PI416" s="1"/>
      <c r="PJ416" s="1"/>
      <c r="PK416" s="1"/>
      <c r="PL416" s="1"/>
      <c r="PM416" s="1"/>
      <c r="PN416" s="1"/>
      <c r="PO416" s="1"/>
      <c r="PP416" s="1"/>
      <c r="PQ416" s="1"/>
      <c r="PR416" s="1"/>
      <c r="PS416" s="1"/>
      <c r="PT416" s="1"/>
      <c r="PU416" s="1"/>
      <c r="PV416" s="1"/>
      <c r="PW416" s="1"/>
      <c r="PX416" s="1"/>
      <c r="PY416" s="1"/>
      <c r="PZ416" s="1"/>
      <c r="QA416" s="1"/>
      <c r="QB416" s="1"/>
      <c r="QC416" s="1"/>
      <c r="QD416" s="1"/>
      <c r="QE416" s="1"/>
      <c r="QF416" s="1"/>
      <c r="QG416" s="1"/>
      <c r="QH416" s="1"/>
      <c r="QI416" s="1"/>
      <c r="QJ416" s="1"/>
      <c r="QK416" s="1"/>
      <c r="QL416" s="1"/>
      <c r="QM416" s="1"/>
      <c r="QN416" s="1"/>
      <c r="QO416" s="1"/>
      <c r="QP416" s="1"/>
      <c r="QQ416" s="1"/>
      <c r="QR416" s="1"/>
      <c r="QS416" s="1"/>
    </row>
    <row r="417" spans="1:461" ht="234.75" customHeight="1" x14ac:dyDescent="0.25">
      <c r="A417" s="905"/>
      <c r="B417" s="895"/>
      <c r="C417" s="684"/>
      <c r="D417" s="30" t="s">
        <v>288</v>
      </c>
      <c r="E417" s="85" t="s">
        <v>31</v>
      </c>
      <c r="F417" s="241" t="s">
        <v>442</v>
      </c>
      <c r="G417" s="92" t="s">
        <v>290</v>
      </c>
      <c r="H417" s="68" t="s">
        <v>291</v>
      </c>
      <c r="I417" s="68" t="s">
        <v>1022</v>
      </c>
      <c r="J417" s="88">
        <v>4</v>
      </c>
      <c r="K417" s="35" t="s">
        <v>299</v>
      </c>
      <c r="L417" s="63" t="s">
        <v>31</v>
      </c>
      <c r="M417" s="60"/>
      <c r="N417" s="30"/>
      <c r="O417" s="30"/>
      <c r="P417" s="30">
        <v>1</v>
      </c>
      <c r="Q417" s="30"/>
      <c r="R417" s="30"/>
      <c r="S417" s="30">
        <v>1</v>
      </c>
      <c r="T417" s="30"/>
      <c r="U417" s="30"/>
      <c r="V417" s="30">
        <v>1</v>
      </c>
      <c r="W417" s="30"/>
      <c r="X417" s="30"/>
      <c r="Y417" s="30">
        <v>1</v>
      </c>
      <c r="Z417" s="40" t="s">
        <v>294</v>
      </c>
      <c r="AA417" s="144" t="s">
        <v>42</v>
      </c>
      <c r="AB417" s="144" t="s">
        <v>43</v>
      </c>
      <c r="AC417" s="237" t="s">
        <v>295</v>
      </c>
      <c r="AD417" s="1"/>
      <c r="AE417" s="1"/>
      <c r="AF417" s="1"/>
      <c r="AG417" s="1"/>
      <c r="AH417" s="1"/>
      <c r="AI417" s="1"/>
      <c r="AJ417" s="1"/>
      <c r="AK417" s="1"/>
      <c r="AL417" s="1"/>
      <c r="AM417" s="1"/>
      <c r="AN417" s="1"/>
      <c r="AO417" s="1"/>
      <c r="AP417" s="1"/>
      <c r="AQ417" s="1"/>
      <c r="AR417" s="1"/>
      <c r="AS417" s="1"/>
      <c r="AT417" s="1"/>
      <c r="AU417" s="1"/>
      <c r="AV417" s="1"/>
      <c r="AW417" s="1"/>
      <c r="AX417" s="1"/>
      <c r="AY417" s="1"/>
      <c r="AZ417" s="1"/>
      <c r="BA417" s="1"/>
      <c r="BB417" s="1"/>
      <c r="BC417" s="1"/>
      <c r="BD417" s="1"/>
      <c r="BE417" s="1"/>
      <c r="BF417" s="1"/>
      <c r="BG417" s="1"/>
      <c r="BH417" s="1"/>
      <c r="BI417" s="1"/>
      <c r="BJ417" s="1"/>
      <c r="BK417" s="1"/>
      <c r="BL417" s="1"/>
      <c r="BM417" s="1"/>
      <c r="BN417" s="1"/>
      <c r="BO417" s="1"/>
      <c r="BP417" s="1"/>
      <c r="BQ417" s="1"/>
      <c r="BR417" s="1"/>
      <c r="BS417" s="1"/>
      <c r="BT417" s="1"/>
      <c r="BU417" s="1"/>
      <c r="BV417" s="1"/>
      <c r="BW417" s="1"/>
      <c r="BX417" s="1"/>
      <c r="BY417" s="1"/>
      <c r="BZ417" s="1"/>
      <c r="CA417" s="1"/>
      <c r="CB417" s="1"/>
      <c r="CC417" s="1"/>
      <c r="CD417" s="1"/>
      <c r="CE417" s="1"/>
      <c r="CF417" s="1"/>
      <c r="CG417" s="1"/>
      <c r="CH417" s="1"/>
      <c r="CI417" s="1"/>
      <c r="CJ417" s="1"/>
      <c r="CK417" s="1"/>
      <c r="CL417" s="1"/>
      <c r="CM417" s="1"/>
      <c r="CN417" s="1"/>
      <c r="CO417" s="1"/>
      <c r="CP417" s="1"/>
      <c r="CQ417" s="1"/>
      <c r="CR417" s="1"/>
      <c r="CS417" s="1"/>
      <c r="CT417" s="1"/>
      <c r="CU417" s="1"/>
      <c r="CV417" s="1"/>
      <c r="CW417" s="1"/>
      <c r="CX417" s="1"/>
      <c r="CY417" s="1"/>
      <c r="CZ417" s="1"/>
      <c r="DA417" s="1"/>
      <c r="DB417" s="1"/>
      <c r="DC417" s="1"/>
      <c r="DD417" s="1"/>
      <c r="DE417" s="1"/>
      <c r="DF417" s="1"/>
      <c r="DG417" s="1"/>
      <c r="DH417" s="1"/>
      <c r="DI417" s="1"/>
      <c r="DJ417" s="1"/>
      <c r="DK417" s="1"/>
      <c r="DL417" s="1"/>
      <c r="DM417" s="1"/>
      <c r="DN417" s="1"/>
      <c r="DO417" s="1"/>
      <c r="DP417" s="1"/>
      <c r="DQ417" s="1"/>
      <c r="DR417" s="1"/>
      <c r="DS417" s="1"/>
      <c r="DT417" s="1"/>
      <c r="DU417" s="1"/>
      <c r="DV417" s="1"/>
      <c r="DW417" s="1"/>
      <c r="DX417" s="1"/>
      <c r="DY417" s="1"/>
      <c r="DZ417" s="1"/>
      <c r="EA417" s="1"/>
      <c r="EB417" s="1"/>
      <c r="EC417" s="1"/>
      <c r="ED417" s="1"/>
      <c r="EE417" s="1"/>
      <c r="EF417" s="1"/>
      <c r="EG417" s="1"/>
      <c r="EH417" s="1"/>
      <c r="EI417" s="1"/>
      <c r="EJ417" s="1"/>
      <c r="EK417" s="1"/>
      <c r="EL417" s="1"/>
      <c r="EM417" s="1"/>
      <c r="EN417" s="1"/>
      <c r="EO417" s="1"/>
      <c r="EP417" s="1"/>
      <c r="EQ417" s="1"/>
      <c r="ER417" s="1"/>
      <c r="ES417" s="1"/>
      <c r="ET417" s="1"/>
      <c r="EU417" s="1"/>
      <c r="EV417" s="1"/>
      <c r="EW417" s="1"/>
      <c r="EX417" s="1"/>
      <c r="EY417" s="1"/>
      <c r="EZ417" s="1"/>
      <c r="FA417" s="1"/>
      <c r="FB417" s="1"/>
      <c r="FC417" s="1"/>
      <c r="FD417" s="1"/>
      <c r="FE417" s="1"/>
      <c r="FF417" s="1"/>
      <c r="FG417" s="1"/>
      <c r="FH417" s="1"/>
      <c r="FI417" s="1"/>
      <c r="FJ417" s="1"/>
      <c r="FK417" s="1"/>
      <c r="FL417" s="1"/>
      <c r="FM417" s="1"/>
      <c r="FN417" s="1"/>
      <c r="FO417" s="1"/>
      <c r="FP417" s="1"/>
      <c r="FQ417" s="1"/>
      <c r="FR417" s="1"/>
      <c r="FS417" s="1"/>
      <c r="FT417" s="1"/>
      <c r="FU417" s="1"/>
      <c r="FV417" s="1"/>
      <c r="FW417" s="1"/>
      <c r="FX417" s="1"/>
      <c r="FY417" s="1"/>
      <c r="FZ417" s="1"/>
      <c r="GA417" s="1"/>
      <c r="GB417" s="1"/>
      <c r="GC417" s="1"/>
      <c r="GD417" s="1"/>
      <c r="GE417" s="1"/>
      <c r="GF417" s="1"/>
      <c r="GG417" s="1"/>
      <c r="GH417" s="1"/>
      <c r="GI417" s="1"/>
      <c r="GJ417" s="1"/>
      <c r="GK417" s="1"/>
      <c r="GL417" s="1"/>
      <c r="GM417" s="1"/>
      <c r="GN417" s="1"/>
      <c r="GO417" s="1"/>
      <c r="GP417" s="1"/>
      <c r="GQ417" s="1"/>
      <c r="GR417" s="1"/>
      <c r="GS417" s="1"/>
      <c r="GT417" s="1"/>
      <c r="GU417" s="1"/>
      <c r="GV417" s="1"/>
      <c r="GW417" s="1"/>
      <c r="GX417" s="1"/>
      <c r="GY417" s="1"/>
      <c r="GZ417" s="1"/>
      <c r="HA417" s="1"/>
      <c r="HB417" s="1"/>
      <c r="HC417" s="1"/>
      <c r="HD417" s="1"/>
      <c r="HE417" s="1"/>
      <c r="HF417" s="1"/>
      <c r="HG417" s="1"/>
      <c r="HH417" s="1"/>
      <c r="HI417" s="1"/>
      <c r="HJ417" s="1"/>
      <c r="HK417" s="1"/>
      <c r="HL417" s="1"/>
      <c r="HM417" s="1"/>
      <c r="HN417" s="1"/>
      <c r="HO417" s="1"/>
      <c r="HP417" s="1"/>
      <c r="HQ417" s="1"/>
      <c r="HR417" s="1"/>
      <c r="HS417" s="1"/>
      <c r="HT417" s="1"/>
      <c r="HU417" s="1"/>
      <c r="HV417" s="1"/>
      <c r="HW417" s="1"/>
      <c r="HX417" s="1"/>
      <c r="HY417" s="1"/>
      <c r="HZ417" s="1"/>
      <c r="IA417" s="1"/>
      <c r="IB417" s="1"/>
      <c r="IC417" s="1"/>
      <c r="ID417" s="1"/>
      <c r="IE417" s="1"/>
      <c r="IF417" s="1"/>
      <c r="IG417" s="1"/>
      <c r="IH417" s="1"/>
      <c r="II417" s="1"/>
      <c r="IJ417" s="1"/>
      <c r="IK417" s="1"/>
      <c r="IL417" s="1"/>
      <c r="IM417" s="1"/>
      <c r="IN417" s="1"/>
      <c r="IO417" s="1"/>
      <c r="IP417" s="1"/>
      <c r="IQ417" s="1"/>
      <c r="IR417" s="1"/>
      <c r="IS417" s="1"/>
      <c r="IT417" s="1"/>
      <c r="IU417" s="1"/>
      <c r="IV417" s="1"/>
      <c r="IW417" s="1"/>
      <c r="IX417" s="1"/>
      <c r="IY417" s="1"/>
      <c r="IZ417" s="1"/>
      <c r="JA417" s="1"/>
      <c r="JB417" s="1"/>
      <c r="JC417" s="1"/>
      <c r="JD417" s="1"/>
      <c r="JE417" s="1"/>
      <c r="JF417" s="1"/>
      <c r="JG417" s="1"/>
      <c r="JH417" s="1"/>
      <c r="JI417" s="1"/>
      <c r="JJ417" s="1"/>
      <c r="JK417" s="1"/>
      <c r="JL417" s="1"/>
      <c r="JM417" s="1"/>
      <c r="JN417" s="1"/>
      <c r="JO417" s="1"/>
      <c r="JP417" s="1"/>
      <c r="JQ417" s="1"/>
      <c r="JR417" s="1"/>
      <c r="JS417" s="1"/>
      <c r="JT417" s="1"/>
      <c r="JU417" s="1"/>
      <c r="JV417" s="1"/>
      <c r="JW417" s="1"/>
      <c r="JX417" s="1"/>
      <c r="JY417" s="1"/>
      <c r="JZ417" s="1"/>
      <c r="KA417" s="1"/>
      <c r="KB417" s="1"/>
      <c r="KC417" s="1"/>
      <c r="KD417" s="1"/>
      <c r="KE417" s="1"/>
      <c r="KF417" s="1"/>
      <c r="KG417" s="1"/>
      <c r="KH417" s="1"/>
      <c r="KI417" s="1"/>
      <c r="KJ417" s="1"/>
      <c r="KK417" s="1"/>
      <c r="KL417" s="1"/>
      <c r="KM417" s="1"/>
      <c r="KN417" s="1"/>
      <c r="KO417" s="1"/>
      <c r="KP417" s="1"/>
      <c r="KQ417" s="1"/>
      <c r="KR417" s="1"/>
      <c r="KS417" s="1"/>
      <c r="KT417" s="1"/>
      <c r="KU417" s="1"/>
      <c r="KV417" s="1"/>
      <c r="KW417" s="1"/>
      <c r="KX417" s="1"/>
      <c r="KY417" s="1"/>
      <c r="KZ417" s="1"/>
      <c r="LA417" s="1"/>
      <c r="LB417" s="1"/>
      <c r="LC417" s="1"/>
      <c r="LD417" s="1"/>
      <c r="LE417" s="1"/>
      <c r="LF417" s="1"/>
      <c r="LG417" s="1"/>
      <c r="LH417" s="1"/>
      <c r="LI417" s="1"/>
      <c r="LJ417" s="1"/>
      <c r="LK417" s="1"/>
      <c r="LL417" s="1"/>
      <c r="LM417" s="1"/>
      <c r="LN417" s="1"/>
      <c r="LO417" s="1"/>
      <c r="LP417" s="1"/>
      <c r="LQ417" s="1"/>
      <c r="LR417" s="1"/>
      <c r="LS417" s="1"/>
      <c r="LT417" s="1"/>
      <c r="LU417" s="1"/>
      <c r="LV417" s="1"/>
      <c r="LW417" s="1"/>
      <c r="LX417" s="1"/>
      <c r="LY417" s="1"/>
      <c r="LZ417" s="1"/>
      <c r="MA417" s="1"/>
      <c r="MB417" s="1"/>
      <c r="MC417" s="1"/>
      <c r="MD417" s="1"/>
      <c r="ME417" s="1"/>
      <c r="MF417" s="1"/>
      <c r="MG417" s="1"/>
      <c r="MH417" s="1"/>
      <c r="MI417" s="1"/>
      <c r="MJ417" s="1"/>
      <c r="MK417" s="1"/>
      <c r="ML417" s="1"/>
      <c r="MM417" s="1"/>
      <c r="MN417" s="1"/>
      <c r="MO417" s="1"/>
      <c r="MP417" s="1"/>
      <c r="MQ417" s="1"/>
      <c r="MR417" s="1"/>
      <c r="MS417" s="1"/>
      <c r="MT417" s="1"/>
      <c r="MU417" s="1"/>
      <c r="MV417" s="1"/>
      <c r="MW417" s="1"/>
      <c r="MX417" s="1"/>
      <c r="MY417" s="1"/>
      <c r="MZ417" s="1"/>
      <c r="NA417" s="1"/>
      <c r="NB417" s="1"/>
      <c r="NC417" s="1"/>
      <c r="ND417" s="1"/>
      <c r="NE417" s="1"/>
      <c r="NF417" s="1"/>
      <c r="NG417" s="1"/>
      <c r="NH417" s="1"/>
      <c r="NI417" s="1"/>
      <c r="NJ417" s="1"/>
      <c r="NK417" s="1"/>
      <c r="NL417" s="1"/>
      <c r="NM417" s="1"/>
      <c r="NN417" s="1"/>
      <c r="NO417" s="1"/>
      <c r="NP417" s="1"/>
      <c r="NQ417" s="1"/>
      <c r="NR417" s="1"/>
      <c r="NS417" s="1"/>
      <c r="NT417" s="1"/>
      <c r="NU417" s="1"/>
      <c r="NV417" s="1"/>
      <c r="NW417" s="1"/>
      <c r="NX417" s="1"/>
      <c r="NY417" s="1"/>
      <c r="NZ417" s="1"/>
      <c r="OA417" s="1"/>
      <c r="OB417" s="1"/>
      <c r="OC417" s="1"/>
      <c r="OD417" s="1"/>
      <c r="OE417" s="1"/>
      <c r="OF417" s="1"/>
      <c r="OG417" s="1"/>
      <c r="OH417" s="1"/>
      <c r="OI417" s="1"/>
      <c r="OJ417" s="1"/>
      <c r="OK417" s="1"/>
      <c r="OL417" s="1"/>
      <c r="OM417" s="1"/>
      <c r="ON417" s="1"/>
      <c r="OO417" s="1"/>
      <c r="OP417" s="1"/>
      <c r="OQ417" s="1"/>
      <c r="OR417" s="1"/>
      <c r="OS417" s="1"/>
      <c r="OT417" s="1"/>
      <c r="OU417" s="1"/>
      <c r="OV417" s="1"/>
      <c r="OW417" s="1"/>
      <c r="OX417" s="1"/>
      <c r="OY417" s="1"/>
      <c r="OZ417" s="1"/>
      <c r="PA417" s="1"/>
      <c r="PB417" s="1"/>
      <c r="PC417" s="1"/>
      <c r="PD417" s="1"/>
      <c r="PE417" s="1"/>
      <c r="PF417" s="1"/>
      <c r="PG417" s="1"/>
      <c r="PH417" s="1"/>
      <c r="PI417" s="1"/>
      <c r="PJ417" s="1"/>
      <c r="PK417" s="1"/>
      <c r="PL417" s="1"/>
      <c r="PM417" s="1"/>
      <c r="PN417" s="1"/>
      <c r="PO417" s="1"/>
      <c r="PP417" s="1"/>
      <c r="PQ417" s="1"/>
      <c r="PR417" s="1"/>
      <c r="PS417" s="1"/>
      <c r="PT417" s="1"/>
      <c r="PU417" s="1"/>
      <c r="PV417" s="1"/>
      <c r="PW417" s="1"/>
      <c r="PX417" s="1"/>
      <c r="PY417" s="1"/>
      <c r="PZ417" s="1"/>
      <c r="QA417" s="1"/>
      <c r="QB417" s="1"/>
      <c r="QC417" s="1"/>
      <c r="QD417" s="1"/>
      <c r="QE417" s="1"/>
      <c r="QF417" s="1"/>
      <c r="QG417" s="1"/>
      <c r="QH417" s="1"/>
      <c r="QI417" s="1"/>
      <c r="QJ417" s="1"/>
      <c r="QK417" s="1"/>
      <c r="QL417" s="1"/>
      <c r="QM417" s="1"/>
      <c r="QN417" s="1"/>
      <c r="QO417" s="1"/>
      <c r="QP417" s="1"/>
      <c r="QQ417" s="1"/>
      <c r="QR417" s="1"/>
      <c r="QS417" s="1"/>
    </row>
    <row r="418" spans="1:461" ht="78.75" x14ac:dyDescent="0.25">
      <c r="A418" s="905"/>
      <c r="B418" s="895"/>
      <c r="C418" s="684"/>
      <c r="D418" s="619">
        <v>16.600000000000001</v>
      </c>
      <c r="E418" s="85" t="s">
        <v>31</v>
      </c>
      <c r="F418" s="123" t="s">
        <v>296</v>
      </c>
      <c r="G418" s="93" t="s">
        <v>297</v>
      </c>
      <c r="H418" s="68" t="s">
        <v>298</v>
      </c>
      <c r="I418" s="68" t="s">
        <v>1088</v>
      </c>
      <c r="J418" s="88">
        <v>4</v>
      </c>
      <c r="K418" s="35" t="s">
        <v>299</v>
      </c>
      <c r="L418" s="63" t="s">
        <v>31</v>
      </c>
      <c r="M418" s="60"/>
      <c r="N418" s="30"/>
      <c r="O418" s="30"/>
      <c r="P418" s="30">
        <v>1</v>
      </c>
      <c r="Q418" s="30"/>
      <c r="R418" s="30"/>
      <c r="S418" s="30">
        <v>1</v>
      </c>
      <c r="T418" s="30"/>
      <c r="U418" s="30"/>
      <c r="V418" s="30">
        <v>1</v>
      </c>
      <c r="W418" s="30"/>
      <c r="X418" s="30"/>
      <c r="Y418" s="30">
        <v>1</v>
      </c>
      <c r="Z418" s="40" t="s">
        <v>300</v>
      </c>
      <c r="AA418" s="144" t="s">
        <v>42</v>
      </c>
      <c r="AB418" s="144" t="s">
        <v>64</v>
      </c>
      <c r="AC418" s="237" t="s">
        <v>301</v>
      </c>
      <c r="AD418" s="1"/>
      <c r="AE418" s="1"/>
      <c r="AF418" s="1"/>
      <c r="AG418" s="1"/>
      <c r="AH418" s="1"/>
      <c r="AI418" s="1"/>
      <c r="AJ418" s="1"/>
      <c r="AK418" s="1"/>
      <c r="AL418" s="1"/>
      <c r="AM418" s="1"/>
      <c r="AN418" s="1"/>
      <c r="AO418" s="1"/>
      <c r="AP418" s="1"/>
      <c r="AQ418" s="1"/>
      <c r="AR418" s="1"/>
      <c r="AS418" s="1"/>
      <c r="AT418" s="1"/>
      <c r="AU418" s="1"/>
      <c r="AV418" s="1"/>
      <c r="AW418" s="1"/>
      <c r="AX418" s="1"/>
      <c r="AY418" s="1"/>
      <c r="AZ418" s="1"/>
      <c r="BA418" s="1"/>
      <c r="BB418" s="1"/>
      <c r="BC418" s="1"/>
      <c r="BD418" s="1"/>
      <c r="BE418" s="1"/>
      <c r="BF418" s="1"/>
      <c r="BG418" s="1"/>
      <c r="BH418" s="1"/>
      <c r="BI418" s="1"/>
      <c r="BJ418" s="1"/>
      <c r="BK418" s="1"/>
      <c r="BL418" s="1"/>
      <c r="BM418" s="1"/>
      <c r="BN418" s="1"/>
      <c r="BO418" s="1"/>
      <c r="BP418" s="1"/>
      <c r="BQ418" s="1"/>
      <c r="BR418" s="1"/>
      <c r="BS418" s="1"/>
      <c r="BT418" s="1"/>
      <c r="BU418" s="1"/>
      <c r="BV418" s="1"/>
      <c r="BW418" s="1"/>
      <c r="BX418" s="1"/>
      <c r="BY418" s="1"/>
      <c r="BZ418" s="1"/>
      <c r="CA418" s="1"/>
      <c r="CB418" s="1"/>
      <c r="CC418" s="1"/>
      <c r="CD418" s="1"/>
      <c r="CE418" s="1"/>
      <c r="CF418" s="1"/>
      <c r="CG418" s="1"/>
      <c r="CH418" s="1"/>
      <c r="CI418" s="1"/>
      <c r="CJ418" s="1"/>
      <c r="CK418" s="1"/>
      <c r="CL418" s="1"/>
      <c r="CM418" s="1"/>
      <c r="CN418" s="1"/>
      <c r="CO418" s="1"/>
      <c r="CP418" s="1"/>
      <c r="CQ418" s="1"/>
      <c r="CR418" s="1"/>
      <c r="CS418" s="1"/>
      <c r="CT418" s="1"/>
      <c r="CU418" s="1"/>
      <c r="CV418" s="1"/>
      <c r="CW418" s="1"/>
      <c r="CX418" s="1"/>
      <c r="CY418" s="1"/>
      <c r="CZ418" s="1"/>
      <c r="DA418" s="1"/>
      <c r="DB418" s="1"/>
      <c r="DC418" s="1"/>
      <c r="DD418" s="1"/>
      <c r="DE418" s="1"/>
      <c r="DF418" s="1"/>
      <c r="DG418" s="1"/>
      <c r="DH418" s="1"/>
      <c r="DI418" s="1"/>
      <c r="DJ418" s="1"/>
      <c r="DK418" s="1"/>
      <c r="DL418" s="1"/>
      <c r="DM418" s="1"/>
      <c r="DN418" s="1"/>
      <c r="DO418" s="1"/>
      <c r="DP418" s="1"/>
      <c r="DQ418" s="1"/>
      <c r="DR418" s="1"/>
      <c r="DS418" s="1"/>
      <c r="DT418" s="1"/>
      <c r="DU418" s="1"/>
      <c r="DV418" s="1"/>
      <c r="DW418" s="1"/>
      <c r="DX418" s="1"/>
      <c r="DY418" s="1"/>
      <c r="DZ418" s="1"/>
      <c r="EA418" s="1"/>
      <c r="EB418" s="1"/>
      <c r="EC418" s="1"/>
      <c r="ED418" s="1"/>
      <c r="EE418" s="1"/>
      <c r="EF418" s="1"/>
      <c r="EG418" s="1"/>
      <c r="EH418" s="1"/>
      <c r="EI418" s="1"/>
      <c r="EJ418" s="1"/>
      <c r="EK418" s="1"/>
      <c r="EL418" s="1"/>
      <c r="EM418" s="1"/>
      <c r="EN418" s="1"/>
      <c r="EO418" s="1"/>
      <c r="EP418" s="1"/>
      <c r="EQ418" s="1"/>
      <c r="ER418" s="1"/>
      <c r="ES418" s="1"/>
      <c r="ET418" s="1"/>
      <c r="EU418" s="1"/>
      <c r="EV418" s="1"/>
      <c r="EW418" s="1"/>
      <c r="EX418" s="1"/>
      <c r="EY418" s="1"/>
      <c r="EZ418" s="1"/>
      <c r="FA418" s="1"/>
      <c r="FB418" s="1"/>
      <c r="FC418" s="1"/>
      <c r="FD418" s="1"/>
      <c r="FE418" s="1"/>
      <c r="FF418" s="1"/>
      <c r="FG418" s="1"/>
      <c r="FH418" s="1"/>
      <c r="FI418" s="1"/>
      <c r="FJ418" s="1"/>
      <c r="FK418" s="1"/>
      <c r="FL418" s="1"/>
      <c r="FM418" s="1"/>
      <c r="FN418" s="1"/>
      <c r="FO418" s="1"/>
      <c r="FP418" s="1"/>
      <c r="FQ418" s="1"/>
      <c r="FR418" s="1"/>
      <c r="FS418" s="1"/>
      <c r="FT418" s="1"/>
      <c r="FU418" s="1"/>
      <c r="FV418" s="1"/>
      <c r="FW418" s="1"/>
      <c r="FX418" s="1"/>
      <c r="FY418" s="1"/>
      <c r="FZ418" s="1"/>
      <c r="GA418" s="1"/>
      <c r="GB418" s="1"/>
      <c r="GC418" s="1"/>
      <c r="GD418" s="1"/>
      <c r="GE418" s="1"/>
      <c r="GF418" s="1"/>
      <c r="GG418" s="1"/>
      <c r="GH418" s="1"/>
      <c r="GI418" s="1"/>
      <c r="GJ418" s="1"/>
      <c r="GK418" s="1"/>
      <c r="GL418" s="1"/>
      <c r="GM418" s="1"/>
      <c r="GN418" s="1"/>
      <c r="GO418" s="1"/>
      <c r="GP418" s="1"/>
      <c r="GQ418" s="1"/>
      <c r="GR418" s="1"/>
      <c r="GS418" s="1"/>
      <c r="GT418" s="1"/>
      <c r="GU418" s="1"/>
      <c r="GV418" s="1"/>
      <c r="GW418" s="1"/>
      <c r="GX418" s="1"/>
      <c r="GY418" s="1"/>
      <c r="GZ418" s="1"/>
      <c r="HA418" s="1"/>
      <c r="HB418" s="1"/>
      <c r="HC418" s="1"/>
      <c r="HD418" s="1"/>
      <c r="HE418" s="1"/>
      <c r="HF418" s="1"/>
      <c r="HG418" s="1"/>
      <c r="HH418" s="1"/>
      <c r="HI418" s="1"/>
      <c r="HJ418" s="1"/>
      <c r="HK418" s="1"/>
      <c r="HL418" s="1"/>
      <c r="HM418" s="1"/>
      <c r="HN418" s="1"/>
      <c r="HO418" s="1"/>
      <c r="HP418" s="1"/>
      <c r="HQ418" s="1"/>
      <c r="HR418" s="1"/>
      <c r="HS418" s="1"/>
      <c r="HT418" s="1"/>
      <c r="HU418" s="1"/>
      <c r="HV418" s="1"/>
      <c r="HW418" s="1"/>
      <c r="HX418" s="1"/>
      <c r="HY418" s="1"/>
      <c r="HZ418" s="1"/>
      <c r="IA418" s="1"/>
      <c r="IB418" s="1"/>
      <c r="IC418" s="1"/>
      <c r="ID418" s="1"/>
      <c r="IE418" s="1"/>
      <c r="IF418" s="1"/>
      <c r="IG418" s="1"/>
      <c r="IH418" s="1"/>
      <c r="II418" s="1"/>
      <c r="IJ418" s="1"/>
      <c r="IK418" s="1"/>
      <c r="IL418" s="1"/>
      <c r="IM418" s="1"/>
      <c r="IN418" s="1"/>
      <c r="IO418" s="1"/>
      <c r="IP418" s="1"/>
      <c r="IQ418" s="1"/>
      <c r="IR418" s="1"/>
      <c r="IS418" s="1"/>
      <c r="IT418" s="1"/>
      <c r="IU418" s="1"/>
      <c r="IV418" s="1"/>
      <c r="IW418" s="1"/>
      <c r="IX418" s="1"/>
      <c r="IY418" s="1"/>
      <c r="IZ418" s="1"/>
      <c r="JA418" s="1"/>
      <c r="JB418" s="1"/>
      <c r="JC418" s="1"/>
      <c r="JD418" s="1"/>
      <c r="JE418" s="1"/>
      <c r="JF418" s="1"/>
      <c r="JG418" s="1"/>
      <c r="JH418" s="1"/>
      <c r="JI418" s="1"/>
      <c r="JJ418" s="1"/>
      <c r="JK418" s="1"/>
      <c r="JL418" s="1"/>
      <c r="JM418" s="1"/>
      <c r="JN418" s="1"/>
      <c r="JO418" s="1"/>
      <c r="JP418" s="1"/>
      <c r="JQ418" s="1"/>
      <c r="JR418" s="1"/>
      <c r="JS418" s="1"/>
      <c r="JT418" s="1"/>
      <c r="JU418" s="1"/>
      <c r="JV418" s="1"/>
      <c r="JW418" s="1"/>
      <c r="JX418" s="1"/>
      <c r="JY418" s="1"/>
      <c r="JZ418" s="1"/>
      <c r="KA418" s="1"/>
      <c r="KB418" s="1"/>
      <c r="KC418" s="1"/>
      <c r="KD418" s="1"/>
      <c r="KE418" s="1"/>
      <c r="KF418" s="1"/>
      <c r="KG418" s="1"/>
      <c r="KH418" s="1"/>
      <c r="KI418" s="1"/>
      <c r="KJ418" s="1"/>
      <c r="KK418" s="1"/>
      <c r="KL418" s="1"/>
      <c r="KM418" s="1"/>
      <c r="KN418" s="1"/>
      <c r="KO418" s="1"/>
      <c r="KP418" s="1"/>
      <c r="KQ418" s="1"/>
      <c r="KR418" s="1"/>
      <c r="KS418" s="1"/>
      <c r="KT418" s="1"/>
      <c r="KU418" s="1"/>
      <c r="KV418" s="1"/>
      <c r="KW418" s="1"/>
      <c r="KX418" s="1"/>
      <c r="KY418" s="1"/>
      <c r="KZ418" s="1"/>
      <c r="LA418" s="1"/>
      <c r="LB418" s="1"/>
      <c r="LC418" s="1"/>
      <c r="LD418" s="1"/>
      <c r="LE418" s="1"/>
      <c r="LF418" s="1"/>
      <c r="LG418" s="1"/>
      <c r="LH418" s="1"/>
      <c r="LI418" s="1"/>
      <c r="LJ418" s="1"/>
      <c r="LK418" s="1"/>
      <c r="LL418" s="1"/>
      <c r="LM418" s="1"/>
      <c r="LN418" s="1"/>
      <c r="LO418" s="1"/>
      <c r="LP418" s="1"/>
      <c r="LQ418" s="1"/>
      <c r="LR418" s="1"/>
      <c r="LS418" s="1"/>
      <c r="LT418" s="1"/>
      <c r="LU418" s="1"/>
      <c r="LV418" s="1"/>
      <c r="LW418" s="1"/>
      <c r="LX418" s="1"/>
      <c r="LY418" s="1"/>
      <c r="LZ418" s="1"/>
      <c r="MA418" s="1"/>
      <c r="MB418" s="1"/>
      <c r="MC418" s="1"/>
      <c r="MD418" s="1"/>
      <c r="ME418" s="1"/>
      <c r="MF418" s="1"/>
      <c r="MG418" s="1"/>
      <c r="MH418" s="1"/>
      <c r="MI418" s="1"/>
      <c r="MJ418" s="1"/>
      <c r="MK418" s="1"/>
      <c r="ML418" s="1"/>
      <c r="MM418" s="1"/>
      <c r="MN418" s="1"/>
      <c r="MO418" s="1"/>
      <c r="MP418" s="1"/>
      <c r="MQ418" s="1"/>
      <c r="MR418" s="1"/>
      <c r="MS418" s="1"/>
      <c r="MT418" s="1"/>
      <c r="MU418" s="1"/>
      <c r="MV418" s="1"/>
      <c r="MW418" s="1"/>
      <c r="MX418" s="1"/>
      <c r="MY418" s="1"/>
      <c r="MZ418" s="1"/>
      <c r="NA418" s="1"/>
      <c r="NB418" s="1"/>
      <c r="NC418" s="1"/>
      <c r="ND418" s="1"/>
      <c r="NE418" s="1"/>
      <c r="NF418" s="1"/>
      <c r="NG418" s="1"/>
      <c r="NH418" s="1"/>
      <c r="NI418" s="1"/>
      <c r="NJ418" s="1"/>
      <c r="NK418" s="1"/>
      <c r="NL418" s="1"/>
      <c r="NM418" s="1"/>
      <c r="NN418" s="1"/>
      <c r="NO418" s="1"/>
      <c r="NP418" s="1"/>
      <c r="NQ418" s="1"/>
      <c r="NR418" s="1"/>
      <c r="NS418" s="1"/>
      <c r="NT418" s="1"/>
      <c r="NU418" s="1"/>
      <c r="NV418" s="1"/>
      <c r="NW418" s="1"/>
      <c r="NX418" s="1"/>
      <c r="NY418" s="1"/>
      <c r="NZ418" s="1"/>
      <c r="OA418" s="1"/>
      <c r="OB418" s="1"/>
      <c r="OC418" s="1"/>
      <c r="OD418" s="1"/>
      <c r="OE418" s="1"/>
      <c r="OF418" s="1"/>
      <c r="OG418" s="1"/>
      <c r="OH418" s="1"/>
      <c r="OI418" s="1"/>
      <c r="OJ418" s="1"/>
      <c r="OK418" s="1"/>
      <c r="OL418" s="1"/>
      <c r="OM418" s="1"/>
      <c r="ON418" s="1"/>
      <c r="OO418" s="1"/>
      <c r="OP418" s="1"/>
      <c r="OQ418" s="1"/>
      <c r="OR418" s="1"/>
      <c r="OS418" s="1"/>
      <c r="OT418" s="1"/>
      <c r="OU418" s="1"/>
      <c r="OV418" s="1"/>
      <c r="OW418" s="1"/>
      <c r="OX418" s="1"/>
      <c r="OY418" s="1"/>
      <c r="OZ418" s="1"/>
      <c r="PA418" s="1"/>
      <c r="PB418" s="1"/>
      <c r="PC418" s="1"/>
      <c r="PD418" s="1"/>
      <c r="PE418" s="1"/>
      <c r="PF418" s="1"/>
      <c r="PG418" s="1"/>
      <c r="PH418" s="1"/>
      <c r="PI418" s="1"/>
      <c r="PJ418" s="1"/>
      <c r="PK418" s="1"/>
      <c r="PL418" s="1"/>
      <c r="PM418" s="1"/>
      <c r="PN418" s="1"/>
      <c r="PO418" s="1"/>
      <c r="PP418" s="1"/>
      <c r="PQ418" s="1"/>
      <c r="PR418" s="1"/>
      <c r="PS418" s="1"/>
      <c r="PT418" s="1"/>
      <c r="PU418" s="1"/>
      <c r="PV418" s="1"/>
      <c r="PW418" s="1"/>
      <c r="PX418" s="1"/>
      <c r="PY418" s="1"/>
      <c r="PZ418" s="1"/>
      <c r="QA418" s="1"/>
      <c r="QB418" s="1"/>
      <c r="QC418" s="1"/>
      <c r="QD418" s="1"/>
      <c r="QE418" s="1"/>
      <c r="QF418" s="1"/>
      <c r="QG418" s="1"/>
      <c r="QH418" s="1"/>
      <c r="QI418" s="1"/>
      <c r="QJ418" s="1"/>
      <c r="QK418" s="1"/>
      <c r="QL418" s="1"/>
      <c r="QM418" s="1"/>
      <c r="QN418" s="1"/>
      <c r="QO418" s="1"/>
      <c r="QP418" s="1"/>
      <c r="QQ418" s="1"/>
      <c r="QR418" s="1"/>
      <c r="QS418" s="1"/>
    </row>
    <row r="419" spans="1:461" ht="79.5" thickBot="1" x14ac:dyDescent="0.3">
      <c r="A419" s="905"/>
      <c r="B419" s="895"/>
      <c r="C419" s="684"/>
      <c r="D419" s="620"/>
      <c r="E419" s="85" t="s">
        <v>31</v>
      </c>
      <c r="F419" s="247" t="s">
        <v>302</v>
      </c>
      <c r="G419" s="87" t="s">
        <v>303</v>
      </c>
      <c r="H419" s="182" t="s">
        <v>304</v>
      </c>
      <c r="I419" s="182" t="s">
        <v>1022</v>
      </c>
      <c r="J419" s="221">
        <v>1</v>
      </c>
      <c r="K419" s="86" t="s">
        <v>306</v>
      </c>
      <c r="L419" s="63" t="s">
        <v>31</v>
      </c>
      <c r="M419" s="60"/>
      <c r="N419" s="63">
        <v>1</v>
      </c>
      <c r="O419" s="63"/>
      <c r="P419" s="63"/>
      <c r="Q419" s="63"/>
      <c r="R419" s="63"/>
      <c r="S419" s="63"/>
      <c r="T419" s="63"/>
      <c r="U419" s="63"/>
      <c r="V419" s="63"/>
      <c r="W419" s="63"/>
      <c r="X419" s="63"/>
      <c r="Y419" s="63"/>
      <c r="Z419" s="62" t="s">
        <v>307</v>
      </c>
      <c r="AA419" s="118" t="s">
        <v>43</v>
      </c>
      <c r="AB419" s="118" t="s">
        <v>64</v>
      </c>
      <c r="AC419" s="117" t="s">
        <v>308</v>
      </c>
      <c r="AD419" s="1"/>
      <c r="AE419" s="1"/>
      <c r="AF419" s="1"/>
      <c r="AG419" s="1"/>
      <c r="AH419" s="1"/>
      <c r="AI419" s="1"/>
      <c r="AJ419" s="1"/>
      <c r="AK419" s="1"/>
      <c r="AL419" s="1"/>
      <c r="AM419" s="1"/>
      <c r="AN419" s="1"/>
      <c r="AO419" s="1"/>
      <c r="AP419" s="1"/>
      <c r="AQ419" s="1"/>
      <c r="AR419" s="1"/>
      <c r="AS419" s="1"/>
      <c r="AT419" s="1"/>
      <c r="AU419" s="1"/>
      <c r="AV419" s="1"/>
      <c r="AW419" s="1"/>
      <c r="AX419" s="1"/>
      <c r="AY419" s="1"/>
      <c r="AZ419" s="1"/>
      <c r="BA419" s="1"/>
      <c r="BB419" s="1"/>
      <c r="BC419" s="1"/>
      <c r="BD419" s="1"/>
      <c r="BE419" s="1"/>
      <c r="BF419" s="1"/>
      <c r="BG419" s="1"/>
      <c r="BH419" s="1"/>
      <c r="BI419" s="1"/>
      <c r="BJ419" s="1"/>
      <c r="BK419" s="1"/>
      <c r="BL419" s="1"/>
      <c r="BM419" s="1"/>
      <c r="BN419" s="1"/>
      <c r="BO419" s="1"/>
      <c r="BP419" s="1"/>
      <c r="BQ419" s="1"/>
      <c r="BR419" s="1"/>
      <c r="BS419" s="1"/>
      <c r="BT419" s="1"/>
      <c r="BU419" s="1"/>
      <c r="BV419" s="1"/>
      <c r="BW419" s="1"/>
      <c r="BX419" s="1"/>
      <c r="BY419" s="1"/>
      <c r="BZ419" s="1"/>
      <c r="CA419" s="1"/>
      <c r="CB419" s="1"/>
      <c r="CC419" s="1"/>
      <c r="CD419" s="1"/>
      <c r="CE419" s="1"/>
      <c r="CF419" s="1"/>
      <c r="CG419" s="1"/>
      <c r="CH419" s="1"/>
      <c r="CI419" s="1"/>
      <c r="CJ419" s="1"/>
      <c r="CK419" s="1"/>
      <c r="CL419" s="1"/>
      <c r="CM419" s="1"/>
      <c r="CN419" s="1"/>
      <c r="CO419" s="1"/>
      <c r="CP419" s="1"/>
      <c r="CQ419" s="1"/>
      <c r="CR419" s="1"/>
      <c r="CS419" s="1"/>
      <c r="CT419" s="1"/>
      <c r="CU419" s="1"/>
      <c r="CV419" s="1"/>
      <c r="CW419" s="1"/>
      <c r="CX419" s="1"/>
      <c r="CY419" s="1"/>
      <c r="CZ419" s="1"/>
      <c r="DA419" s="1"/>
      <c r="DB419" s="1"/>
      <c r="DC419" s="1"/>
      <c r="DD419" s="1"/>
      <c r="DE419" s="1"/>
      <c r="DF419" s="1"/>
      <c r="DG419" s="1"/>
      <c r="DH419" s="1"/>
      <c r="DI419" s="1"/>
      <c r="DJ419" s="1"/>
      <c r="DK419" s="1"/>
      <c r="DL419" s="1"/>
      <c r="DM419" s="1"/>
      <c r="DN419" s="1"/>
      <c r="DO419" s="1"/>
      <c r="DP419" s="1"/>
      <c r="DQ419" s="1"/>
      <c r="DR419" s="1"/>
      <c r="DS419" s="1"/>
      <c r="DT419" s="1"/>
      <c r="DU419" s="1"/>
      <c r="DV419" s="1"/>
      <c r="DW419" s="1"/>
      <c r="DX419" s="1"/>
      <c r="DY419" s="1"/>
      <c r="DZ419" s="1"/>
      <c r="EA419" s="1"/>
      <c r="EB419" s="1"/>
      <c r="EC419" s="1"/>
      <c r="ED419" s="1"/>
      <c r="EE419" s="1"/>
      <c r="EF419" s="1"/>
      <c r="EG419" s="1"/>
      <c r="EH419" s="1"/>
      <c r="EI419" s="1"/>
      <c r="EJ419" s="1"/>
      <c r="EK419" s="1"/>
      <c r="EL419" s="1"/>
      <c r="EM419" s="1"/>
      <c r="EN419" s="1"/>
      <c r="EO419" s="1"/>
      <c r="EP419" s="1"/>
      <c r="EQ419" s="1"/>
      <c r="ER419" s="1"/>
      <c r="ES419" s="1"/>
      <c r="ET419" s="1"/>
      <c r="EU419" s="1"/>
      <c r="EV419" s="1"/>
      <c r="EW419" s="1"/>
      <c r="EX419" s="1"/>
      <c r="EY419" s="1"/>
      <c r="EZ419" s="1"/>
      <c r="FA419" s="1"/>
      <c r="FB419" s="1"/>
      <c r="FC419" s="1"/>
      <c r="FD419" s="1"/>
      <c r="FE419" s="1"/>
      <c r="FF419" s="1"/>
      <c r="FG419" s="1"/>
      <c r="FH419" s="1"/>
      <c r="FI419" s="1"/>
      <c r="FJ419" s="1"/>
      <c r="FK419" s="1"/>
      <c r="FL419" s="1"/>
      <c r="FM419" s="1"/>
      <c r="FN419" s="1"/>
      <c r="FO419" s="1"/>
      <c r="FP419" s="1"/>
      <c r="FQ419" s="1"/>
      <c r="FR419" s="1"/>
      <c r="FS419" s="1"/>
      <c r="FT419" s="1"/>
      <c r="FU419" s="1"/>
      <c r="FV419" s="1"/>
      <c r="FW419" s="1"/>
      <c r="FX419" s="1"/>
      <c r="FY419" s="1"/>
      <c r="FZ419" s="1"/>
      <c r="GA419" s="1"/>
      <c r="GB419" s="1"/>
      <c r="GC419" s="1"/>
      <c r="GD419" s="1"/>
      <c r="GE419" s="1"/>
      <c r="GF419" s="1"/>
      <c r="GG419" s="1"/>
      <c r="GH419" s="1"/>
      <c r="GI419" s="1"/>
      <c r="GJ419" s="1"/>
      <c r="GK419" s="1"/>
      <c r="GL419" s="1"/>
      <c r="GM419" s="1"/>
      <c r="GN419" s="1"/>
      <c r="GO419" s="1"/>
      <c r="GP419" s="1"/>
      <c r="GQ419" s="1"/>
      <c r="GR419" s="1"/>
      <c r="GS419" s="1"/>
      <c r="GT419" s="1"/>
      <c r="GU419" s="1"/>
      <c r="GV419" s="1"/>
      <c r="GW419" s="1"/>
      <c r="GX419" s="1"/>
      <c r="GY419" s="1"/>
      <c r="GZ419" s="1"/>
      <c r="HA419" s="1"/>
      <c r="HB419" s="1"/>
      <c r="HC419" s="1"/>
      <c r="HD419" s="1"/>
      <c r="HE419" s="1"/>
      <c r="HF419" s="1"/>
      <c r="HG419" s="1"/>
      <c r="HH419" s="1"/>
      <c r="HI419" s="1"/>
      <c r="HJ419" s="1"/>
      <c r="HK419" s="1"/>
      <c r="HL419" s="1"/>
      <c r="HM419" s="1"/>
      <c r="HN419" s="1"/>
      <c r="HO419" s="1"/>
      <c r="HP419" s="1"/>
      <c r="HQ419" s="1"/>
      <c r="HR419" s="1"/>
      <c r="HS419" s="1"/>
      <c r="HT419" s="1"/>
      <c r="HU419" s="1"/>
      <c r="HV419" s="1"/>
      <c r="HW419" s="1"/>
      <c r="HX419" s="1"/>
      <c r="HY419" s="1"/>
      <c r="HZ419" s="1"/>
      <c r="IA419" s="1"/>
      <c r="IB419" s="1"/>
      <c r="IC419" s="1"/>
      <c r="ID419" s="1"/>
      <c r="IE419" s="1"/>
      <c r="IF419" s="1"/>
      <c r="IG419" s="1"/>
      <c r="IH419" s="1"/>
      <c r="II419" s="1"/>
      <c r="IJ419" s="1"/>
      <c r="IK419" s="1"/>
      <c r="IL419" s="1"/>
      <c r="IM419" s="1"/>
      <c r="IN419" s="1"/>
      <c r="IO419" s="1"/>
      <c r="IP419" s="1"/>
      <c r="IQ419" s="1"/>
      <c r="IR419" s="1"/>
      <c r="IS419" s="1"/>
      <c r="IT419" s="1"/>
      <c r="IU419" s="1"/>
      <c r="IV419" s="1"/>
      <c r="IW419" s="1"/>
      <c r="IX419" s="1"/>
      <c r="IY419" s="1"/>
      <c r="IZ419" s="1"/>
      <c r="JA419" s="1"/>
      <c r="JB419" s="1"/>
      <c r="JC419" s="1"/>
      <c r="JD419" s="1"/>
      <c r="JE419" s="1"/>
      <c r="JF419" s="1"/>
      <c r="JG419" s="1"/>
      <c r="JH419" s="1"/>
      <c r="JI419" s="1"/>
      <c r="JJ419" s="1"/>
      <c r="JK419" s="1"/>
      <c r="JL419" s="1"/>
      <c r="JM419" s="1"/>
      <c r="JN419" s="1"/>
      <c r="JO419" s="1"/>
      <c r="JP419" s="1"/>
      <c r="JQ419" s="1"/>
      <c r="JR419" s="1"/>
      <c r="JS419" s="1"/>
      <c r="JT419" s="1"/>
      <c r="JU419" s="1"/>
      <c r="JV419" s="1"/>
      <c r="JW419" s="1"/>
      <c r="JX419" s="1"/>
      <c r="JY419" s="1"/>
      <c r="JZ419" s="1"/>
      <c r="KA419" s="1"/>
      <c r="KB419" s="1"/>
      <c r="KC419" s="1"/>
      <c r="KD419" s="1"/>
      <c r="KE419" s="1"/>
      <c r="KF419" s="1"/>
      <c r="KG419" s="1"/>
      <c r="KH419" s="1"/>
      <c r="KI419" s="1"/>
      <c r="KJ419" s="1"/>
      <c r="KK419" s="1"/>
      <c r="KL419" s="1"/>
      <c r="KM419" s="1"/>
      <c r="KN419" s="1"/>
      <c r="KO419" s="1"/>
      <c r="KP419" s="1"/>
      <c r="KQ419" s="1"/>
      <c r="KR419" s="1"/>
      <c r="KS419" s="1"/>
      <c r="KT419" s="1"/>
      <c r="KU419" s="1"/>
      <c r="KV419" s="1"/>
      <c r="KW419" s="1"/>
      <c r="KX419" s="1"/>
      <c r="KY419" s="1"/>
      <c r="KZ419" s="1"/>
      <c r="LA419" s="1"/>
      <c r="LB419" s="1"/>
      <c r="LC419" s="1"/>
      <c r="LD419" s="1"/>
      <c r="LE419" s="1"/>
      <c r="LF419" s="1"/>
      <c r="LG419" s="1"/>
      <c r="LH419" s="1"/>
      <c r="LI419" s="1"/>
      <c r="LJ419" s="1"/>
      <c r="LK419" s="1"/>
      <c r="LL419" s="1"/>
      <c r="LM419" s="1"/>
      <c r="LN419" s="1"/>
      <c r="LO419" s="1"/>
      <c r="LP419" s="1"/>
      <c r="LQ419" s="1"/>
      <c r="LR419" s="1"/>
      <c r="LS419" s="1"/>
      <c r="LT419" s="1"/>
      <c r="LU419" s="1"/>
      <c r="LV419" s="1"/>
      <c r="LW419" s="1"/>
      <c r="LX419" s="1"/>
      <c r="LY419" s="1"/>
      <c r="LZ419" s="1"/>
      <c r="MA419" s="1"/>
      <c r="MB419" s="1"/>
      <c r="MC419" s="1"/>
      <c r="MD419" s="1"/>
      <c r="ME419" s="1"/>
      <c r="MF419" s="1"/>
      <c r="MG419" s="1"/>
      <c r="MH419" s="1"/>
      <c r="MI419" s="1"/>
      <c r="MJ419" s="1"/>
      <c r="MK419" s="1"/>
      <c r="ML419" s="1"/>
      <c r="MM419" s="1"/>
      <c r="MN419" s="1"/>
      <c r="MO419" s="1"/>
      <c r="MP419" s="1"/>
      <c r="MQ419" s="1"/>
      <c r="MR419" s="1"/>
      <c r="MS419" s="1"/>
      <c r="MT419" s="1"/>
      <c r="MU419" s="1"/>
      <c r="MV419" s="1"/>
      <c r="MW419" s="1"/>
      <c r="MX419" s="1"/>
      <c r="MY419" s="1"/>
      <c r="MZ419" s="1"/>
      <c r="NA419" s="1"/>
      <c r="NB419" s="1"/>
      <c r="NC419" s="1"/>
      <c r="ND419" s="1"/>
      <c r="NE419" s="1"/>
      <c r="NF419" s="1"/>
      <c r="NG419" s="1"/>
      <c r="NH419" s="1"/>
      <c r="NI419" s="1"/>
      <c r="NJ419" s="1"/>
      <c r="NK419" s="1"/>
      <c r="NL419" s="1"/>
      <c r="NM419" s="1"/>
      <c r="NN419" s="1"/>
      <c r="NO419" s="1"/>
      <c r="NP419" s="1"/>
      <c r="NQ419" s="1"/>
      <c r="NR419" s="1"/>
      <c r="NS419" s="1"/>
      <c r="NT419" s="1"/>
      <c r="NU419" s="1"/>
      <c r="NV419" s="1"/>
      <c r="NW419" s="1"/>
      <c r="NX419" s="1"/>
      <c r="NY419" s="1"/>
      <c r="NZ419" s="1"/>
      <c r="OA419" s="1"/>
      <c r="OB419" s="1"/>
      <c r="OC419" s="1"/>
      <c r="OD419" s="1"/>
      <c r="OE419" s="1"/>
      <c r="OF419" s="1"/>
      <c r="OG419" s="1"/>
      <c r="OH419" s="1"/>
      <c r="OI419" s="1"/>
      <c r="OJ419" s="1"/>
      <c r="OK419" s="1"/>
      <c r="OL419" s="1"/>
      <c r="OM419" s="1"/>
      <c r="ON419" s="1"/>
      <c r="OO419" s="1"/>
      <c r="OP419" s="1"/>
      <c r="OQ419" s="1"/>
      <c r="OR419" s="1"/>
      <c r="OS419" s="1"/>
      <c r="OT419" s="1"/>
      <c r="OU419" s="1"/>
      <c r="OV419" s="1"/>
      <c r="OW419" s="1"/>
      <c r="OX419" s="1"/>
      <c r="OY419" s="1"/>
      <c r="OZ419" s="1"/>
      <c r="PA419" s="1"/>
      <c r="PB419" s="1"/>
      <c r="PC419" s="1"/>
      <c r="PD419" s="1"/>
      <c r="PE419" s="1"/>
      <c r="PF419" s="1"/>
      <c r="PG419" s="1"/>
      <c r="PH419" s="1"/>
      <c r="PI419" s="1"/>
      <c r="PJ419" s="1"/>
      <c r="PK419" s="1"/>
      <c r="PL419" s="1"/>
      <c r="PM419" s="1"/>
      <c r="PN419" s="1"/>
      <c r="PO419" s="1"/>
      <c r="PP419" s="1"/>
      <c r="PQ419" s="1"/>
      <c r="PR419" s="1"/>
      <c r="PS419" s="1"/>
      <c r="PT419" s="1"/>
      <c r="PU419" s="1"/>
      <c r="PV419" s="1"/>
      <c r="PW419" s="1"/>
      <c r="PX419" s="1"/>
      <c r="PY419" s="1"/>
      <c r="PZ419" s="1"/>
      <c r="QA419" s="1"/>
      <c r="QB419" s="1"/>
      <c r="QC419" s="1"/>
      <c r="QD419" s="1"/>
      <c r="QE419" s="1"/>
      <c r="QF419" s="1"/>
      <c r="QG419" s="1"/>
      <c r="QH419" s="1"/>
      <c r="QI419" s="1"/>
      <c r="QJ419" s="1"/>
      <c r="QK419" s="1"/>
      <c r="QL419" s="1"/>
      <c r="QM419" s="1"/>
      <c r="QN419" s="1"/>
      <c r="QO419" s="1"/>
      <c r="QP419" s="1"/>
      <c r="QQ419" s="1"/>
      <c r="QR419" s="1"/>
      <c r="QS419" s="1"/>
    </row>
    <row r="420" spans="1:461" ht="16.5" thickBot="1" x14ac:dyDescent="0.3">
      <c r="A420" s="316"/>
      <c r="B420" s="317"/>
      <c r="C420" s="317"/>
      <c r="D420" s="317"/>
      <c r="E420" s="317"/>
      <c r="F420" s="317"/>
      <c r="G420" s="317"/>
      <c r="H420" s="317"/>
      <c r="I420" s="317"/>
      <c r="J420" s="317"/>
      <c r="K420" s="317"/>
      <c r="L420" s="317"/>
      <c r="M420" s="346">
        <f>SUM(M401:M419)</f>
        <v>0</v>
      </c>
      <c r="N420" s="317"/>
      <c r="O420" s="317"/>
      <c r="P420" s="317"/>
      <c r="Q420" s="317"/>
      <c r="R420" s="317"/>
      <c r="S420" s="317"/>
      <c r="T420" s="317"/>
      <c r="U420" s="317"/>
      <c r="V420" s="317"/>
      <c r="W420" s="317"/>
      <c r="X420" s="317"/>
      <c r="Y420" s="317"/>
      <c r="Z420" s="317"/>
      <c r="AA420" s="317"/>
      <c r="AB420" s="317"/>
      <c r="AC420" s="318"/>
      <c r="AD420" s="1"/>
      <c r="AE420" s="1"/>
      <c r="AF420" s="1"/>
      <c r="AG420" s="1"/>
      <c r="AH420" s="1"/>
      <c r="AI420" s="1"/>
      <c r="AJ420" s="1"/>
      <c r="AK420" s="1"/>
      <c r="AL420" s="1"/>
      <c r="AM420" s="1"/>
      <c r="AN420" s="1"/>
      <c r="AO420" s="1"/>
      <c r="AP420" s="1"/>
      <c r="AQ420" s="1"/>
      <c r="AR420" s="1"/>
      <c r="AS420" s="1"/>
      <c r="AT420" s="1"/>
      <c r="AU420" s="1"/>
      <c r="AV420" s="1"/>
      <c r="AW420" s="1"/>
      <c r="AX420" s="1"/>
      <c r="AY420" s="1"/>
      <c r="AZ420" s="1"/>
      <c r="BA420" s="1"/>
      <c r="BB420" s="1"/>
      <c r="BC420" s="1"/>
      <c r="BD420" s="1"/>
      <c r="BE420" s="1"/>
      <c r="BF420" s="1"/>
      <c r="BG420" s="1"/>
      <c r="BH420" s="1"/>
      <c r="BI420" s="1"/>
      <c r="BJ420" s="1"/>
      <c r="BK420" s="1"/>
      <c r="BL420" s="1"/>
      <c r="BM420" s="1"/>
      <c r="BN420" s="1"/>
      <c r="BO420" s="1"/>
      <c r="BP420" s="1"/>
      <c r="BQ420" s="1"/>
      <c r="BR420" s="1"/>
      <c r="BS420" s="1"/>
      <c r="BT420" s="1"/>
      <c r="BU420" s="1"/>
      <c r="BV420" s="1"/>
      <c r="BW420" s="1"/>
      <c r="BX420" s="1"/>
      <c r="BY420" s="1"/>
      <c r="BZ420" s="1"/>
      <c r="CA420" s="1"/>
      <c r="CB420" s="1"/>
      <c r="CC420" s="1"/>
      <c r="CD420" s="1"/>
      <c r="CE420" s="1"/>
      <c r="CF420" s="1"/>
      <c r="CG420" s="1"/>
      <c r="CH420" s="1"/>
      <c r="CI420" s="1"/>
      <c r="CJ420" s="1"/>
      <c r="CK420" s="1"/>
      <c r="CL420" s="1"/>
      <c r="CM420" s="1"/>
      <c r="CN420" s="1"/>
      <c r="CO420" s="1"/>
      <c r="CP420" s="1"/>
      <c r="CQ420" s="1"/>
      <c r="CR420" s="1"/>
      <c r="CS420" s="1"/>
      <c r="CT420" s="1"/>
      <c r="CU420" s="1"/>
      <c r="CV420" s="1"/>
      <c r="CW420" s="1"/>
      <c r="CX420" s="1"/>
      <c r="CY420" s="1"/>
      <c r="CZ420" s="1"/>
      <c r="DA420" s="1"/>
      <c r="DB420" s="1"/>
      <c r="DC420" s="1"/>
      <c r="DD420" s="1"/>
      <c r="DE420" s="1"/>
      <c r="DF420" s="1"/>
      <c r="DG420" s="1"/>
      <c r="DH420" s="1"/>
      <c r="DI420" s="1"/>
      <c r="DJ420" s="1"/>
      <c r="DK420" s="1"/>
      <c r="DL420" s="1"/>
      <c r="DM420" s="1"/>
      <c r="DN420" s="1"/>
      <c r="DO420" s="1"/>
      <c r="DP420" s="1"/>
      <c r="DQ420" s="1"/>
      <c r="DR420" s="1"/>
      <c r="DS420" s="1"/>
      <c r="DT420" s="1"/>
      <c r="DU420" s="1"/>
      <c r="DV420" s="1"/>
      <c r="DW420" s="1"/>
      <c r="DX420" s="1"/>
      <c r="DY420" s="1"/>
      <c r="DZ420" s="1"/>
      <c r="EA420" s="1"/>
      <c r="EB420" s="1"/>
      <c r="EC420" s="1"/>
      <c r="ED420" s="1"/>
      <c r="EE420" s="1"/>
      <c r="EF420" s="1"/>
      <c r="EG420" s="1"/>
      <c r="EH420" s="1"/>
      <c r="EI420" s="1"/>
      <c r="EJ420" s="1"/>
      <c r="EK420" s="1"/>
      <c r="EL420" s="1"/>
      <c r="EM420" s="1"/>
      <c r="EN420" s="1"/>
      <c r="EO420" s="1"/>
      <c r="EP420" s="1"/>
      <c r="EQ420" s="1"/>
      <c r="ER420" s="1"/>
      <c r="ES420" s="1"/>
      <c r="ET420" s="1"/>
      <c r="EU420" s="1"/>
      <c r="EV420" s="1"/>
      <c r="EW420" s="1"/>
      <c r="EX420" s="1"/>
      <c r="EY420" s="1"/>
      <c r="EZ420" s="1"/>
      <c r="FA420" s="1"/>
      <c r="FB420" s="1"/>
      <c r="FC420" s="1"/>
      <c r="FD420" s="1"/>
      <c r="FE420" s="1"/>
      <c r="FF420" s="1"/>
      <c r="FG420" s="1"/>
      <c r="FH420" s="1"/>
      <c r="FI420" s="1"/>
      <c r="FJ420" s="1"/>
      <c r="FK420" s="1"/>
      <c r="FL420" s="1"/>
      <c r="FM420" s="1"/>
      <c r="FN420" s="1"/>
      <c r="FO420" s="1"/>
      <c r="FP420" s="1"/>
      <c r="FQ420" s="1"/>
      <c r="FR420" s="1"/>
      <c r="FS420" s="1"/>
      <c r="FT420" s="1"/>
      <c r="FU420" s="1"/>
      <c r="FV420" s="1"/>
      <c r="FW420" s="1"/>
      <c r="FX420" s="1"/>
      <c r="FY420" s="1"/>
      <c r="FZ420" s="1"/>
      <c r="GA420" s="1"/>
      <c r="GB420" s="1"/>
      <c r="GC420" s="1"/>
      <c r="GD420" s="1"/>
      <c r="GE420" s="1"/>
      <c r="GF420" s="1"/>
      <c r="GG420" s="1"/>
      <c r="GH420" s="1"/>
      <c r="GI420" s="1"/>
      <c r="GJ420" s="1"/>
      <c r="GK420" s="1"/>
      <c r="GL420" s="1"/>
      <c r="GM420" s="1"/>
      <c r="GN420" s="1"/>
      <c r="GO420" s="1"/>
      <c r="GP420" s="1"/>
      <c r="GQ420" s="1"/>
      <c r="GR420" s="1"/>
      <c r="GS420" s="1"/>
      <c r="GT420" s="1"/>
      <c r="GU420" s="1"/>
      <c r="GV420" s="1"/>
      <c r="GW420" s="1"/>
      <c r="GX420" s="1"/>
      <c r="GY420" s="1"/>
      <c r="GZ420" s="1"/>
      <c r="HA420" s="1"/>
      <c r="HB420" s="1"/>
      <c r="HC420" s="1"/>
      <c r="HD420" s="1"/>
      <c r="HE420" s="1"/>
      <c r="HF420" s="1"/>
      <c r="HG420" s="1"/>
      <c r="HH420" s="1"/>
      <c r="HI420" s="1"/>
      <c r="HJ420" s="1"/>
      <c r="HK420" s="1"/>
      <c r="HL420" s="1"/>
      <c r="HM420" s="1"/>
      <c r="HN420" s="1"/>
      <c r="HO420" s="1"/>
      <c r="HP420" s="1"/>
      <c r="HQ420" s="1"/>
      <c r="HR420" s="1"/>
      <c r="HS420" s="1"/>
      <c r="HT420" s="1"/>
      <c r="HU420" s="1"/>
      <c r="HV420" s="1"/>
      <c r="HW420" s="1"/>
      <c r="HX420" s="1"/>
      <c r="HY420" s="1"/>
      <c r="HZ420" s="1"/>
      <c r="IA420" s="1"/>
      <c r="IB420" s="1"/>
      <c r="IC420" s="1"/>
      <c r="ID420" s="1"/>
      <c r="IE420" s="1"/>
      <c r="IF420" s="1"/>
      <c r="IG420" s="1"/>
      <c r="IH420" s="1"/>
      <c r="II420" s="1"/>
      <c r="IJ420" s="1"/>
      <c r="IK420" s="1"/>
      <c r="IL420" s="1"/>
      <c r="IM420" s="1"/>
      <c r="IN420" s="1"/>
      <c r="IO420" s="1"/>
      <c r="IP420" s="1"/>
      <c r="IQ420" s="1"/>
      <c r="IR420" s="1"/>
      <c r="IS420" s="1"/>
      <c r="IT420" s="1"/>
      <c r="IU420" s="1"/>
      <c r="IV420" s="1"/>
      <c r="IW420" s="1"/>
      <c r="IX420" s="1"/>
      <c r="IY420" s="1"/>
      <c r="IZ420" s="1"/>
      <c r="JA420" s="1"/>
      <c r="JB420" s="1"/>
      <c r="JC420" s="1"/>
      <c r="JD420" s="1"/>
      <c r="JE420" s="1"/>
      <c r="JF420" s="1"/>
      <c r="JG420" s="1"/>
      <c r="JH420" s="1"/>
      <c r="JI420" s="1"/>
      <c r="JJ420" s="1"/>
      <c r="JK420" s="1"/>
      <c r="JL420" s="1"/>
      <c r="JM420" s="1"/>
      <c r="JN420" s="1"/>
      <c r="JO420" s="1"/>
      <c r="JP420" s="1"/>
      <c r="JQ420" s="1"/>
      <c r="JR420" s="1"/>
      <c r="JS420" s="1"/>
      <c r="JT420" s="1"/>
      <c r="JU420" s="1"/>
      <c r="JV420" s="1"/>
      <c r="JW420" s="1"/>
      <c r="JX420" s="1"/>
      <c r="JY420" s="1"/>
      <c r="JZ420" s="1"/>
      <c r="KA420" s="1"/>
      <c r="KB420" s="1"/>
      <c r="KC420" s="1"/>
      <c r="KD420" s="1"/>
      <c r="KE420" s="1"/>
      <c r="KF420" s="1"/>
      <c r="KG420" s="1"/>
      <c r="KH420" s="1"/>
      <c r="KI420" s="1"/>
      <c r="KJ420" s="1"/>
      <c r="KK420" s="1"/>
      <c r="KL420" s="1"/>
      <c r="KM420" s="1"/>
      <c r="KN420" s="1"/>
      <c r="KO420" s="1"/>
      <c r="KP420" s="1"/>
      <c r="KQ420" s="1"/>
      <c r="KR420" s="1"/>
      <c r="KS420" s="1"/>
      <c r="KT420" s="1"/>
      <c r="KU420" s="1"/>
      <c r="KV420" s="1"/>
      <c r="KW420" s="1"/>
      <c r="KX420" s="1"/>
      <c r="KY420" s="1"/>
      <c r="KZ420" s="1"/>
      <c r="LA420" s="1"/>
      <c r="LB420" s="1"/>
      <c r="LC420" s="1"/>
      <c r="LD420" s="1"/>
      <c r="LE420" s="1"/>
      <c r="LF420" s="1"/>
      <c r="LG420" s="1"/>
      <c r="LH420" s="1"/>
      <c r="LI420" s="1"/>
      <c r="LJ420" s="1"/>
      <c r="LK420" s="1"/>
      <c r="LL420" s="1"/>
      <c r="LM420" s="1"/>
      <c r="LN420" s="1"/>
      <c r="LO420" s="1"/>
      <c r="LP420" s="1"/>
      <c r="LQ420" s="1"/>
      <c r="LR420" s="1"/>
      <c r="LS420" s="1"/>
      <c r="LT420" s="1"/>
      <c r="LU420" s="1"/>
      <c r="LV420" s="1"/>
      <c r="LW420" s="1"/>
      <c r="LX420" s="1"/>
      <c r="LY420" s="1"/>
      <c r="LZ420" s="1"/>
      <c r="MA420" s="1"/>
      <c r="MB420" s="1"/>
      <c r="MC420" s="1"/>
      <c r="MD420" s="1"/>
      <c r="ME420" s="1"/>
      <c r="MF420" s="1"/>
      <c r="MG420" s="1"/>
      <c r="MH420" s="1"/>
      <c r="MI420" s="1"/>
      <c r="MJ420" s="1"/>
      <c r="MK420" s="1"/>
      <c r="ML420" s="1"/>
      <c r="MM420" s="1"/>
      <c r="MN420" s="1"/>
      <c r="MO420" s="1"/>
      <c r="MP420" s="1"/>
      <c r="MQ420" s="1"/>
      <c r="MR420" s="1"/>
      <c r="MS420" s="1"/>
      <c r="MT420" s="1"/>
      <c r="MU420" s="1"/>
      <c r="MV420" s="1"/>
      <c r="MW420" s="1"/>
      <c r="MX420" s="1"/>
      <c r="MY420" s="1"/>
      <c r="MZ420" s="1"/>
      <c r="NA420" s="1"/>
      <c r="NB420" s="1"/>
      <c r="NC420" s="1"/>
      <c r="ND420" s="1"/>
      <c r="NE420" s="1"/>
      <c r="NF420" s="1"/>
      <c r="NG420" s="1"/>
      <c r="NH420" s="1"/>
      <c r="NI420" s="1"/>
      <c r="NJ420" s="1"/>
      <c r="NK420" s="1"/>
      <c r="NL420" s="1"/>
      <c r="NM420" s="1"/>
      <c r="NN420" s="1"/>
      <c r="NO420" s="1"/>
      <c r="NP420" s="1"/>
      <c r="NQ420" s="1"/>
      <c r="NR420" s="1"/>
      <c r="NS420" s="1"/>
      <c r="NT420" s="1"/>
      <c r="NU420" s="1"/>
      <c r="NV420" s="1"/>
      <c r="NW420" s="1"/>
      <c r="NX420" s="1"/>
      <c r="NY420" s="1"/>
      <c r="NZ420" s="1"/>
      <c r="OA420" s="1"/>
      <c r="OB420" s="1"/>
      <c r="OC420" s="1"/>
      <c r="OD420" s="1"/>
      <c r="OE420" s="1"/>
      <c r="OF420" s="1"/>
      <c r="OG420" s="1"/>
      <c r="OH420" s="1"/>
      <c r="OI420" s="1"/>
      <c r="OJ420" s="1"/>
      <c r="OK420" s="1"/>
      <c r="OL420" s="1"/>
      <c r="OM420" s="1"/>
      <c r="ON420" s="1"/>
      <c r="OO420" s="1"/>
      <c r="OP420" s="1"/>
      <c r="OQ420" s="1"/>
      <c r="OR420" s="1"/>
      <c r="OS420" s="1"/>
      <c r="OT420" s="1"/>
      <c r="OU420" s="1"/>
      <c r="OV420" s="1"/>
      <c r="OW420" s="1"/>
      <c r="OX420" s="1"/>
      <c r="OY420" s="1"/>
      <c r="OZ420" s="1"/>
      <c r="PA420" s="1"/>
      <c r="PB420" s="1"/>
      <c r="PC420" s="1"/>
      <c r="PD420" s="1"/>
      <c r="PE420" s="1"/>
      <c r="PF420" s="1"/>
      <c r="PG420" s="1"/>
      <c r="PH420" s="1"/>
      <c r="PI420" s="1"/>
      <c r="PJ420" s="1"/>
      <c r="PK420" s="1"/>
      <c r="PL420" s="1"/>
      <c r="PM420" s="1"/>
      <c r="PN420" s="1"/>
      <c r="PO420" s="1"/>
      <c r="PP420" s="1"/>
      <c r="PQ420" s="1"/>
      <c r="PR420" s="1"/>
      <c r="PS420" s="1"/>
      <c r="PT420" s="1"/>
      <c r="PU420" s="1"/>
      <c r="PV420" s="1"/>
      <c r="PW420" s="1"/>
      <c r="PX420" s="1"/>
      <c r="PY420" s="1"/>
      <c r="PZ420" s="1"/>
      <c r="QA420" s="1"/>
      <c r="QB420" s="1"/>
      <c r="QC420" s="1"/>
      <c r="QD420" s="1"/>
      <c r="QE420" s="1"/>
      <c r="QF420" s="1"/>
      <c r="QG420" s="1"/>
      <c r="QH420" s="1"/>
      <c r="QI420" s="1"/>
      <c r="QJ420" s="1"/>
      <c r="QK420" s="1"/>
      <c r="QL420" s="1"/>
      <c r="QM420" s="1"/>
      <c r="QN420" s="1"/>
      <c r="QO420" s="1"/>
      <c r="QP420" s="1"/>
      <c r="QQ420" s="1"/>
      <c r="QR420" s="1"/>
      <c r="QS420" s="1"/>
    </row>
    <row r="421" spans="1:461" s="306" customFormat="1" ht="31.5" customHeight="1" thickBot="1" x14ac:dyDescent="0.3">
      <c r="A421" s="656" t="s">
        <v>0</v>
      </c>
      <c r="B421" s="657"/>
      <c r="C421" s="595" t="s">
        <v>2092</v>
      </c>
      <c r="D421" s="595"/>
      <c r="E421" s="595"/>
      <c r="F421" s="595"/>
      <c r="G421" s="595"/>
      <c r="H421" s="595"/>
      <c r="I421" s="595"/>
      <c r="J421" s="595"/>
      <c r="K421" s="595"/>
      <c r="L421" s="595"/>
      <c r="M421" s="595"/>
      <c r="N421" s="595"/>
      <c r="O421" s="595"/>
      <c r="P421" s="595"/>
      <c r="Q421" s="595"/>
      <c r="R421" s="595"/>
      <c r="S421" s="595"/>
      <c r="T421" s="595"/>
      <c r="U421" s="595"/>
      <c r="V421" s="595"/>
      <c r="W421" s="595"/>
      <c r="X421" s="595"/>
      <c r="Y421" s="595"/>
      <c r="Z421" s="595"/>
      <c r="AA421" s="595"/>
      <c r="AB421" s="595"/>
      <c r="AC421" s="596"/>
    </row>
    <row r="422" spans="1:461" x14ac:dyDescent="0.25">
      <c r="A422" s="726" t="s">
        <v>1</v>
      </c>
      <c r="B422" s="727"/>
      <c r="C422" s="648" t="s">
        <v>2</v>
      </c>
      <c r="D422" s="648" t="s">
        <v>3</v>
      </c>
      <c r="E422" s="648" t="s">
        <v>27</v>
      </c>
      <c r="F422" s="641" t="s">
        <v>4</v>
      </c>
      <c r="G422" s="641" t="s">
        <v>5</v>
      </c>
      <c r="H422" s="648" t="s">
        <v>6</v>
      </c>
      <c r="I422" s="648" t="s">
        <v>7</v>
      </c>
      <c r="J422" s="648" t="s">
        <v>23</v>
      </c>
      <c r="K422" s="648" t="s">
        <v>8</v>
      </c>
      <c r="L422" s="641" t="s">
        <v>9</v>
      </c>
      <c r="M422" s="641"/>
      <c r="N422" s="641" t="s">
        <v>10</v>
      </c>
      <c r="O422" s="641"/>
      <c r="P422" s="641"/>
      <c r="Q422" s="641"/>
      <c r="R422" s="641"/>
      <c r="S422" s="641"/>
      <c r="T422" s="641"/>
      <c r="U422" s="641"/>
      <c r="V422" s="641"/>
      <c r="W422" s="641"/>
      <c r="X422" s="641"/>
      <c r="Y422" s="641"/>
      <c r="Z422" s="641" t="s">
        <v>11</v>
      </c>
      <c r="AA422" s="641"/>
      <c r="AB422" s="641"/>
      <c r="AC422" s="674"/>
      <c r="AD422" s="1"/>
      <c r="AE422" s="1"/>
      <c r="AF422" s="1"/>
      <c r="AG422" s="1"/>
      <c r="AH422" s="1"/>
      <c r="AI422" s="1"/>
      <c r="AJ422" s="1"/>
      <c r="AK422" s="1"/>
      <c r="AL422" s="1"/>
      <c r="AM422" s="1"/>
      <c r="AN422" s="1"/>
      <c r="AO422" s="1"/>
      <c r="AP422" s="1"/>
      <c r="AQ422" s="1"/>
      <c r="AR422" s="1"/>
      <c r="AS422" s="1"/>
      <c r="AT422" s="1"/>
      <c r="AU422" s="1"/>
      <c r="AV422" s="1"/>
      <c r="AW422" s="1"/>
      <c r="AX422" s="1"/>
      <c r="AY422" s="1"/>
      <c r="AZ422" s="1"/>
      <c r="BA422" s="1"/>
      <c r="BB422" s="1"/>
      <c r="BC422" s="1"/>
      <c r="BD422" s="1"/>
      <c r="BE422" s="1"/>
      <c r="BF422" s="1"/>
      <c r="BG422" s="1"/>
      <c r="BH422" s="1"/>
      <c r="BI422" s="1"/>
      <c r="BJ422" s="1"/>
      <c r="BK422" s="1"/>
      <c r="BL422" s="1"/>
      <c r="BM422" s="1"/>
      <c r="BN422" s="1"/>
      <c r="BO422" s="1"/>
      <c r="BP422" s="1"/>
      <c r="BQ422" s="1"/>
      <c r="BR422" s="1"/>
      <c r="BS422" s="1"/>
      <c r="BT422" s="1"/>
      <c r="BU422" s="1"/>
      <c r="BV422" s="1"/>
      <c r="BW422" s="1"/>
      <c r="BX422" s="1"/>
      <c r="BY422" s="1"/>
      <c r="BZ422" s="1"/>
      <c r="CA422" s="1"/>
      <c r="CB422" s="1"/>
      <c r="CC422" s="1"/>
      <c r="CD422" s="1"/>
      <c r="CE422" s="1"/>
      <c r="CF422" s="1"/>
      <c r="CG422" s="1"/>
      <c r="CH422" s="1"/>
      <c r="CI422" s="1"/>
      <c r="CJ422" s="1"/>
      <c r="CK422" s="1"/>
      <c r="CL422" s="1"/>
      <c r="CM422" s="1"/>
      <c r="CN422" s="1"/>
      <c r="CO422" s="1"/>
      <c r="CP422" s="1"/>
      <c r="CQ422" s="1"/>
      <c r="CR422" s="1"/>
      <c r="CS422" s="1"/>
      <c r="CT422" s="1"/>
      <c r="CU422" s="1"/>
      <c r="CV422" s="1"/>
      <c r="CW422" s="1"/>
      <c r="CX422" s="1"/>
      <c r="CY422" s="1"/>
      <c r="CZ422" s="1"/>
      <c r="DA422" s="1"/>
      <c r="DB422" s="1"/>
      <c r="DC422" s="1"/>
      <c r="DD422" s="1"/>
      <c r="DE422" s="1"/>
      <c r="DF422" s="1"/>
      <c r="DG422" s="1"/>
      <c r="DH422" s="1"/>
      <c r="DI422" s="1"/>
      <c r="DJ422" s="1"/>
      <c r="DK422" s="1"/>
      <c r="DL422" s="1"/>
      <c r="DM422" s="1"/>
      <c r="DN422" s="1"/>
      <c r="DO422" s="1"/>
      <c r="DP422" s="1"/>
      <c r="DQ422" s="1"/>
      <c r="DR422" s="1"/>
      <c r="DS422" s="1"/>
      <c r="DT422" s="1"/>
      <c r="DU422" s="1"/>
      <c r="DV422" s="1"/>
      <c r="DW422" s="1"/>
      <c r="DX422" s="1"/>
      <c r="DY422" s="1"/>
      <c r="DZ422" s="1"/>
      <c r="EA422" s="1"/>
      <c r="EB422" s="1"/>
      <c r="EC422" s="1"/>
      <c r="ED422" s="1"/>
      <c r="EE422" s="1"/>
      <c r="EF422" s="1"/>
      <c r="EG422" s="1"/>
      <c r="EH422" s="1"/>
      <c r="EI422" s="1"/>
      <c r="EJ422" s="1"/>
      <c r="EK422" s="1"/>
      <c r="EL422" s="1"/>
      <c r="EM422" s="1"/>
      <c r="EN422" s="1"/>
      <c r="EO422" s="1"/>
      <c r="EP422" s="1"/>
      <c r="EQ422" s="1"/>
      <c r="ER422" s="1"/>
      <c r="ES422" s="1"/>
      <c r="ET422" s="1"/>
      <c r="EU422" s="1"/>
      <c r="EV422" s="1"/>
      <c r="EW422" s="1"/>
      <c r="EX422" s="1"/>
      <c r="EY422" s="1"/>
      <c r="EZ422" s="1"/>
      <c r="FA422" s="1"/>
      <c r="FB422" s="1"/>
      <c r="FC422" s="1"/>
      <c r="FD422" s="1"/>
      <c r="FE422" s="1"/>
      <c r="FF422" s="1"/>
      <c r="FG422" s="1"/>
      <c r="FH422" s="1"/>
      <c r="FI422" s="1"/>
      <c r="FJ422" s="1"/>
      <c r="FK422" s="1"/>
      <c r="FL422" s="1"/>
      <c r="FM422" s="1"/>
      <c r="FN422" s="1"/>
      <c r="FO422" s="1"/>
      <c r="FP422" s="1"/>
      <c r="FQ422" s="1"/>
      <c r="FR422" s="1"/>
      <c r="FS422" s="1"/>
      <c r="FT422" s="1"/>
      <c r="FU422" s="1"/>
      <c r="FV422" s="1"/>
      <c r="FW422" s="1"/>
      <c r="FX422" s="1"/>
      <c r="FY422" s="1"/>
      <c r="FZ422" s="1"/>
      <c r="GA422" s="1"/>
      <c r="GB422" s="1"/>
      <c r="GC422" s="1"/>
      <c r="GD422" s="1"/>
      <c r="GE422" s="1"/>
      <c r="GF422" s="1"/>
      <c r="GG422" s="1"/>
      <c r="GH422" s="1"/>
      <c r="GI422" s="1"/>
      <c r="GJ422" s="1"/>
      <c r="GK422" s="1"/>
      <c r="GL422" s="1"/>
      <c r="GM422" s="1"/>
      <c r="GN422" s="1"/>
      <c r="GO422" s="1"/>
      <c r="GP422" s="1"/>
      <c r="GQ422" s="1"/>
      <c r="GR422" s="1"/>
      <c r="GS422" s="1"/>
      <c r="GT422" s="1"/>
      <c r="GU422" s="1"/>
      <c r="GV422" s="1"/>
      <c r="GW422" s="1"/>
      <c r="GX422" s="1"/>
      <c r="GY422" s="1"/>
      <c r="GZ422" s="1"/>
      <c r="HA422" s="1"/>
      <c r="HB422" s="1"/>
      <c r="HC422" s="1"/>
      <c r="HD422" s="1"/>
      <c r="HE422" s="1"/>
      <c r="HF422" s="1"/>
      <c r="HG422" s="1"/>
      <c r="HH422" s="1"/>
      <c r="HI422" s="1"/>
      <c r="HJ422" s="1"/>
      <c r="HK422" s="1"/>
      <c r="HL422" s="1"/>
      <c r="HM422" s="1"/>
      <c r="HN422" s="1"/>
      <c r="HO422" s="1"/>
      <c r="HP422" s="1"/>
      <c r="HQ422" s="1"/>
      <c r="HR422" s="1"/>
      <c r="HS422" s="1"/>
      <c r="HT422" s="1"/>
      <c r="HU422" s="1"/>
      <c r="HV422" s="1"/>
      <c r="HW422" s="1"/>
      <c r="HX422" s="1"/>
      <c r="HY422" s="1"/>
      <c r="HZ422" s="1"/>
      <c r="IA422" s="1"/>
      <c r="IB422" s="1"/>
      <c r="IC422" s="1"/>
      <c r="ID422" s="1"/>
      <c r="IE422" s="1"/>
      <c r="IF422" s="1"/>
      <c r="IG422" s="1"/>
      <c r="IH422" s="1"/>
      <c r="II422" s="1"/>
      <c r="IJ422" s="1"/>
      <c r="IK422" s="1"/>
      <c r="IL422" s="1"/>
      <c r="IM422" s="1"/>
      <c r="IN422" s="1"/>
      <c r="IO422" s="1"/>
      <c r="IP422" s="1"/>
      <c r="IQ422" s="1"/>
      <c r="IR422" s="1"/>
      <c r="IS422" s="1"/>
      <c r="IT422" s="1"/>
      <c r="IU422" s="1"/>
      <c r="IV422" s="1"/>
      <c r="IW422" s="1"/>
      <c r="IX422" s="1"/>
      <c r="IY422" s="1"/>
      <c r="IZ422" s="1"/>
      <c r="JA422" s="1"/>
      <c r="JB422" s="1"/>
      <c r="JC422" s="1"/>
      <c r="JD422" s="1"/>
      <c r="JE422" s="1"/>
      <c r="JF422" s="1"/>
      <c r="JG422" s="1"/>
      <c r="JH422" s="1"/>
      <c r="JI422" s="1"/>
      <c r="JJ422" s="1"/>
      <c r="JK422" s="1"/>
      <c r="JL422" s="1"/>
      <c r="JM422" s="1"/>
      <c r="JN422" s="1"/>
      <c r="JO422" s="1"/>
      <c r="JP422" s="1"/>
      <c r="JQ422" s="1"/>
      <c r="JR422" s="1"/>
      <c r="JS422" s="1"/>
      <c r="JT422" s="1"/>
      <c r="JU422" s="1"/>
      <c r="JV422" s="1"/>
      <c r="JW422" s="1"/>
      <c r="JX422" s="1"/>
      <c r="JY422" s="1"/>
      <c r="JZ422" s="1"/>
      <c r="KA422" s="1"/>
      <c r="KB422" s="1"/>
      <c r="KC422" s="1"/>
      <c r="KD422" s="1"/>
      <c r="KE422" s="1"/>
      <c r="KF422" s="1"/>
      <c r="KG422" s="1"/>
      <c r="KH422" s="1"/>
      <c r="KI422" s="1"/>
      <c r="KJ422" s="1"/>
      <c r="KK422" s="1"/>
      <c r="KL422" s="1"/>
      <c r="KM422" s="1"/>
      <c r="KN422" s="1"/>
      <c r="KO422" s="1"/>
      <c r="KP422" s="1"/>
      <c r="KQ422" s="1"/>
      <c r="KR422" s="1"/>
      <c r="KS422" s="1"/>
      <c r="KT422" s="1"/>
      <c r="KU422" s="1"/>
      <c r="KV422" s="1"/>
      <c r="KW422" s="1"/>
      <c r="KX422" s="1"/>
      <c r="KY422" s="1"/>
      <c r="KZ422" s="1"/>
      <c r="LA422" s="1"/>
      <c r="LB422" s="1"/>
      <c r="LC422" s="1"/>
      <c r="LD422" s="1"/>
      <c r="LE422" s="1"/>
      <c r="LF422" s="1"/>
      <c r="LG422" s="1"/>
      <c r="LH422" s="1"/>
      <c r="LI422" s="1"/>
      <c r="LJ422" s="1"/>
      <c r="LK422" s="1"/>
      <c r="LL422" s="1"/>
      <c r="LM422" s="1"/>
      <c r="LN422" s="1"/>
      <c r="LO422" s="1"/>
      <c r="LP422" s="1"/>
      <c r="LQ422" s="1"/>
      <c r="LR422" s="1"/>
      <c r="LS422" s="1"/>
      <c r="LT422" s="1"/>
      <c r="LU422" s="1"/>
      <c r="LV422" s="1"/>
      <c r="LW422" s="1"/>
      <c r="LX422" s="1"/>
      <c r="LY422" s="1"/>
      <c r="LZ422" s="1"/>
      <c r="MA422" s="1"/>
      <c r="MB422" s="1"/>
      <c r="MC422" s="1"/>
      <c r="MD422" s="1"/>
      <c r="ME422" s="1"/>
      <c r="MF422" s="1"/>
      <c r="MG422" s="1"/>
      <c r="MH422" s="1"/>
      <c r="MI422" s="1"/>
      <c r="MJ422" s="1"/>
      <c r="MK422" s="1"/>
      <c r="ML422" s="1"/>
      <c r="MM422" s="1"/>
      <c r="MN422" s="1"/>
      <c r="MO422" s="1"/>
      <c r="MP422" s="1"/>
      <c r="MQ422" s="1"/>
      <c r="MR422" s="1"/>
      <c r="MS422" s="1"/>
      <c r="MT422" s="1"/>
      <c r="MU422" s="1"/>
      <c r="MV422" s="1"/>
      <c r="MW422" s="1"/>
      <c r="MX422" s="1"/>
      <c r="MY422" s="1"/>
      <c r="MZ422" s="1"/>
      <c r="NA422" s="1"/>
      <c r="NB422" s="1"/>
      <c r="NC422" s="1"/>
      <c r="ND422" s="1"/>
      <c r="NE422" s="1"/>
      <c r="NF422" s="1"/>
      <c r="NG422" s="1"/>
      <c r="NH422" s="1"/>
      <c r="NI422" s="1"/>
      <c r="NJ422" s="1"/>
      <c r="NK422" s="1"/>
      <c r="NL422" s="1"/>
      <c r="NM422" s="1"/>
      <c r="NN422" s="1"/>
      <c r="NO422" s="1"/>
      <c r="NP422" s="1"/>
      <c r="NQ422" s="1"/>
      <c r="NR422" s="1"/>
      <c r="NS422" s="1"/>
      <c r="NT422" s="1"/>
      <c r="NU422" s="1"/>
      <c r="NV422" s="1"/>
      <c r="NW422" s="1"/>
      <c r="NX422" s="1"/>
      <c r="NY422" s="1"/>
      <c r="NZ422" s="1"/>
      <c r="OA422" s="1"/>
      <c r="OB422" s="1"/>
      <c r="OC422" s="1"/>
      <c r="OD422" s="1"/>
      <c r="OE422" s="1"/>
      <c r="OF422" s="1"/>
      <c r="OG422" s="1"/>
      <c r="OH422" s="1"/>
      <c r="OI422" s="1"/>
      <c r="OJ422" s="1"/>
      <c r="OK422" s="1"/>
      <c r="OL422" s="1"/>
      <c r="OM422" s="1"/>
      <c r="ON422" s="1"/>
      <c r="OO422" s="1"/>
      <c r="OP422" s="1"/>
      <c r="OQ422" s="1"/>
      <c r="OR422" s="1"/>
      <c r="OS422" s="1"/>
      <c r="OT422" s="1"/>
      <c r="OU422" s="1"/>
      <c r="OV422" s="1"/>
      <c r="OW422" s="1"/>
      <c r="OX422" s="1"/>
      <c r="OY422" s="1"/>
      <c r="OZ422" s="1"/>
      <c r="PA422" s="1"/>
      <c r="PB422" s="1"/>
      <c r="PC422" s="1"/>
      <c r="PD422" s="1"/>
      <c r="PE422" s="1"/>
      <c r="PF422" s="1"/>
      <c r="PG422" s="1"/>
      <c r="PH422" s="1"/>
      <c r="PI422" s="1"/>
      <c r="PJ422" s="1"/>
      <c r="PK422" s="1"/>
      <c r="PL422" s="1"/>
      <c r="PM422" s="1"/>
      <c r="PN422" s="1"/>
      <c r="PO422" s="1"/>
      <c r="PP422" s="1"/>
      <c r="PQ422" s="1"/>
      <c r="PR422" s="1"/>
      <c r="PS422" s="1"/>
      <c r="PT422" s="1"/>
      <c r="PU422" s="1"/>
      <c r="PV422" s="1"/>
      <c r="PW422" s="1"/>
      <c r="PX422" s="1"/>
      <c r="PY422" s="1"/>
      <c r="PZ422" s="1"/>
      <c r="QA422" s="1"/>
      <c r="QB422" s="1"/>
      <c r="QC422" s="1"/>
      <c r="QD422" s="1"/>
      <c r="QE422" s="1"/>
      <c r="QF422" s="1"/>
      <c r="QG422" s="1"/>
      <c r="QH422" s="1"/>
      <c r="QI422" s="1"/>
      <c r="QJ422" s="1"/>
      <c r="QK422" s="1"/>
      <c r="QL422" s="1"/>
      <c r="QM422" s="1"/>
      <c r="QN422" s="1"/>
      <c r="QO422" s="1"/>
      <c r="QP422" s="1"/>
      <c r="QQ422" s="1"/>
      <c r="QR422" s="1"/>
      <c r="QS422" s="1"/>
    </row>
    <row r="423" spans="1:461" x14ac:dyDescent="0.25">
      <c r="A423" s="728"/>
      <c r="B423" s="643"/>
      <c r="C423" s="643"/>
      <c r="D423" s="643"/>
      <c r="E423" s="643"/>
      <c r="F423" s="642"/>
      <c r="G423" s="642"/>
      <c r="H423" s="643"/>
      <c r="I423" s="643"/>
      <c r="J423" s="643"/>
      <c r="K423" s="643"/>
      <c r="L423" s="642"/>
      <c r="M423" s="642"/>
      <c r="N423" s="642" t="s">
        <v>12</v>
      </c>
      <c r="O423" s="642"/>
      <c r="P423" s="642"/>
      <c r="Q423" s="642" t="s">
        <v>13</v>
      </c>
      <c r="R423" s="642"/>
      <c r="S423" s="642"/>
      <c r="T423" s="642" t="s">
        <v>14</v>
      </c>
      <c r="U423" s="642"/>
      <c r="V423" s="642"/>
      <c r="W423" s="642" t="s">
        <v>15</v>
      </c>
      <c r="X423" s="642"/>
      <c r="Y423" s="642"/>
      <c r="Z423" s="643" t="s">
        <v>16</v>
      </c>
      <c r="AA423" s="643" t="s">
        <v>17</v>
      </c>
      <c r="AB423" s="643"/>
      <c r="AC423" s="756" t="s">
        <v>18</v>
      </c>
      <c r="AD423" s="1"/>
      <c r="AE423" s="1"/>
      <c r="AF423" s="1"/>
      <c r="AG423" s="1"/>
      <c r="AH423" s="1"/>
      <c r="AI423" s="1"/>
      <c r="AJ423" s="1"/>
      <c r="AK423" s="1"/>
      <c r="AL423" s="1"/>
      <c r="AM423" s="1"/>
      <c r="AN423" s="1"/>
      <c r="AO423" s="1"/>
      <c r="AP423" s="1"/>
      <c r="AQ423" s="1"/>
      <c r="AR423" s="1"/>
      <c r="AS423" s="1"/>
      <c r="AT423" s="1"/>
      <c r="AU423" s="1"/>
      <c r="AV423" s="1"/>
      <c r="AW423" s="1"/>
      <c r="AX423" s="1"/>
      <c r="AY423" s="1"/>
      <c r="AZ423" s="1"/>
      <c r="BA423" s="1"/>
      <c r="BB423" s="1"/>
      <c r="BC423" s="1"/>
      <c r="BD423" s="1"/>
      <c r="BE423" s="1"/>
      <c r="BF423" s="1"/>
      <c r="BG423" s="1"/>
      <c r="BH423" s="1"/>
      <c r="BI423" s="1"/>
      <c r="BJ423" s="1"/>
      <c r="BK423" s="1"/>
      <c r="BL423" s="1"/>
      <c r="BM423" s="1"/>
      <c r="BN423" s="1"/>
      <c r="BO423" s="1"/>
      <c r="BP423" s="1"/>
      <c r="BQ423" s="1"/>
      <c r="BR423" s="1"/>
      <c r="BS423" s="1"/>
      <c r="BT423" s="1"/>
      <c r="BU423" s="1"/>
      <c r="BV423" s="1"/>
      <c r="BW423" s="1"/>
      <c r="BX423" s="1"/>
      <c r="BY423" s="1"/>
      <c r="BZ423" s="1"/>
      <c r="CA423" s="1"/>
      <c r="CB423" s="1"/>
      <c r="CC423" s="1"/>
      <c r="CD423" s="1"/>
      <c r="CE423" s="1"/>
      <c r="CF423" s="1"/>
      <c r="CG423" s="1"/>
      <c r="CH423" s="1"/>
      <c r="CI423" s="1"/>
      <c r="CJ423" s="1"/>
      <c r="CK423" s="1"/>
      <c r="CL423" s="1"/>
      <c r="CM423" s="1"/>
      <c r="CN423" s="1"/>
      <c r="CO423" s="1"/>
      <c r="CP423" s="1"/>
      <c r="CQ423" s="1"/>
      <c r="CR423" s="1"/>
      <c r="CS423" s="1"/>
      <c r="CT423" s="1"/>
      <c r="CU423" s="1"/>
      <c r="CV423" s="1"/>
      <c r="CW423" s="1"/>
      <c r="CX423" s="1"/>
      <c r="CY423" s="1"/>
      <c r="CZ423" s="1"/>
      <c r="DA423" s="1"/>
      <c r="DB423" s="1"/>
      <c r="DC423" s="1"/>
      <c r="DD423" s="1"/>
      <c r="DE423" s="1"/>
      <c r="DF423" s="1"/>
      <c r="DG423" s="1"/>
      <c r="DH423" s="1"/>
      <c r="DI423" s="1"/>
      <c r="DJ423" s="1"/>
      <c r="DK423" s="1"/>
      <c r="DL423" s="1"/>
      <c r="DM423" s="1"/>
      <c r="DN423" s="1"/>
      <c r="DO423" s="1"/>
      <c r="DP423" s="1"/>
      <c r="DQ423" s="1"/>
      <c r="DR423" s="1"/>
      <c r="DS423" s="1"/>
      <c r="DT423" s="1"/>
      <c r="DU423" s="1"/>
      <c r="DV423" s="1"/>
      <c r="DW423" s="1"/>
      <c r="DX423" s="1"/>
      <c r="DY423" s="1"/>
      <c r="DZ423" s="1"/>
      <c r="EA423" s="1"/>
      <c r="EB423" s="1"/>
      <c r="EC423" s="1"/>
      <c r="ED423" s="1"/>
      <c r="EE423" s="1"/>
      <c r="EF423" s="1"/>
      <c r="EG423" s="1"/>
      <c r="EH423" s="1"/>
      <c r="EI423" s="1"/>
      <c r="EJ423" s="1"/>
      <c r="EK423" s="1"/>
      <c r="EL423" s="1"/>
      <c r="EM423" s="1"/>
      <c r="EN423" s="1"/>
      <c r="EO423" s="1"/>
      <c r="EP423" s="1"/>
      <c r="EQ423" s="1"/>
      <c r="ER423" s="1"/>
      <c r="ES423" s="1"/>
      <c r="ET423" s="1"/>
      <c r="EU423" s="1"/>
      <c r="EV423" s="1"/>
      <c r="EW423" s="1"/>
      <c r="EX423" s="1"/>
      <c r="EY423" s="1"/>
      <c r="EZ423" s="1"/>
      <c r="FA423" s="1"/>
      <c r="FB423" s="1"/>
      <c r="FC423" s="1"/>
      <c r="FD423" s="1"/>
      <c r="FE423" s="1"/>
      <c r="FF423" s="1"/>
      <c r="FG423" s="1"/>
      <c r="FH423" s="1"/>
      <c r="FI423" s="1"/>
      <c r="FJ423" s="1"/>
      <c r="FK423" s="1"/>
      <c r="FL423" s="1"/>
      <c r="FM423" s="1"/>
      <c r="FN423" s="1"/>
      <c r="FO423" s="1"/>
      <c r="FP423" s="1"/>
      <c r="FQ423" s="1"/>
      <c r="FR423" s="1"/>
      <c r="FS423" s="1"/>
      <c r="FT423" s="1"/>
      <c r="FU423" s="1"/>
      <c r="FV423" s="1"/>
      <c r="FW423" s="1"/>
      <c r="FX423" s="1"/>
      <c r="FY423" s="1"/>
      <c r="FZ423" s="1"/>
      <c r="GA423" s="1"/>
      <c r="GB423" s="1"/>
      <c r="GC423" s="1"/>
      <c r="GD423" s="1"/>
      <c r="GE423" s="1"/>
      <c r="GF423" s="1"/>
      <c r="GG423" s="1"/>
      <c r="GH423" s="1"/>
      <c r="GI423" s="1"/>
      <c r="GJ423" s="1"/>
      <c r="GK423" s="1"/>
      <c r="GL423" s="1"/>
      <c r="GM423" s="1"/>
      <c r="GN423" s="1"/>
      <c r="GO423" s="1"/>
      <c r="GP423" s="1"/>
      <c r="GQ423" s="1"/>
      <c r="GR423" s="1"/>
      <c r="GS423" s="1"/>
      <c r="GT423" s="1"/>
      <c r="GU423" s="1"/>
      <c r="GV423" s="1"/>
      <c r="GW423" s="1"/>
      <c r="GX423" s="1"/>
      <c r="GY423" s="1"/>
      <c r="GZ423" s="1"/>
      <c r="HA423" s="1"/>
      <c r="HB423" s="1"/>
      <c r="HC423" s="1"/>
      <c r="HD423" s="1"/>
      <c r="HE423" s="1"/>
      <c r="HF423" s="1"/>
      <c r="HG423" s="1"/>
      <c r="HH423" s="1"/>
      <c r="HI423" s="1"/>
      <c r="HJ423" s="1"/>
      <c r="HK423" s="1"/>
      <c r="HL423" s="1"/>
      <c r="HM423" s="1"/>
      <c r="HN423" s="1"/>
      <c r="HO423" s="1"/>
      <c r="HP423" s="1"/>
      <c r="HQ423" s="1"/>
      <c r="HR423" s="1"/>
      <c r="HS423" s="1"/>
      <c r="HT423" s="1"/>
      <c r="HU423" s="1"/>
      <c r="HV423" s="1"/>
      <c r="HW423" s="1"/>
      <c r="HX423" s="1"/>
      <c r="HY423" s="1"/>
      <c r="HZ423" s="1"/>
      <c r="IA423" s="1"/>
      <c r="IB423" s="1"/>
      <c r="IC423" s="1"/>
      <c r="ID423" s="1"/>
      <c r="IE423" s="1"/>
      <c r="IF423" s="1"/>
      <c r="IG423" s="1"/>
      <c r="IH423" s="1"/>
      <c r="II423" s="1"/>
      <c r="IJ423" s="1"/>
      <c r="IK423" s="1"/>
      <c r="IL423" s="1"/>
      <c r="IM423" s="1"/>
      <c r="IN423" s="1"/>
      <c r="IO423" s="1"/>
      <c r="IP423" s="1"/>
      <c r="IQ423" s="1"/>
      <c r="IR423" s="1"/>
      <c r="IS423" s="1"/>
      <c r="IT423" s="1"/>
      <c r="IU423" s="1"/>
      <c r="IV423" s="1"/>
      <c r="IW423" s="1"/>
      <c r="IX423" s="1"/>
      <c r="IY423" s="1"/>
      <c r="IZ423" s="1"/>
      <c r="JA423" s="1"/>
      <c r="JB423" s="1"/>
      <c r="JC423" s="1"/>
      <c r="JD423" s="1"/>
      <c r="JE423" s="1"/>
      <c r="JF423" s="1"/>
      <c r="JG423" s="1"/>
      <c r="JH423" s="1"/>
      <c r="JI423" s="1"/>
      <c r="JJ423" s="1"/>
      <c r="JK423" s="1"/>
      <c r="JL423" s="1"/>
      <c r="JM423" s="1"/>
      <c r="JN423" s="1"/>
      <c r="JO423" s="1"/>
      <c r="JP423" s="1"/>
      <c r="JQ423" s="1"/>
      <c r="JR423" s="1"/>
      <c r="JS423" s="1"/>
      <c r="JT423" s="1"/>
      <c r="JU423" s="1"/>
      <c r="JV423" s="1"/>
      <c r="JW423" s="1"/>
      <c r="JX423" s="1"/>
      <c r="JY423" s="1"/>
      <c r="JZ423" s="1"/>
      <c r="KA423" s="1"/>
      <c r="KB423" s="1"/>
      <c r="KC423" s="1"/>
      <c r="KD423" s="1"/>
      <c r="KE423" s="1"/>
      <c r="KF423" s="1"/>
      <c r="KG423" s="1"/>
      <c r="KH423" s="1"/>
      <c r="KI423" s="1"/>
      <c r="KJ423" s="1"/>
      <c r="KK423" s="1"/>
      <c r="KL423" s="1"/>
      <c r="KM423" s="1"/>
      <c r="KN423" s="1"/>
      <c r="KO423" s="1"/>
      <c r="KP423" s="1"/>
      <c r="KQ423" s="1"/>
      <c r="KR423" s="1"/>
      <c r="KS423" s="1"/>
      <c r="KT423" s="1"/>
      <c r="KU423" s="1"/>
      <c r="KV423" s="1"/>
      <c r="KW423" s="1"/>
      <c r="KX423" s="1"/>
      <c r="KY423" s="1"/>
      <c r="KZ423" s="1"/>
      <c r="LA423" s="1"/>
      <c r="LB423" s="1"/>
      <c r="LC423" s="1"/>
      <c r="LD423" s="1"/>
      <c r="LE423" s="1"/>
      <c r="LF423" s="1"/>
      <c r="LG423" s="1"/>
      <c r="LH423" s="1"/>
      <c r="LI423" s="1"/>
      <c r="LJ423" s="1"/>
      <c r="LK423" s="1"/>
      <c r="LL423" s="1"/>
      <c r="LM423" s="1"/>
      <c r="LN423" s="1"/>
      <c r="LO423" s="1"/>
      <c r="LP423" s="1"/>
      <c r="LQ423" s="1"/>
      <c r="LR423" s="1"/>
      <c r="LS423" s="1"/>
      <c r="LT423" s="1"/>
      <c r="LU423" s="1"/>
      <c r="LV423" s="1"/>
      <c r="LW423" s="1"/>
      <c r="LX423" s="1"/>
      <c r="LY423" s="1"/>
      <c r="LZ423" s="1"/>
      <c r="MA423" s="1"/>
      <c r="MB423" s="1"/>
      <c r="MC423" s="1"/>
      <c r="MD423" s="1"/>
      <c r="ME423" s="1"/>
      <c r="MF423" s="1"/>
      <c r="MG423" s="1"/>
      <c r="MH423" s="1"/>
      <c r="MI423" s="1"/>
      <c r="MJ423" s="1"/>
      <c r="MK423" s="1"/>
      <c r="ML423" s="1"/>
      <c r="MM423" s="1"/>
      <c r="MN423" s="1"/>
      <c r="MO423" s="1"/>
      <c r="MP423" s="1"/>
      <c r="MQ423" s="1"/>
      <c r="MR423" s="1"/>
      <c r="MS423" s="1"/>
      <c r="MT423" s="1"/>
      <c r="MU423" s="1"/>
      <c r="MV423" s="1"/>
      <c r="MW423" s="1"/>
      <c r="MX423" s="1"/>
      <c r="MY423" s="1"/>
      <c r="MZ423" s="1"/>
      <c r="NA423" s="1"/>
      <c r="NB423" s="1"/>
      <c r="NC423" s="1"/>
      <c r="ND423" s="1"/>
      <c r="NE423" s="1"/>
      <c r="NF423" s="1"/>
      <c r="NG423" s="1"/>
      <c r="NH423" s="1"/>
      <c r="NI423" s="1"/>
      <c r="NJ423" s="1"/>
      <c r="NK423" s="1"/>
      <c r="NL423" s="1"/>
      <c r="NM423" s="1"/>
      <c r="NN423" s="1"/>
      <c r="NO423" s="1"/>
      <c r="NP423" s="1"/>
      <c r="NQ423" s="1"/>
      <c r="NR423" s="1"/>
      <c r="NS423" s="1"/>
      <c r="NT423" s="1"/>
      <c r="NU423" s="1"/>
      <c r="NV423" s="1"/>
      <c r="NW423" s="1"/>
      <c r="NX423" s="1"/>
      <c r="NY423" s="1"/>
      <c r="NZ423" s="1"/>
      <c r="OA423" s="1"/>
      <c r="OB423" s="1"/>
      <c r="OC423" s="1"/>
      <c r="OD423" s="1"/>
      <c r="OE423" s="1"/>
      <c r="OF423" s="1"/>
      <c r="OG423" s="1"/>
      <c r="OH423" s="1"/>
      <c r="OI423" s="1"/>
      <c r="OJ423" s="1"/>
      <c r="OK423" s="1"/>
      <c r="OL423" s="1"/>
      <c r="OM423" s="1"/>
      <c r="ON423" s="1"/>
      <c r="OO423" s="1"/>
      <c r="OP423" s="1"/>
      <c r="OQ423" s="1"/>
      <c r="OR423" s="1"/>
      <c r="OS423" s="1"/>
      <c r="OT423" s="1"/>
      <c r="OU423" s="1"/>
      <c r="OV423" s="1"/>
      <c r="OW423" s="1"/>
      <c r="OX423" s="1"/>
      <c r="OY423" s="1"/>
      <c r="OZ423" s="1"/>
      <c r="PA423" s="1"/>
      <c r="PB423" s="1"/>
      <c r="PC423" s="1"/>
      <c r="PD423" s="1"/>
      <c r="PE423" s="1"/>
      <c r="PF423" s="1"/>
      <c r="PG423" s="1"/>
      <c r="PH423" s="1"/>
      <c r="PI423" s="1"/>
      <c r="PJ423" s="1"/>
      <c r="PK423" s="1"/>
      <c r="PL423" s="1"/>
      <c r="PM423" s="1"/>
      <c r="PN423" s="1"/>
      <c r="PO423" s="1"/>
      <c r="PP423" s="1"/>
      <c r="PQ423" s="1"/>
      <c r="PR423" s="1"/>
      <c r="PS423" s="1"/>
      <c r="PT423" s="1"/>
      <c r="PU423" s="1"/>
      <c r="PV423" s="1"/>
      <c r="PW423" s="1"/>
      <c r="PX423" s="1"/>
      <c r="PY423" s="1"/>
      <c r="PZ423" s="1"/>
      <c r="QA423" s="1"/>
      <c r="QB423" s="1"/>
      <c r="QC423" s="1"/>
      <c r="QD423" s="1"/>
      <c r="QE423" s="1"/>
      <c r="QF423" s="1"/>
      <c r="QG423" s="1"/>
      <c r="QH423" s="1"/>
      <c r="QI423" s="1"/>
      <c r="QJ423" s="1"/>
      <c r="QK423" s="1"/>
      <c r="QL423" s="1"/>
      <c r="QM423" s="1"/>
      <c r="QN423" s="1"/>
      <c r="QO423" s="1"/>
      <c r="QP423" s="1"/>
      <c r="QQ423" s="1"/>
      <c r="QR423" s="1"/>
      <c r="QS423" s="1"/>
    </row>
    <row r="424" spans="1:461" ht="31.5" customHeight="1" thickBot="1" x14ac:dyDescent="0.3">
      <c r="A424" s="831"/>
      <c r="B424" s="649"/>
      <c r="C424" s="649"/>
      <c r="D424" s="649"/>
      <c r="E424" s="649"/>
      <c r="F424" s="769"/>
      <c r="G424" s="650"/>
      <c r="H424" s="644"/>
      <c r="I424" s="644"/>
      <c r="J424" s="644"/>
      <c r="K424" s="644"/>
      <c r="L424" s="227" t="s">
        <v>19</v>
      </c>
      <c r="M424" s="228" t="s">
        <v>20</v>
      </c>
      <c r="N424" s="227">
        <v>1</v>
      </c>
      <c r="O424" s="227">
        <v>2</v>
      </c>
      <c r="P424" s="227">
        <v>3</v>
      </c>
      <c r="Q424" s="227">
        <v>4</v>
      </c>
      <c r="R424" s="227">
        <v>5</v>
      </c>
      <c r="S424" s="227">
        <v>6</v>
      </c>
      <c r="T424" s="227">
        <v>7</v>
      </c>
      <c r="U424" s="227">
        <v>8</v>
      </c>
      <c r="V424" s="227">
        <v>9</v>
      </c>
      <c r="W424" s="227">
        <v>10</v>
      </c>
      <c r="X424" s="227">
        <v>11</v>
      </c>
      <c r="Y424" s="227">
        <v>12</v>
      </c>
      <c r="Z424" s="644"/>
      <c r="AA424" s="226" t="s">
        <v>21</v>
      </c>
      <c r="AB424" s="226" t="s">
        <v>22</v>
      </c>
      <c r="AC424" s="933"/>
      <c r="AD424" s="1"/>
      <c r="AE424" s="1"/>
      <c r="AF424" s="1"/>
      <c r="AG424" s="1"/>
      <c r="AH424" s="1"/>
      <c r="AI424" s="1"/>
      <c r="AJ424" s="1"/>
      <c r="AK424" s="1"/>
      <c r="AL424" s="1"/>
      <c r="AM424" s="1"/>
      <c r="AN424" s="1"/>
      <c r="AO424" s="1"/>
      <c r="AP424" s="1"/>
      <c r="AQ424" s="1"/>
      <c r="AR424" s="1"/>
      <c r="AS424" s="1"/>
      <c r="AT424" s="1"/>
      <c r="AU424" s="1"/>
      <c r="AV424" s="1"/>
      <c r="AW424" s="1"/>
      <c r="AX424" s="1"/>
      <c r="AY424" s="1"/>
      <c r="AZ424" s="1"/>
      <c r="BA424" s="1"/>
      <c r="BB424" s="1"/>
      <c r="BC424" s="1"/>
      <c r="BD424" s="1"/>
      <c r="BE424" s="1"/>
      <c r="BF424" s="1"/>
      <c r="BG424" s="1"/>
      <c r="BH424" s="1"/>
      <c r="BI424" s="1"/>
      <c r="BJ424" s="1"/>
      <c r="BK424" s="1"/>
      <c r="BL424" s="1"/>
      <c r="BM424" s="1"/>
      <c r="BN424" s="1"/>
      <c r="BO424" s="1"/>
      <c r="BP424" s="1"/>
      <c r="BQ424" s="1"/>
      <c r="BR424" s="1"/>
      <c r="BS424" s="1"/>
      <c r="BT424" s="1"/>
      <c r="BU424" s="1"/>
      <c r="BV424" s="1"/>
      <c r="BW424" s="1"/>
      <c r="BX424" s="1"/>
      <c r="BY424" s="1"/>
      <c r="BZ424" s="1"/>
      <c r="CA424" s="1"/>
      <c r="CB424" s="1"/>
      <c r="CC424" s="1"/>
      <c r="CD424" s="1"/>
      <c r="CE424" s="1"/>
      <c r="CF424" s="1"/>
      <c r="CG424" s="1"/>
      <c r="CH424" s="1"/>
      <c r="CI424" s="1"/>
      <c r="CJ424" s="1"/>
      <c r="CK424" s="1"/>
      <c r="CL424" s="1"/>
      <c r="CM424" s="1"/>
      <c r="CN424" s="1"/>
      <c r="CO424" s="1"/>
      <c r="CP424" s="1"/>
      <c r="CQ424" s="1"/>
      <c r="CR424" s="1"/>
      <c r="CS424" s="1"/>
      <c r="CT424" s="1"/>
      <c r="CU424" s="1"/>
      <c r="CV424" s="1"/>
      <c r="CW424" s="1"/>
      <c r="CX424" s="1"/>
      <c r="CY424" s="1"/>
      <c r="CZ424" s="1"/>
      <c r="DA424" s="1"/>
      <c r="DB424" s="1"/>
      <c r="DC424" s="1"/>
      <c r="DD424" s="1"/>
      <c r="DE424" s="1"/>
      <c r="DF424" s="1"/>
      <c r="DG424" s="1"/>
      <c r="DH424" s="1"/>
      <c r="DI424" s="1"/>
      <c r="DJ424" s="1"/>
      <c r="DK424" s="1"/>
      <c r="DL424" s="1"/>
      <c r="DM424" s="1"/>
      <c r="DN424" s="1"/>
      <c r="DO424" s="1"/>
      <c r="DP424" s="1"/>
      <c r="DQ424" s="1"/>
      <c r="DR424" s="1"/>
      <c r="DS424" s="1"/>
      <c r="DT424" s="1"/>
      <c r="DU424" s="1"/>
      <c r="DV424" s="1"/>
      <c r="DW424" s="1"/>
      <c r="DX424" s="1"/>
      <c r="DY424" s="1"/>
      <c r="DZ424" s="1"/>
      <c r="EA424" s="1"/>
      <c r="EB424" s="1"/>
      <c r="EC424" s="1"/>
      <c r="ED424" s="1"/>
      <c r="EE424" s="1"/>
      <c r="EF424" s="1"/>
      <c r="EG424" s="1"/>
      <c r="EH424" s="1"/>
      <c r="EI424" s="1"/>
      <c r="EJ424" s="1"/>
      <c r="EK424" s="1"/>
      <c r="EL424" s="1"/>
      <c r="EM424" s="1"/>
      <c r="EN424" s="1"/>
      <c r="EO424" s="1"/>
      <c r="EP424" s="1"/>
      <c r="EQ424" s="1"/>
      <c r="ER424" s="1"/>
      <c r="ES424" s="1"/>
      <c r="ET424" s="1"/>
      <c r="EU424" s="1"/>
      <c r="EV424" s="1"/>
      <c r="EW424" s="1"/>
      <c r="EX424" s="1"/>
      <c r="EY424" s="1"/>
      <c r="EZ424" s="1"/>
      <c r="FA424" s="1"/>
      <c r="FB424" s="1"/>
      <c r="FC424" s="1"/>
      <c r="FD424" s="1"/>
      <c r="FE424" s="1"/>
      <c r="FF424" s="1"/>
      <c r="FG424" s="1"/>
      <c r="FH424" s="1"/>
      <c r="FI424" s="1"/>
      <c r="FJ424" s="1"/>
      <c r="FK424" s="1"/>
      <c r="FL424" s="1"/>
      <c r="FM424" s="1"/>
      <c r="FN424" s="1"/>
      <c r="FO424" s="1"/>
      <c r="FP424" s="1"/>
      <c r="FQ424" s="1"/>
      <c r="FR424" s="1"/>
      <c r="FS424" s="1"/>
      <c r="FT424" s="1"/>
      <c r="FU424" s="1"/>
      <c r="FV424" s="1"/>
      <c r="FW424" s="1"/>
      <c r="FX424" s="1"/>
      <c r="FY424" s="1"/>
      <c r="FZ424" s="1"/>
      <c r="GA424" s="1"/>
      <c r="GB424" s="1"/>
      <c r="GC424" s="1"/>
      <c r="GD424" s="1"/>
      <c r="GE424" s="1"/>
      <c r="GF424" s="1"/>
      <c r="GG424" s="1"/>
      <c r="GH424" s="1"/>
      <c r="GI424" s="1"/>
      <c r="GJ424" s="1"/>
      <c r="GK424" s="1"/>
      <c r="GL424" s="1"/>
      <c r="GM424" s="1"/>
      <c r="GN424" s="1"/>
      <c r="GO424" s="1"/>
      <c r="GP424" s="1"/>
      <c r="GQ424" s="1"/>
      <c r="GR424" s="1"/>
      <c r="GS424" s="1"/>
      <c r="GT424" s="1"/>
      <c r="GU424" s="1"/>
      <c r="GV424" s="1"/>
      <c r="GW424" s="1"/>
      <c r="GX424" s="1"/>
      <c r="GY424" s="1"/>
      <c r="GZ424" s="1"/>
      <c r="HA424" s="1"/>
      <c r="HB424" s="1"/>
      <c r="HC424" s="1"/>
      <c r="HD424" s="1"/>
      <c r="HE424" s="1"/>
      <c r="HF424" s="1"/>
      <c r="HG424" s="1"/>
      <c r="HH424" s="1"/>
      <c r="HI424" s="1"/>
      <c r="HJ424" s="1"/>
      <c r="HK424" s="1"/>
      <c r="HL424" s="1"/>
      <c r="HM424" s="1"/>
      <c r="HN424" s="1"/>
      <c r="HO424" s="1"/>
      <c r="HP424" s="1"/>
      <c r="HQ424" s="1"/>
      <c r="HR424" s="1"/>
      <c r="HS424" s="1"/>
      <c r="HT424" s="1"/>
      <c r="HU424" s="1"/>
      <c r="HV424" s="1"/>
      <c r="HW424" s="1"/>
      <c r="HX424" s="1"/>
      <c r="HY424" s="1"/>
      <c r="HZ424" s="1"/>
      <c r="IA424" s="1"/>
      <c r="IB424" s="1"/>
      <c r="IC424" s="1"/>
      <c r="ID424" s="1"/>
      <c r="IE424" s="1"/>
      <c r="IF424" s="1"/>
      <c r="IG424" s="1"/>
      <c r="IH424" s="1"/>
      <c r="II424" s="1"/>
      <c r="IJ424" s="1"/>
      <c r="IK424" s="1"/>
      <c r="IL424" s="1"/>
      <c r="IM424" s="1"/>
      <c r="IN424" s="1"/>
      <c r="IO424" s="1"/>
      <c r="IP424" s="1"/>
      <c r="IQ424" s="1"/>
      <c r="IR424" s="1"/>
      <c r="IS424" s="1"/>
      <c r="IT424" s="1"/>
      <c r="IU424" s="1"/>
      <c r="IV424" s="1"/>
      <c r="IW424" s="1"/>
      <c r="IX424" s="1"/>
      <c r="IY424" s="1"/>
      <c r="IZ424" s="1"/>
      <c r="JA424" s="1"/>
      <c r="JB424" s="1"/>
      <c r="JC424" s="1"/>
      <c r="JD424" s="1"/>
      <c r="JE424" s="1"/>
      <c r="JF424" s="1"/>
      <c r="JG424" s="1"/>
      <c r="JH424" s="1"/>
      <c r="JI424" s="1"/>
      <c r="JJ424" s="1"/>
      <c r="JK424" s="1"/>
      <c r="JL424" s="1"/>
      <c r="JM424" s="1"/>
      <c r="JN424" s="1"/>
      <c r="JO424" s="1"/>
      <c r="JP424" s="1"/>
      <c r="JQ424" s="1"/>
      <c r="JR424" s="1"/>
      <c r="JS424" s="1"/>
      <c r="JT424" s="1"/>
      <c r="JU424" s="1"/>
      <c r="JV424" s="1"/>
      <c r="JW424" s="1"/>
      <c r="JX424" s="1"/>
      <c r="JY424" s="1"/>
      <c r="JZ424" s="1"/>
      <c r="KA424" s="1"/>
      <c r="KB424" s="1"/>
      <c r="KC424" s="1"/>
      <c r="KD424" s="1"/>
      <c r="KE424" s="1"/>
      <c r="KF424" s="1"/>
      <c r="KG424" s="1"/>
      <c r="KH424" s="1"/>
      <c r="KI424" s="1"/>
      <c r="KJ424" s="1"/>
      <c r="KK424" s="1"/>
      <c r="KL424" s="1"/>
      <c r="KM424" s="1"/>
      <c r="KN424" s="1"/>
      <c r="KO424" s="1"/>
      <c r="KP424" s="1"/>
      <c r="KQ424" s="1"/>
      <c r="KR424" s="1"/>
      <c r="KS424" s="1"/>
      <c r="KT424" s="1"/>
      <c r="KU424" s="1"/>
      <c r="KV424" s="1"/>
      <c r="KW424" s="1"/>
      <c r="KX424" s="1"/>
      <c r="KY424" s="1"/>
      <c r="KZ424" s="1"/>
      <c r="LA424" s="1"/>
      <c r="LB424" s="1"/>
      <c r="LC424" s="1"/>
      <c r="LD424" s="1"/>
      <c r="LE424" s="1"/>
      <c r="LF424" s="1"/>
      <c r="LG424" s="1"/>
      <c r="LH424" s="1"/>
      <c r="LI424" s="1"/>
      <c r="LJ424" s="1"/>
      <c r="LK424" s="1"/>
      <c r="LL424" s="1"/>
      <c r="LM424" s="1"/>
      <c r="LN424" s="1"/>
      <c r="LO424" s="1"/>
      <c r="LP424" s="1"/>
      <c r="LQ424" s="1"/>
      <c r="LR424" s="1"/>
      <c r="LS424" s="1"/>
      <c r="LT424" s="1"/>
      <c r="LU424" s="1"/>
      <c r="LV424" s="1"/>
      <c r="LW424" s="1"/>
      <c r="LX424" s="1"/>
      <c r="LY424" s="1"/>
      <c r="LZ424" s="1"/>
      <c r="MA424" s="1"/>
      <c r="MB424" s="1"/>
      <c r="MC424" s="1"/>
      <c r="MD424" s="1"/>
      <c r="ME424" s="1"/>
      <c r="MF424" s="1"/>
      <c r="MG424" s="1"/>
      <c r="MH424" s="1"/>
      <c r="MI424" s="1"/>
      <c r="MJ424" s="1"/>
      <c r="MK424" s="1"/>
      <c r="ML424" s="1"/>
      <c r="MM424" s="1"/>
      <c r="MN424" s="1"/>
      <c r="MO424" s="1"/>
      <c r="MP424" s="1"/>
      <c r="MQ424" s="1"/>
      <c r="MR424" s="1"/>
      <c r="MS424" s="1"/>
      <c r="MT424" s="1"/>
      <c r="MU424" s="1"/>
      <c r="MV424" s="1"/>
      <c r="MW424" s="1"/>
      <c r="MX424" s="1"/>
      <c r="MY424" s="1"/>
      <c r="MZ424" s="1"/>
      <c r="NA424" s="1"/>
      <c r="NB424" s="1"/>
      <c r="NC424" s="1"/>
      <c r="ND424" s="1"/>
      <c r="NE424" s="1"/>
      <c r="NF424" s="1"/>
      <c r="NG424" s="1"/>
      <c r="NH424" s="1"/>
      <c r="NI424" s="1"/>
      <c r="NJ424" s="1"/>
      <c r="NK424" s="1"/>
      <c r="NL424" s="1"/>
      <c r="NM424" s="1"/>
      <c r="NN424" s="1"/>
      <c r="NO424" s="1"/>
      <c r="NP424" s="1"/>
      <c r="NQ424" s="1"/>
      <c r="NR424" s="1"/>
      <c r="NS424" s="1"/>
      <c r="NT424" s="1"/>
      <c r="NU424" s="1"/>
      <c r="NV424" s="1"/>
      <c r="NW424" s="1"/>
      <c r="NX424" s="1"/>
      <c r="NY424" s="1"/>
      <c r="NZ424" s="1"/>
      <c r="OA424" s="1"/>
      <c r="OB424" s="1"/>
      <c r="OC424" s="1"/>
      <c r="OD424" s="1"/>
      <c r="OE424" s="1"/>
      <c r="OF424" s="1"/>
      <c r="OG424" s="1"/>
      <c r="OH424" s="1"/>
      <c r="OI424" s="1"/>
      <c r="OJ424" s="1"/>
      <c r="OK424" s="1"/>
      <c r="OL424" s="1"/>
      <c r="OM424" s="1"/>
      <c r="ON424" s="1"/>
      <c r="OO424" s="1"/>
      <c r="OP424" s="1"/>
      <c r="OQ424" s="1"/>
      <c r="OR424" s="1"/>
      <c r="OS424" s="1"/>
      <c r="OT424" s="1"/>
      <c r="OU424" s="1"/>
      <c r="OV424" s="1"/>
      <c r="OW424" s="1"/>
      <c r="OX424" s="1"/>
      <c r="OY424" s="1"/>
      <c r="OZ424" s="1"/>
      <c r="PA424" s="1"/>
      <c r="PB424" s="1"/>
      <c r="PC424" s="1"/>
      <c r="PD424" s="1"/>
      <c r="PE424" s="1"/>
      <c r="PF424" s="1"/>
      <c r="PG424" s="1"/>
      <c r="PH424" s="1"/>
      <c r="PI424" s="1"/>
      <c r="PJ424" s="1"/>
      <c r="PK424" s="1"/>
      <c r="PL424" s="1"/>
      <c r="PM424" s="1"/>
      <c r="PN424" s="1"/>
      <c r="PO424" s="1"/>
      <c r="PP424" s="1"/>
      <c r="PQ424" s="1"/>
      <c r="PR424" s="1"/>
      <c r="PS424" s="1"/>
      <c r="PT424" s="1"/>
      <c r="PU424" s="1"/>
      <c r="PV424" s="1"/>
      <c r="PW424" s="1"/>
      <c r="PX424" s="1"/>
      <c r="PY424" s="1"/>
      <c r="PZ424" s="1"/>
      <c r="QA424" s="1"/>
      <c r="QB424" s="1"/>
      <c r="QC424" s="1"/>
      <c r="QD424" s="1"/>
      <c r="QE424" s="1"/>
      <c r="QF424" s="1"/>
      <c r="QG424" s="1"/>
      <c r="QH424" s="1"/>
      <c r="QI424" s="1"/>
      <c r="QJ424" s="1"/>
      <c r="QK424" s="1"/>
      <c r="QL424" s="1"/>
      <c r="QM424" s="1"/>
      <c r="QN424" s="1"/>
      <c r="QO424" s="1"/>
      <c r="QP424" s="1"/>
      <c r="QQ424" s="1"/>
      <c r="QR424" s="1"/>
      <c r="QS424" s="1"/>
    </row>
    <row r="425" spans="1:461" ht="98.25" customHeight="1" x14ac:dyDescent="0.25">
      <c r="A425" s="760" t="s">
        <v>24</v>
      </c>
      <c r="B425" s="753"/>
      <c r="C425" s="753" t="s">
        <v>29</v>
      </c>
      <c r="D425" s="753">
        <v>11.2</v>
      </c>
      <c r="E425" s="618">
        <v>1</v>
      </c>
      <c r="F425" s="689" t="s">
        <v>529</v>
      </c>
      <c r="G425" s="356" t="s">
        <v>1089</v>
      </c>
      <c r="H425" s="357" t="s">
        <v>1090</v>
      </c>
      <c r="I425" s="934" t="s">
        <v>1091</v>
      </c>
      <c r="J425" s="359">
        <v>15</v>
      </c>
      <c r="K425" s="360" t="s">
        <v>1092</v>
      </c>
      <c r="L425" s="123"/>
      <c r="M425" s="71">
        <v>20008668.899999999</v>
      </c>
      <c r="N425" s="39"/>
      <c r="O425" s="39"/>
      <c r="P425" s="39">
        <v>0.25</v>
      </c>
      <c r="Q425" s="39"/>
      <c r="R425" s="39"/>
      <c r="S425" s="39">
        <v>0.25</v>
      </c>
      <c r="T425" s="39"/>
      <c r="U425" s="39"/>
      <c r="V425" s="39">
        <v>0.25</v>
      </c>
      <c r="W425" s="39"/>
      <c r="X425" s="39"/>
      <c r="Y425" s="39">
        <v>0.25</v>
      </c>
      <c r="Z425" s="944" t="s">
        <v>535</v>
      </c>
      <c r="AA425" s="625" t="s">
        <v>122</v>
      </c>
      <c r="AB425" s="625" t="s">
        <v>64</v>
      </c>
      <c r="AC425" s="41" t="s">
        <v>1093</v>
      </c>
      <c r="AD425" s="1"/>
      <c r="AE425" s="1"/>
      <c r="AF425" s="1"/>
      <c r="AG425" s="1"/>
      <c r="AH425" s="1"/>
      <c r="AI425" s="1"/>
      <c r="AJ425" s="1"/>
      <c r="AK425" s="1"/>
      <c r="AL425" s="1"/>
      <c r="AM425" s="1"/>
      <c r="AN425" s="1"/>
      <c r="AO425" s="1"/>
      <c r="AP425" s="1"/>
      <c r="AQ425" s="1"/>
      <c r="AR425" s="1"/>
      <c r="AS425" s="1"/>
      <c r="AT425" s="1"/>
      <c r="AU425" s="1"/>
      <c r="AV425" s="1"/>
      <c r="AW425" s="1"/>
      <c r="AX425" s="1"/>
      <c r="AY425" s="1"/>
      <c r="AZ425" s="1"/>
      <c r="BA425" s="1"/>
      <c r="BB425" s="1"/>
      <c r="BC425" s="1"/>
      <c r="BD425" s="1"/>
      <c r="BE425" s="1"/>
      <c r="BF425" s="1"/>
      <c r="BG425" s="1"/>
      <c r="BH425" s="1"/>
      <c r="BI425" s="1"/>
      <c r="BJ425" s="1"/>
      <c r="BK425" s="1"/>
      <c r="BL425" s="1"/>
      <c r="BM425" s="1"/>
      <c r="BN425" s="1"/>
      <c r="BO425" s="1"/>
      <c r="BP425" s="1"/>
      <c r="BQ425" s="1"/>
      <c r="BR425" s="1"/>
      <c r="BS425" s="1"/>
      <c r="BT425" s="1"/>
      <c r="BU425" s="1"/>
      <c r="BV425" s="1"/>
      <c r="BW425" s="1"/>
      <c r="BX425" s="1"/>
      <c r="BY425" s="1"/>
      <c r="BZ425" s="1"/>
      <c r="CA425" s="1"/>
      <c r="CB425" s="1"/>
      <c r="CC425" s="1"/>
      <c r="CD425" s="1"/>
      <c r="CE425" s="1"/>
      <c r="CF425" s="1"/>
      <c r="CG425" s="1"/>
      <c r="CH425" s="1"/>
      <c r="CI425" s="1"/>
      <c r="CJ425" s="1"/>
      <c r="CK425" s="1"/>
      <c r="CL425" s="1"/>
      <c r="CM425" s="1"/>
      <c r="CN425" s="1"/>
      <c r="CO425" s="1"/>
      <c r="CP425" s="1"/>
      <c r="CQ425" s="1"/>
      <c r="CR425" s="1"/>
      <c r="CS425" s="1"/>
      <c r="CT425" s="1"/>
      <c r="CU425" s="1"/>
      <c r="CV425" s="1"/>
      <c r="CW425" s="1"/>
      <c r="CX425" s="1"/>
      <c r="CY425" s="1"/>
      <c r="CZ425" s="1"/>
      <c r="DA425" s="1"/>
      <c r="DB425" s="1"/>
      <c r="DC425" s="1"/>
      <c r="DD425" s="1"/>
      <c r="DE425" s="1"/>
      <c r="DF425" s="1"/>
      <c r="DG425" s="1"/>
      <c r="DH425" s="1"/>
      <c r="DI425" s="1"/>
      <c r="DJ425" s="1"/>
      <c r="DK425" s="1"/>
      <c r="DL425" s="1"/>
      <c r="DM425" s="1"/>
      <c r="DN425" s="1"/>
      <c r="DO425" s="1"/>
      <c r="DP425" s="1"/>
      <c r="DQ425" s="1"/>
      <c r="DR425" s="1"/>
      <c r="DS425" s="1"/>
      <c r="DT425" s="1"/>
      <c r="DU425" s="1"/>
      <c r="DV425" s="1"/>
      <c r="DW425" s="1"/>
      <c r="DX425" s="1"/>
      <c r="DY425" s="1"/>
      <c r="DZ425" s="1"/>
      <c r="EA425" s="1"/>
      <c r="EB425" s="1"/>
      <c r="EC425" s="1"/>
      <c r="ED425" s="1"/>
      <c r="EE425" s="1"/>
      <c r="EF425" s="1"/>
      <c r="EG425" s="1"/>
      <c r="EH425" s="1"/>
      <c r="EI425" s="1"/>
      <c r="EJ425" s="1"/>
      <c r="EK425" s="1"/>
      <c r="EL425" s="1"/>
      <c r="EM425" s="1"/>
      <c r="EN425" s="1"/>
      <c r="EO425" s="1"/>
      <c r="EP425" s="1"/>
      <c r="EQ425" s="1"/>
      <c r="ER425" s="1"/>
      <c r="ES425" s="1"/>
      <c r="ET425" s="1"/>
      <c r="EU425" s="1"/>
      <c r="EV425" s="1"/>
      <c r="EW425" s="1"/>
      <c r="EX425" s="1"/>
      <c r="EY425" s="1"/>
      <c r="EZ425" s="1"/>
      <c r="FA425" s="1"/>
      <c r="FB425" s="1"/>
      <c r="FC425" s="1"/>
      <c r="FD425" s="1"/>
      <c r="FE425" s="1"/>
      <c r="FF425" s="1"/>
      <c r="FG425" s="1"/>
      <c r="FH425" s="1"/>
      <c r="FI425" s="1"/>
      <c r="FJ425" s="1"/>
      <c r="FK425" s="1"/>
      <c r="FL425" s="1"/>
      <c r="FM425" s="1"/>
      <c r="FN425" s="1"/>
      <c r="FO425" s="1"/>
      <c r="FP425" s="1"/>
      <c r="FQ425" s="1"/>
      <c r="FR425" s="1"/>
      <c r="FS425" s="1"/>
      <c r="FT425" s="1"/>
      <c r="FU425" s="1"/>
      <c r="FV425" s="1"/>
      <c r="FW425" s="1"/>
      <c r="FX425" s="1"/>
      <c r="FY425" s="1"/>
      <c r="FZ425" s="1"/>
      <c r="GA425" s="1"/>
      <c r="GB425" s="1"/>
      <c r="GC425" s="1"/>
      <c r="GD425" s="1"/>
      <c r="GE425" s="1"/>
      <c r="GF425" s="1"/>
      <c r="GG425" s="1"/>
      <c r="GH425" s="1"/>
      <c r="GI425" s="1"/>
      <c r="GJ425" s="1"/>
      <c r="GK425" s="1"/>
      <c r="GL425" s="1"/>
      <c r="GM425" s="1"/>
      <c r="GN425" s="1"/>
      <c r="GO425" s="1"/>
      <c r="GP425" s="1"/>
      <c r="GQ425" s="1"/>
      <c r="GR425" s="1"/>
      <c r="GS425" s="1"/>
      <c r="GT425" s="1"/>
      <c r="GU425" s="1"/>
      <c r="GV425" s="1"/>
      <c r="GW425" s="1"/>
      <c r="GX425" s="1"/>
      <c r="GY425" s="1"/>
      <c r="GZ425" s="1"/>
      <c r="HA425" s="1"/>
      <c r="HB425" s="1"/>
      <c r="HC425" s="1"/>
      <c r="HD425" s="1"/>
      <c r="HE425" s="1"/>
      <c r="HF425" s="1"/>
      <c r="HG425" s="1"/>
      <c r="HH425" s="1"/>
      <c r="HI425" s="1"/>
      <c r="HJ425" s="1"/>
      <c r="HK425" s="1"/>
      <c r="HL425" s="1"/>
      <c r="HM425" s="1"/>
      <c r="HN425" s="1"/>
      <c r="HO425" s="1"/>
      <c r="HP425" s="1"/>
      <c r="HQ425" s="1"/>
      <c r="HR425" s="1"/>
      <c r="HS425" s="1"/>
      <c r="HT425" s="1"/>
      <c r="HU425" s="1"/>
      <c r="HV425" s="1"/>
      <c r="HW425" s="1"/>
      <c r="HX425" s="1"/>
      <c r="HY425" s="1"/>
      <c r="HZ425" s="1"/>
      <c r="IA425" s="1"/>
      <c r="IB425" s="1"/>
      <c r="IC425" s="1"/>
      <c r="ID425" s="1"/>
      <c r="IE425" s="1"/>
      <c r="IF425" s="1"/>
      <c r="IG425" s="1"/>
      <c r="IH425" s="1"/>
      <c r="II425" s="1"/>
      <c r="IJ425" s="1"/>
      <c r="IK425" s="1"/>
      <c r="IL425" s="1"/>
      <c r="IM425" s="1"/>
      <c r="IN425" s="1"/>
      <c r="IO425" s="1"/>
      <c r="IP425" s="1"/>
      <c r="IQ425" s="1"/>
      <c r="IR425" s="1"/>
      <c r="IS425" s="1"/>
      <c r="IT425" s="1"/>
      <c r="IU425" s="1"/>
      <c r="IV425" s="1"/>
      <c r="IW425" s="1"/>
      <c r="IX425" s="1"/>
      <c r="IY425" s="1"/>
      <c r="IZ425" s="1"/>
      <c r="JA425" s="1"/>
      <c r="JB425" s="1"/>
      <c r="JC425" s="1"/>
      <c r="JD425" s="1"/>
      <c r="JE425" s="1"/>
      <c r="JF425" s="1"/>
      <c r="JG425" s="1"/>
      <c r="JH425" s="1"/>
      <c r="JI425" s="1"/>
      <c r="JJ425" s="1"/>
      <c r="JK425" s="1"/>
      <c r="JL425" s="1"/>
      <c r="JM425" s="1"/>
      <c r="JN425" s="1"/>
      <c r="JO425" s="1"/>
      <c r="JP425" s="1"/>
      <c r="JQ425" s="1"/>
      <c r="JR425" s="1"/>
      <c r="JS425" s="1"/>
      <c r="JT425" s="1"/>
      <c r="JU425" s="1"/>
      <c r="JV425" s="1"/>
      <c r="JW425" s="1"/>
      <c r="JX425" s="1"/>
      <c r="JY425" s="1"/>
      <c r="JZ425" s="1"/>
      <c r="KA425" s="1"/>
      <c r="KB425" s="1"/>
      <c r="KC425" s="1"/>
      <c r="KD425" s="1"/>
      <c r="KE425" s="1"/>
      <c r="KF425" s="1"/>
      <c r="KG425" s="1"/>
      <c r="KH425" s="1"/>
      <c r="KI425" s="1"/>
      <c r="KJ425" s="1"/>
      <c r="KK425" s="1"/>
      <c r="KL425" s="1"/>
      <c r="KM425" s="1"/>
      <c r="KN425" s="1"/>
      <c r="KO425" s="1"/>
      <c r="KP425" s="1"/>
      <c r="KQ425" s="1"/>
      <c r="KR425" s="1"/>
      <c r="KS425" s="1"/>
      <c r="KT425" s="1"/>
      <c r="KU425" s="1"/>
      <c r="KV425" s="1"/>
      <c r="KW425" s="1"/>
      <c r="KX425" s="1"/>
      <c r="KY425" s="1"/>
      <c r="KZ425" s="1"/>
      <c r="LA425" s="1"/>
      <c r="LB425" s="1"/>
      <c r="LC425" s="1"/>
      <c r="LD425" s="1"/>
      <c r="LE425" s="1"/>
      <c r="LF425" s="1"/>
      <c r="LG425" s="1"/>
      <c r="LH425" s="1"/>
      <c r="LI425" s="1"/>
      <c r="LJ425" s="1"/>
      <c r="LK425" s="1"/>
      <c r="LL425" s="1"/>
      <c r="LM425" s="1"/>
      <c r="LN425" s="1"/>
      <c r="LO425" s="1"/>
      <c r="LP425" s="1"/>
      <c r="LQ425" s="1"/>
      <c r="LR425" s="1"/>
      <c r="LS425" s="1"/>
      <c r="LT425" s="1"/>
      <c r="LU425" s="1"/>
      <c r="LV425" s="1"/>
      <c r="LW425" s="1"/>
      <c r="LX425" s="1"/>
      <c r="LY425" s="1"/>
      <c r="LZ425" s="1"/>
      <c r="MA425" s="1"/>
      <c r="MB425" s="1"/>
      <c r="MC425" s="1"/>
      <c r="MD425" s="1"/>
      <c r="ME425" s="1"/>
      <c r="MF425" s="1"/>
      <c r="MG425" s="1"/>
      <c r="MH425" s="1"/>
      <c r="MI425" s="1"/>
      <c r="MJ425" s="1"/>
      <c r="MK425" s="1"/>
      <c r="ML425" s="1"/>
      <c r="MM425" s="1"/>
      <c r="MN425" s="1"/>
      <c r="MO425" s="1"/>
      <c r="MP425" s="1"/>
      <c r="MQ425" s="1"/>
      <c r="MR425" s="1"/>
      <c r="MS425" s="1"/>
      <c r="MT425" s="1"/>
      <c r="MU425" s="1"/>
      <c r="MV425" s="1"/>
      <c r="MW425" s="1"/>
      <c r="MX425" s="1"/>
      <c r="MY425" s="1"/>
      <c r="MZ425" s="1"/>
      <c r="NA425" s="1"/>
      <c r="NB425" s="1"/>
      <c r="NC425" s="1"/>
      <c r="ND425" s="1"/>
      <c r="NE425" s="1"/>
      <c r="NF425" s="1"/>
      <c r="NG425" s="1"/>
      <c r="NH425" s="1"/>
      <c r="NI425" s="1"/>
      <c r="NJ425" s="1"/>
      <c r="NK425" s="1"/>
      <c r="NL425" s="1"/>
      <c r="NM425" s="1"/>
      <c r="NN425" s="1"/>
      <c r="NO425" s="1"/>
      <c r="NP425" s="1"/>
      <c r="NQ425" s="1"/>
      <c r="NR425" s="1"/>
      <c r="NS425" s="1"/>
      <c r="NT425" s="1"/>
      <c r="NU425" s="1"/>
      <c r="NV425" s="1"/>
      <c r="NW425" s="1"/>
      <c r="NX425" s="1"/>
      <c r="NY425" s="1"/>
      <c r="NZ425" s="1"/>
      <c r="OA425" s="1"/>
      <c r="OB425" s="1"/>
      <c r="OC425" s="1"/>
      <c r="OD425" s="1"/>
      <c r="OE425" s="1"/>
      <c r="OF425" s="1"/>
      <c r="OG425" s="1"/>
      <c r="OH425" s="1"/>
      <c r="OI425" s="1"/>
      <c r="OJ425" s="1"/>
      <c r="OK425" s="1"/>
      <c r="OL425" s="1"/>
      <c r="OM425" s="1"/>
      <c r="ON425" s="1"/>
      <c r="OO425" s="1"/>
      <c r="OP425" s="1"/>
      <c r="OQ425" s="1"/>
      <c r="OR425" s="1"/>
      <c r="OS425" s="1"/>
      <c r="OT425" s="1"/>
      <c r="OU425" s="1"/>
      <c r="OV425" s="1"/>
      <c r="OW425" s="1"/>
      <c r="OX425" s="1"/>
      <c r="OY425" s="1"/>
      <c r="OZ425" s="1"/>
      <c r="PA425" s="1"/>
      <c r="PB425" s="1"/>
      <c r="PC425" s="1"/>
      <c r="PD425" s="1"/>
      <c r="PE425" s="1"/>
      <c r="PF425" s="1"/>
      <c r="PG425" s="1"/>
      <c r="PH425" s="1"/>
      <c r="PI425" s="1"/>
      <c r="PJ425" s="1"/>
      <c r="PK425" s="1"/>
      <c r="PL425" s="1"/>
      <c r="PM425" s="1"/>
      <c r="PN425" s="1"/>
      <c r="PO425" s="1"/>
      <c r="PP425" s="1"/>
      <c r="PQ425" s="1"/>
      <c r="PR425" s="1"/>
      <c r="PS425" s="1"/>
      <c r="PT425" s="1"/>
      <c r="PU425" s="1"/>
      <c r="PV425" s="1"/>
      <c r="PW425" s="1"/>
      <c r="PX425" s="1"/>
      <c r="PY425" s="1"/>
      <c r="PZ425" s="1"/>
      <c r="QA425" s="1"/>
      <c r="QB425" s="1"/>
      <c r="QC425" s="1"/>
      <c r="QD425" s="1"/>
      <c r="QE425" s="1"/>
      <c r="QF425" s="1"/>
      <c r="QG425" s="1"/>
      <c r="QH425" s="1"/>
      <c r="QI425" s="1"/>
      <c r="QJ425" s="1"/>
      <c r="QK425" s="1"/>
      <c r="QL425" s="1"/>
      <c r="QM425" s="1"/>
      <c r="QN425" s="1"/>
      <c r="QO425" s="1"/>
      <c r="QP425" s="1"/>
      <c r="QQ425" s="1"/>
      <c r="QR425" s="1"/>
      <c r="QS425" s="1"/>
    </row>
    <row r="426" spans="1:461" ht="122.25" customHeight="1" x14ac:dyDescent="0.25">
      <c r="A426" s="760"/>
      <c r="B426" s="753"/>
      <c r="C426" s="753"/>
      <c r="D426" s="753"/>
      <c r="E426" s="618"/>
      <c r="F426" s="689"/>
      <c r="G426" s="356" t="s">
        <v>1094</v>
      </c>
      <c r="H426" s="357" t="s">
        <v>531</v>
      </c>
      <c r="I426" s="943"/>
      <c r="J426" s="359">
        <v>10</v>
      </c>
      <c r="K426" s="360" t="s">
        <v>1095</v>
      </c>
      <c r="L426" s="30" t="s">
        <v>1096</v>
      </c>
      <c r="M426" s="71">
        <v>40000000</v>
      </c>
      <c r="N426" s="66"/>
      <c r="O426" s="66"/>
      <c r="P426" s="66">
        <v>0</v>
      </c>
      <c r="Q426" s="66"/>
      <c r="R426" s="66"/>
      <c r="S426" s="66">
        <v>0.5</v>
      </c>
      <c r="T426" s="66"/>
      <c r="U426" s="66"/>
      <c r="V426" s="66">
        <v>0.5</v>
      </c>
      <c r="W426" s="66"/>
      <c r="X426" s="66"/>
      <c r="Y426" s="66">
        <v>0</v>
      </c>
      <c r="Z426" s="945"/>
      <c r="AA426" s="709"/>
      <c r="AB426" s="709"/>
      <c r="AC426" s="41" t="s">
        <v>527</v>
      </c>
      <c r="AD426" s="1"/>
      <c r="AE426" s="1"/>
      <c r="AF426" s="1"/>
      <c r="AG426" s="1"/>
      <c r="AH426" s="1"/>
      <c r="AI426" s="1"/>
      <c r="AJ426" s="1"/>
      <c r="AK426" s="1"/>
      <c r="AL426" s="1"/>
      <c r="AM426" s="1"/>
      <c r="AN426" s="1"/>
      <c r="AO426" s="1"/>
      <c r="AP426" s="1"/>
      <c r="AQ426" s="1"/>
      <c r="AR426" s="1"/>
      <c r="AS426" s="1"/>
      <c r="AT426" s="1"/>
      <c r="AU426" s="1"/>
      <c r="AV426" s="1"/>
      <c r="AW426" s="1"/>
      <c r="AX426" s="1"/>
      <c r="AY426" s="1"/>
      <c r="AZ426" s="1"/>
      <c r="BA426" s="1"/>
      <c r="BB426" s="1"/>
      <c r="BC426" s="1"/>
      <c r="BD426" s="1"/>
      <c r="BE426" s="1"/>
      <c r="BF426" s="1"/>
      <c r="BG426" s="1"/>
      <c r="BH426" s="1"/>
      <c r="BI426" s="1"/>
      <c r="BJ426" s="1"/>
      <c r="BK426" s="1"/>
      <c r="BL426" s="1"/>
      <c r="BM426" s="1"/>
      <c r="BN426" s="1"/>
      <c r="BO426" s="1"/>
      <c r="BP426" s="1"/>
      <c r="BQ426" s="1"/>
      <c r="BR426" s="1"/>
      <c r="BS426" s="1"/>
      <c r="BT426" s="1"/>
      <c r="BU426" s="1"/>
      <c r="BV426" s="1"/>
      <c r="BW426" s="1"/>
      <c r="BX426" s="1"/>
      <c r="BY426" s="1"/>
      <c r="BZ426" s="1"/>
      <c r="CA426" s="1"/>
      <c r="CB426" s="1"/>
      <c r="CC426" s="1"/>
      <c r="CD426" s="1"/>
      <c r="CE426" s="1"/>
      <c r="CF426" s="1"/>
      <c r="CG426" s="1"/>
      <c r="CH426" s="1"/>
      <c r="CI426" s="1"/>
      <c r="CJ426" s="1"/>
      <c r="CK426" s="1"/>
      <c r="CL426" s="1"/>
      <c r="CM426" s="1"/>
      <c r="CN426" s="1"/>
      <c r="CO426" s="1"/>
      <c r="CP426" s="1"/>
      <c r="CQ426" s="1"/>
      <c r="CR426" s="1"/>
      <c r="CS426" s="1"/>
      <c r="CT426" s="1"/>
      <c r="CU426" s="1"/>
      <c r="CV426" s="1"/>
      <c r="CW426" s="1"/>
      <c r="CX426" s="1"/>
      <c r="CY426" s="1"/>
      <c r="CZ426" s="1"/>
      <c r="DA426" s="1"/>
      <c r="DB426" s="1"/>
      <c r="DC426" s="1"/>
      <c r="DD426" s="1"/>
      <c r="DE426" s="1"/>
      <c r="DF426" s="1"/>
      <c r="DG426" s="1"/>
      <c r="DH426" s="1"/>
      <c r="DI426" s="1"/>
      <c r="DJ426" s="1"/>
      <c r="DK426" s="1"/>
      <c r="DL426" s="1"/>
      <c r="DM426" s="1"/>
      <c r="DN426" s="1"/>
      <c r="DO426" s="1"/>
      <c r="DP426" s="1"/>
      <c r="DQ426" s="1"/>
      <c r="DR426" s="1"/>
      <c r="DS426" s="1"/>
      <c r="DT426" s="1"/>
      <c r="DU426" s="1"/>
      <c r="DV426" s="1"/>
      <c r="DW426" s="1"/>
      <c r="DX426" s="1"/>
      <c r="DY426" s="1"/>
      <c r="DZ426" s="1"/>
      <c r="EA426" s="1"/>
      <c r="EB426" s="1"/>
      <c r="EC426" s="1"/>
      <c r="ED426" s="1"/>
      <c r="EE426" s="1"/>
      <c r="EF426" s="1"/>
      <c r="EG426" s="1"/>
      <c r="EH426" s="1"/>
      <c r="EI426" s="1"/>
      <c r="EJ426" s="1"/>
      <c r="EK426" s="1"/>
      <c r="EL426" s="1"/>
      <c r="EM426" s="1"/>
      <c r="EN426" s="1"/>
      <c r="EO426" s="1"/>
      <c r="EP426" s="1"/>
      <c r="EQ426" s="1"/>
      <c r="ER426" s="1"/>
      <c r="ES426" s="1"/>
      <c r="ET426" s="1"/>
      <c r="EU426" s="1"/>
      <c r="EV426" s="1"/>
      <c r="EW426" s="1"/>
      <c r="EX426" s="1"/>
      <c r="EY426" s="1"/>
      <c r="EZ426" s="1"/>
      <c r="FA426" s="1"/>
      <c r="FB426" s="1"/>
      <c r="FC426" s="1"/>
      <c r="FD426" s="1"/>
      <c r="FE426" s="1"/>
      <c r="FF426" s="1"/>
      <c r="FG426" s="1"/>
      <c r="FH426" s="1"/>
      <c r="FI426" s="1"/>
      <c r="FJ426" s="1"/>
      <c r="FK426" s="1"/>
      <c r="FL426" s="1"/>
      <c r="FM426" s="1"/>
      <c r="FN426" s="1"/>
      <c r="FO426" s="1"/>
      <c r="FP426" s="1"/>
      <c r="FQ426" s="1"/>
      <c r="FR426" s="1"/>
      <c r="FS426" s="1"/>
      <c r="FT426" s="1"/>
      <c r="FU426" s="1"/>
      <c r="FV426" s="1"/>
      <c r="FW426" s="1"/>
      <c r="FX426" s="1"/>
      <c r="FY426" s="1"/>
      <c r="FZ426" s="1"/>
      <c r="GA426" s="1"/>
      <c r="GB426" s="1"/>
      <c r="GC426" s="1"/>
      <c r="GD426" s="1"/>
      <c r="GE426" s="1"/>
      <c r="GF426" s="1"/>
      <c r="GG426" s="1"/>
      <c r="GH426" s="1"/>
      <c r="GI426" s="1"/>
      <c r="GJ426" s="1"/>
      <c r="GK426" s="1"/>
      <c r="GL426" s="1"/>
      <c r="GM426" s="1"/>
      <c r="GN426" s="1"/>
      <c r="GO426" s="1"/>
      <c r="GP426" s="1"/>
      <c r="GQ426" s="1"/>
      <c r="GR426" s="1"/>
      <c r="GS426" s="1"/>
      <c r="GT426" s="1"/>
      <c r="GU426" s="1"/>
      <c r="GV426" s="1"/>
      <c r="GW426" s="1"/>
      <c r="GX426" s="1"/>
      <c r="GY426" s="1"/>
      <c r="GZ426" s="1"/>
      <c r="HA426" s="1"/>
      <c r="HB426" s="1"/>
      <c r="HC426" s="1"/>
      <c r="HD426" s="1"/>
      <c r="HE426" s="1"/>
      <c r="HF426" s="1"/>
      <c r="HG426" s="1"/>
      <c r="HH426" s="1"/>
      <c r="HI426" s="1"/>
      <c r="HJ426" s="1"/>
      <c r="HK426" s="1"/>
      <c r="HL426" s="1"/>
      <c r="HM426" s="1"/>
      <c r="HN426" s="1"/>
      <c r="HO426" s="1"/>
      <c r="HP426" s="1"/>
      <c r="HQ426" s="1"/>
      <c r="HR426" s="1"/>
      <c r="HS426" s="1"/>
      <c r="HT426" s="1"/>
      <c r="HU426" s="1"/>
      <c r="HV426" s="1"/>
      <c r="HW426" s="1"/>
      <c r="HX426" s="1"/>
      <c r="HY426" s="1"/>
      <c r="HZ426" s="1"/>
      <c r="IA426" s="1"/>
      <c r="IB426" s="1"/>
      <c r="IC426" s="1"/>
      <c r="ID426" s="1"/>
      <c r="IE426" s="1"/>
      <c r="IF426" s="1"/>
      <c r="IG426" s="1"/>
      <c r="IH426" s="1"/>
      <c r="II426" s="1"/>
      <c r="IJ426" s="1"/>
      <c r="IK426" s="1"/>
      <c r="IL426" s="1"/>
      <c r="IM426" s="1"/>
      <c r="IN426" s="1"/>
      <c r="IO426" s="1"/>
      <c r="IP426" s="1"/>
      <c r="IQ426" s="1"/>
      <c r="IR426" s="1"/>
      <c r="IS426" s="1"/>
      <c r="IT426" s="1"/>
      <c r="IU426" s="1"/>
      <c r="IV426" s="1"/>
      <c r="IW426" s="1"/>
      <c r="IX426" s="1"/>
      <c r="IY426" s="1"/>
      <c r="IZ426" s="1"/>
      <c r="JA426" s="1"/>
      <c r="JB426" s="1"/>
      <c r="JC426" s="1"/>
      <c r="JD426" s="1"/>
      <c r="JE426" s="1"/>
      <c r="JF426" s="1"/>
      <c r="JG426" s="1"/>
      <c r="JH426" s="1"/>
      <c r="JI426" s="1"/>
      <c r="JJ426" s="1"/>
      <c r="JK426" s="1"/>
      <c r="JL426" s="1"/>
      <c r="JM426" s="1"/>
      <c r="JN426" s="1"/>
      <c r="JO426" s="1"/>
      <c r="JP426" s="1"/>
      <c r="JQ426" s="1"/>
      <c r="JR426" s="1"/>
      <c r="JS426" s="1"/>
      <c r="JT426" s="1"/>
      <c r="JU426" s="1"/>
      <c r="JV426" s="1"/>
      <c r="JW426" s="1"/>
      <c r="JX426" s="1"/>
      <c r="JY426" s="1"/>
      <c r="JZ426" s="1"/>
      <c r="KA426" s="1"/>
      <c r="KB426" s="1"/>
      <c r="KC426" s="1"/>
      <c r="KD426" s="1"/>
      <c r="KE426" s="1"/>
      <c r="KF426" s="1"/>
      <c r="KG426" s="1"/>
      <c r="KH426" s="1"/>
      <c r="KI426" s="1"/>
      <c r="KJ426" s="1"/>
      <c r="KK426" s="1"/>
      <c r="KL426" s="1"/>
      <c r="KM426" s="1"/>
      <c r="KN426" s="1"/>
      <c r="KO426" s="1"/>
      <c r="KP426" s="1"/>
      <c r="KQ426" s="1"/>
      <c r="KR426" s="1"/>
      <c r="KS426" s="1"/>
      <c r="KT426" s="1"/>
      <c r="KU426" s="1"/>
      <c r="KV426" s="1"/>
      <c r="KW426" s="1"/>
      <c r="KX426" s="1"/>
      <c r="KY426" s="1"/>
      <c r="KZ426" s="1"/>
      <c r="LA426" s="1"/>
      <c r="LB426" s="1"/>
      <c r="LC426" s="1"/>
      <c r="LD426" s="1"/>
      <c r="LE426" s="1"/>
      <c r="LF426" s="1"/>
      <c r="LG426" s="1"/>
      <c r="LH426" s="1"/>
      <c r="LI426" s="1"/>
      <c r="LJ426" s="1"/>
      <c r="LK426" s="1"/>
      <c r="LL426" s="1"/>
      <c r="LM426" s="1"/>
      <c r="LN426" s="1"/>
      <c r="LO426" s="1"/>
      <c r="LP426" s="1"/>
      <c r="LQ426" s="1"/>
      <c r="LR426" s="1"/>
      <c r="LS426" s="1"/>
      <c r="LT426" s="1"/>
      <c r="LU426" s="1"/>
      <c r="LV426" s="1"/>
      <c r="LW426" s="1"/>
      <c r="LX426" s="1"/>
      <c r="LY426" s="1"/>
      <c r="LZ426" s="1"/>
      <c r="MA426" s="1"/>
      <c r="MB426" s="1"/>
      <c r="MC426" s="1"/>
      <c r="MD426" s="1"/>
      <c r="ME426" s="1"/>
      <c r="MF426" s="1"/>
      <c r="MG426" s="1"/>
      <c r="MH426" s="1"/>
      <c r="MI426" s="1"/>
      <c r="MJ426" s="1"/>
      <c r="MK426" s="1"/>
      <c r="ML426" s="1"/>
      <c r="MM426" s="1"/>
      <c r="MN426" s="1"/>
      <c r="MO426" s="1"/>
      <c r="MP426" s="1"/>
      <c r="MQ426" s="1"/>
      <c r="MR426" s="1"/>
      <c r="MS426" s="1"/>
      <c r="MT426" s="1"/>
      <c r="MU426" s="1"/>
      <c r="MV426" s="1"/>
      <c r="MW426" s="1"/>
      <c r="MX426" s="1"/>
      <c r="MY426" s="1"/>
      <c r="MZ426" s="1"/>
      <c r="NA426" s="1"/>
      <c r="NB426" s="1"/>
      <c r="NC426" s="1"/>
      <c r="ND426" s="1"/>
      <c r="NE426" s="1"/>
      <c r="NF426" s="1"/>
      <c r="NG426" s="1"/>
      <c r="NH426" s="1"/>
      <c r="NI426" s="1"/>
      <c r="NJ426" s="1"/>
      <c r="NK426" s="1"/>
      <c r="NL426" s="1"/>
      <c r="NM426" s="1"/>
      <c r="NN426" s="1"/>
      <c r="NO426" s="1"/>
      <c r="NP426" s="1"/>
      <c r="NQ426" s="1"/>
      <c r="NR426" s="1"/>
      <c r="NS426" s="1"/>
      <c r="NT426" s="1"/>
      <c r="NU426" s="1"/>
      <c r="NV426" s="1"/>
      <c r="NW426" s="1"/>
      <c r="NX426" s="1"/>
      <c r="NY426" s="1"/>
      <c r="NZ426" s="1"/>
      <c r="OA426" s="1"/>
      <c r="OB426" s="1"/>
      <c r="OC426" s="1"/>
      <c r="OD426" s="1"/>
      <c r="OE426" s="1"/>
      <c r="OF426" s="1"/>
      <c r="OG426" s="1"/>
      <c r="OH426" s="1"/>
      <c r="OI426" s="1"/>
      <c r="OJ426" s="1"/>
      <c r="OK426" s="1"/>
      <c r="OL426" s="1"/>
      <c r="OM426" s="1"/>
      <c r="ON426" s="1"/>
      <c r="OO426" s="1"/>
      <c r="OP426" s="1"/>
      <c r="OQ426" s="1"/>
      <c r="OR426" s="1"/>
      <c r="OS426" s="1"/>
      <c r="OT426" s="1"/>
      <c r="OU426" s="1"/>
      <c r="OV426" s="1"/>
      <c r="OW426" s="1"/>
      <c r="OX426" s="1"/>
      <c r="OY426" s="1"/>
      <c r="OZ426" s="1"/>
      <c r="PA426" s="1"/>
      <c r="PB426" s="1"/>
      <c r="PC426" s="1"/>
      <c r="PD426" s="1"/>
      <c r="PE426" s="1"/>
      <c r="PF426" s="1"/>
      <c r="PG426" s="1"/>
      <c r="PH426" s="1"/>
      <c r="PI426" s="1"/>
      <c r="PJ426" s="1"/>
      <c r="PK426" s="1"/>
      <c r="PL426" s="1"/>
      <c r="PM426" s="1"/>
      <c r="PN426" s="1"/>
      <c r="PO426" s="1"/>
      <c r="PP426" s="1"/>
      <c r="PQ426" s="1"/>
      <c r="PR426" s="1"/>
      <c r="PS426" s="1"/>
      <c r="PT426" s="1"/>
      <c r="PU426" s="1"/>
      <c r="PV426" s="1"/>
      <c r="PW426" s="1"/>
      <c r="PX426" s="1"/>
      <c r="PY426" s="1"/>
      <c r="PZ426" s="1"/>
      <c r="QA426" s="1"/>
      <c r="QB426" s="1"/>
      <c r="QC426" s="1"/>
      <c r="QD426" s="1"/>
      <c r="QE426" s="1"/>
      <c r="QF426" s="1"/>
      <c r="QG426" s="1"/>
      <c r="QH426" s="1"/>
      <c r="QI426" s="1"/>
      <c r="QJ426" s="1"/>
      <c r="QK426" s="1"/>
      <c r="QL426" s="1"/>
      <c r="QM426" s="1"/>
      <c r="QN426" s="1"/>
      <c r="QO426" s="1"/>
      <c r="QP426" s="1"/>
      <c r="QQ426" s="1"/>
      <c r="QR426" s="1"/>
      <c r="QS426" s="1"/>
    </row>
    <row r="427" spans="1:461" ht="84" customHeight="1" x14ac:dyDescent="0.25">
      <c r="A427" s="760"/>
      <c r="B427" s="753"/>
      <c r="C427" s="753"/>
      <c r="D427" s="753"/>
      <c r="E427" s="618"/>
      <c r="F427" s="689"/>
      <c r="G427" s="356" t="s">
        <v>530</v>
      </c>
      <c r="H427" s="357" t="s">
        <v>531</v>
      </c>
      <c r="I427" s="935"/>
      <c r="J427" s="359">
        <v>10</v>
      </c>
      <c r="K427" s="363" t="s">
        <v>533</v>
      </c>
      <c r="L427" s="31" t="s">
        <v>534</v>
      </c>
      <c r="M427" s="71">
        <v>80000000</v>
      </c>
      <c r="N427" s="39"/>
      <c r="O427" s="39"/>
      <c r="P427" s="66">
        <v>0</v>
      </c>
      <c r="Q427" s="66"/>
      <c r="R427" s="66"/>
      <c r="S427" s="66">
        <v>0</v>
      </c>
      <c r="T427" s="66"/>
      <c r="U427" s="66"/>
      <c r="V427" s="66">
        <v>0.5</v>
      </c>
      <c r="W427" s="66"/>
      <c r="X427" s="66"/>
      <c r="Y427" s="66">
        <v>0.5</v>
      </c>
      <c r="Z427" s="942"/>
      <c r="AA427" s="626"/>
      <c r="AB427" s="626"/>
      <c r="AC427" s="41" t="s">
        <v>536</v>
      </c>
      <c r="AD427" s="1"/>
      <c r="AE427" s="1"/>
      <c r="AF427" s="1"/>
      <c r="AG427" s="1"/>
      <c r="AH427" s="1"/>
      <c r="AI427" s="1"/>
      <c r="AJ427" s="1"/>
      <c r="AK427" s="1"/>
      <c r="AL427" s="1"/>
      <c r="AM427" s="1"/>
      <c r="AN427" s="1"/>
      <c r="AO427" s="1"/>
      <c r="AP427" s="1"/>
      <c r="AQ427" s="1"/>
      <c r="AR427" s="1"/>
      <c r="AS427" s="1"/>
      <c r="AT427" s="1"/>
      <c r="AU427" s="1"/>
      <c r="AV427" s="1"/>
      <c r="AW427" s="1"/>
      <c r="AX427" s="1"/>
      <c r="AY427" s="1"/>
      <c r="AZ427" s="1"/>
      <c r="BA427" s="1"/>
      <c r="BB427" s="1"/>
      <c r="BC427" s="1"/>
      <c r="BD427" s="1"/>
      <c r="BE427" s="1"/>
      <c r="BF427" s="1"/>
      <c r="BG427" s="1"/>
      <c r="BH427" s="1"/>
      <c r="BI427" s="1"/>
      <c r="BJ427" s="1"/>
      <c r="BK427" s="1"/>
      <c r="BL427" s="1"/>
      <c r="BM427" s="1"/>
      <c r="BN427" s="1"/>
      <c r="BO427" s="1"/>
      <c r="BP427" s="1"/>
      <c r="BQ427" s="1"/>
      <c r="BR427" s="1"/>
      <c r="BS427" s="1"/>
      <c r="BT427" s="1"/>
      <c r="BU427" s="1"/>
      <c r="BV427" s="1"/>
      <c r="BW427" s="1"/>
      <c r="BX427" s="1"/>
      <c r="BY427" s="1"/>
      <c r="BZ427" s="1"/>
      <c r="CA427" s="1"/>
      <c r="CB427" s="1"/>
      <c r="CC427" s="1"/>
      <c r="CD427" s="1"/>
      <c r="CE427" s="1"/>
      <c r="CF427" s="1"/>
      <c r="CG427" s="1"/>
      <c r="CH427" s="1"/>
      <c r="CI427" s="1"/>
      <c r="CJ427" s="1"/>
      <c r="CK427" s="1"/>
      <c r="CL427" s="1"/>
      <c r="CM427" s="1"/>
      <c r="CN427" s="1"/>
      <c r="CO427" s="1"/>
      <c r="CP427" s="1"/>
      <c r="CQ427" s="1"/>
      <c r="CR427" s="1"/>
      <c r="CS427" s="1"/>
      <c r="CT427" s="1"/>
      <c r="CU427" s="1"/>
      <c r="CV427" s="1"/>
      <c r="CW427" s="1"/>
      <c r="CX427" s="1"/>
      <c r="CY427" s="1"/>
      <c r="CZ427" s="1"/>
      <c r="DA427" s="1"/>
      <c r="DB427" s="1"/>
      <c r="DC427" s="1"/>
      <c r="DD427" s="1"/>
      <c r="DE427" s="1"/>
      <c r="DF427" s="1"/>
      <c r="DG427" s="1"/>
      <c r="DH427" s="1"/>
      <c r="DI427" s="1"/>
      <c r="DJ427" s="1"/>
      <c r="DK427" s="1"/>
      <c r="DL427" s="1"/>
      <c r="DM427" s="1"/>
      <c r="DN427" s="1"/>
      <c r="DO427" s="1"/>
      <c r="DP427" s="1"/>
      <c r="DQ427" s="1"/>
      <c r="DR427" s="1"/>
      <c r="DS427" s="1"/>
      <c r="DT427" s="1"/>
      <c r="DU427" s="1"/>
      <c r="DV427" s="1"/>
      <c r="DW427" s="1"/>
      <c r="DX427" s="1"/>
      <c r="DY427" s="1"/>
      <c r="DZ427" s="1"/>
      <c r="EA427" s="1"/>
      <c r="EB427" s="1"/>
      <c r="EC427" s="1"/>
      <c r="ED427" s="1"/>
      <c r="EE427" s="1"/>
      <c r="EF427" s="1"/>
      <c r="EG427" s="1"/>
      <c r="EH427" s="1"/>
      <c r="EI427" s="1"/>
      <c r="EJ427" s="1"/>
      <c r="EK427" s="1"/>
      <c r="EL427" s="1"/>
      <c r="EM427" s="1"/>
      <c r="EN427" s="1"/>
      <c r="EO427" s="1"/>
      <c r="EP427" s="1"/>
      <c r="EQ427" s="1"/>
      <c r="ER427" s="1"/>
      <c r="ES427" s="1"/>
      <c r="ET427" s="1"/>
      <c r="EU427" s="1"/>
      <c r="EV427" s="1"/>
      <c r="EW427" s="1"/>
      <c r="EX427" s="1"/>
      <c r="EY427" s="1"/>
      <c r="EZ427" s="1"/>
      <c r="FA427" s="1"/>
      <c r="FB427" s="1"/>
      <c r="FC427" s="1"/>
      <c r="FD427" s="1"/>
      <c r="FE427" s="1"/>
      <c r="FF427" s="1"/>
      <c r="FG427" s="1"/>
      <c r="FH427" s="1"/>
      <c r="FI427" s="1"/>
      <c r="FJ427" s="1"/>
      <c r="FK427" s="1"/>
      <c r="FL427" s="1"/>
      <c r="FM427" s="1"/>
      <c r="FN427" s="1"/>
      <c r="FO427" s="1"/>
      <c r="FP427" s="1"/>
      <c r="FQ427" s="1"/>
      <c r="FR427" s="1"/>
      <c r="FS427" s="1"/>
      <c r="FT427" s="1"/>
      <c r="FU427" s="1"/>
      <c r="FV427" s="1"/>
      <c r="FW427" s="1"/>
      <c r="FX427" s="1"/>
      <c r="FY427" s="1"/>
      <c r="FZ427" s="1"/>
      <c r="GA427" s="1"/>
      <c r="GB427" s="1"/>
      <c r="GC427" s="1"/>
      <c r="GD427" s="1"/>
      <c r="GE427" s="1"/>
      <c r="GF427" s="1"/>
      <c r="GG427" s="1"/>
      <c r="GH427" s="1"/>
      <c r="GI427" s="1"/>
      <c r="GJ427" s="1"/>
      <c r="GK427" s="1"/>
      <c r="GL427" s="1"/>
      <c r="GM427" s="1"/>
      <c r="GN427" s="1"/>
      <c r="GO427" s="1"/>
      <c r="GP427" s="1"/>
      <c r="GQ427" s="1"/>
      <c r="GR427" s="1"/>
      <c r="GS427" s="1"/>
      <c r="GT427" s="1"/>
      <c r="GU427" s="1"/>
      <c r="GV427" s="1"/>
      <c r="GW427" s="1"/>
      <c r="GX427" s="1"/>
      <c r="GY427" s="1"/>
      <c r="GZ427" s="1"/>
      <c r="HA427" s="1"/>
      <c r="HB427" s="1"/>
      <c r="HC427" s="1"/>
      <c r="HD427" s="1"/>
      <c r="HE427" s="1"/>
      <c r="HF427" s="1"/>
      <c r="HG427" s="1"/>
      <c r="HH427" s="1"/>
      <c r="HI427" s="1"/>
      <c r="HJ427" s="1"/>
      <c r="HK427" s="1"/>
      <c r="HL427" s="1"/>
      <c r="HM427" s="1"/>
      <c r="HN427" s="1"/>
      <c r="HO427" s="1"/>
      <c r="HP427" s="1"/>
      <c r="HQ427" s="1"/>
      <c r="HR427" s="1"/>
      <c r="HS427" s="1"/>
      <c r="HT427" s="1"/>
      <c r="HU427" s="1"/>
      <c r="HV427" s="1"/>
      <c r="HW427" s="1"/>
      <c r="HX427" s="1"/>
      <c r="HY427" s="1"/>
      <c r="HZ427" s="1"/>
      <c r="IA427" s="1"/>
      <c r="IB427" s="1"/>
      <c r="IC427" s="1"/>
      <c r="ID427" s="1"/>
      <c r="IE427" s="1"/>
      <c r="IF427" s="1"/>
      <c r="IG427" s="1"/>
      <c r="IH427" s="1"/>
      <c r="II427" s="1"/>
      <c r="IJ427" s="1"/>
      <c r="IK427" s="1"/>
      <c r="IL427" s="1"/>
      <c r="IM427" s="1"/>
      <c r="IN427" s="1"/>
      <c r="IO427" s="1"/>
      <c r="IP427" s="1"/>
      <c r="IQ427" s="1"/>
      <c r="IR427" s="1"/>
      <c r="IS427" s="1"/>
      <c r="IT427" s="1"/>
      <c r="IU427" s="1"/>
      <c r="IV427" s="1"/>
      <c r="IW427" s="1"/>
      <c r="IX427" s="1"/>
      <c r="IY427" s="1"/>
      <c r="IZ427" s="1"/>
      <c r="JA427" s="1"/>
      <c r="JB427" s="1"/>
      <c r="JC427" s="1"/>
      <c r="JD427" s="1"/>
      <c r="JE427" s="1"/>
      <c r="JF427" s="1"/>
      <c r="JG427" s="1"/>
      <c r="JH427" s="1"/>
      <c r="JI427" s="1"/>
      <c r="JJ427" s="1"/>
      <c r="JK427" s="1"/>
      <c r="JL427" s="1"/>
      <c r="JM427" s="1"/>
      <c r="JN427" s="1"/>
      <c r="JO427" s="1"/>
      <c r="JP427" s="1"/>
      <c r="JQ427" s="1"/>
      <c r="JR427" s="1"/>
      <c r="JS427" s="1"/>
      <c r="JT427" s="1"/>
      <c r="JU427" s="1"/>
      <c r="JV427" s="1"/>
      <c r="JW427" s="1"/>
      <c r="JX427" s="1"/>
      <c r="JY427" s="1"/>
      <c r="JZ427" s="1"/>
      <c r="KA427" s="1"/>
      <c r="KB427" s="1"/>
      <c r="KC427" s="1"/>
      <c r="KD427" s="1"/>
      <c r="KE427" s="1"/>
      <c r="KF427" s="1"/>
      <c r="KG427" s="1"/>
      <c r="KH427" s="1"/>
      <c r="KI427" s="1"/>
      <c r="KJ427" s="1"/>
      <c r="KK427" s="1"/>
      <c r="KL427" s="1"/>
      <c r="KM427" s="1"/>
      <c r="KN427" s="1"/>
      <c r="KO427" s="1"/>
      <c r="KP427" s="1"/>
      <c r="KQ427" s="1"/>
      <c r="KR427" s="1"/>
      <c r="KS427" s="1"/>
      <c r="KT427" s="1"/>
      <c r="KU427" s="1"/>
      <c r="KV427" s="1"/>
      <c r="KW427" s="1"/>
      <c r="KX427" s="1"/>
      <c r="KY427" s="1"/>
      <c r="KZ427" s="1"/>
      <c r="LA427" s="1"/>
      <c r="LB427" s="1"/>
      <c r="LC427" s="1"/>
      <c r="LD427" s="1"/>
      <c r="LE427" s="1"/>
      <c r="LF427" s="1"/>
      <c r="LG427" s="1"/>
      <c r="LH427" s="1"/>
      <c r="LI427" s="1"/>
      <c r="LJ427" s="1"/>
      <c r="LK427" s="1"/>
      <c r="LL427" s="1"/>
      <c r="LM427" s="1"/>
      <c r="LN427" s="1"/>
      <c r="LO427" s="1"/>
      <c r="LP427" s="1"/>
      <c r="LQ427" s="1"/>
      <c r="LR427" s="1"/>
      <c r="LS427" s="1"/>
      <c r="LT427" s="1"/>
      <c r="LU427" s="1"/>
      <c r="LV427" s="1"/>
      <c r="LW427" s="1"/>
      <c r="LX427" s="1"/>
      <c r="LY427" s="1"/>
      <c r="LZ427" s="1"/>
      <c r="MA427" s="1"/>
      <c r="MB427" s="1"/>
      <c r="MC427" s="1"/>
      <c r="MD427" s="1"/>
      <c r="ME427" s="1"/>
      <c r="MF427" s="1"/>
      <c r="MG427" s="1"/>
      <c r="MH427" s="1"/>
      <c r="MI427" s="1"/>
      <c r="MJ427" s="1"/>
      <c r="MK427" s="1"/>
      <c r="ML427" s="1"/>
      <c r="MM427" s="1"/>
      <c r="MN427" s="1"/>
      <c r="MO427" s="1"/>
      <c r="MP427" s="1"/>
      <c r="MQ427" s="1"/>
      <c r="MR427" s="1"/>
      <c r="MS427" s="1"/>
      <c r="MT427" s="1"/>
      <c r="MU427" s="1"/>
      <c r="MV427" s="1"/>
      <c r="MW427" s="1"/>
      <c r="MX427" s="1"/>
      <c r="MY427" s="1"/>
      <c r="MZ427" s="1"/>
      <c r="NA427" s="1"/>
      <c r="NB427" s="1"/>
      <c r="NC427" s="1"/>
      <c r="ND427" s="1"/>
      <c r="NE427" s="1"/>
      <c r="NF427" s="1"/>
      <c r="NG427" s="1"/>
      <c r="NH427" s="1"/>
      <c r="NI427" s="1"/>
      <c r="NJ427" s="1"/>
      <c r="NK427" s="1"/>
      <c r="NL427" s="1"/>
      <c r="NM427" s="1"/>
      <c r="NN427" s="1"/>
      <c r="NO427" s="1"/>
      <c r="NP427" s="1"/>
      <c r="NQ427" s="1"/>
      <c r="NR427" s="1"/>
      <c r="NS427" s="1"/>
      <c r="NT427" s="1"/>
      <c r="NU427" s="1"/>
      <c r="NV427" s="1"/>
      <c r="NW427" s="1"/>
      <c r="NX427" s="1"/>
      <c r="NY427" s="1"/>
      <c r="NZ427" s="1"/>
      <c r="OA427" s="1"/>
      <c r="OB427" s="1"/>
      <c r="OC427" s="1"/>
      <c r="OD427" s="1"/>
      <c r="OE427" s="1"/>
      <c r="OF427" s="1"/>
      <c r="OG427" s="1"/>
      <c r="OH427" s="1"/>
      <c r="OI427" s="1"/>
      <c r="OJ427" s="1"/>
      <c r="OK427" s="1"/>
      <c r="OL427" s="1"/>
      <c r="OM427" s="1"/>
      <c r="ON427" s="1"/>
      <c r="OO427" s="1"/>
      <c r="OP427" s="1"/>
      <c r="OQ427" s="1"/>
      <c r="OR427" s="1"/>
      <c r="OS427" s="1"/>
      <c r="OT427" s="1"/>
      <c r="OU427" s="1"/>
      <c r="OV427" s="1"/>
      <c r="OW427" s="1"/>
      <c r="OX427" s="1"/>
      <c r="OY427" s="1"/>
      <c r="OZ427" s="1"/>
      <c r="PA427" s="1"/>
      <c r="PB427" s="1"/>
      <c r="PC427" s="1"/>
      <c r="PD427" s="1"/>
      <c r="PE427" s="1"/>
      <c r="PF427" s="1"/>
      <c r="PG427" s="1"/>
      <c r="PH427" s="1"/>
      <c r="PI427" s="1"/>
      <c r="PJ427" s="1"/>
      <c r="PK427" s="1"/>
      <c r="PL427" s="1"/>
      <c r="PM427" s="1"/>
      <c r="PN427" s="1"/>
      <c r="PO427" s="1"/>
      <c r="PP427" s="1"/>
      <c r="PQ427" s="1"/>
      <c r="PR427" s="1"/>
      <c r="PS427" s="1"/>
      <c r="PT427" s="1"/>
      <c r="PU427" s="1"/>
      <c r="PV427" s="1"/>
      <c r="PW427" s="1"/>
      <c r="PX427" s="1"/>
      <c r="PY427" s="1"/>
      <c r="PZ427" s="1"/>
      <c r="QA427" s="1"/>
      <c r="QB427" s="1"/>
      <c r="QC427" s="1"/>
      <c r="QD427" s="1"/>
      <c r="QE427" s="1"/>
      <c r="QF427" s="1"/>
      <c r="QG427" s="1"/>
      <c r="QH427" s="1"/>
      <c r="QI427" s="1"/>
      <c r="QJ427" s="1"/>
      <c r="QK427" s="1"/>
      <c r="QL427" s="1"/>
      <c r="QM427" s="1"/>
      <c r="QN427" s="1"/>
      <c r="QO427" s="1"/>
      <c r="QP427" s="1"/>
      <c r="QQ427" s="1"/>
      <c r="QR427" s="1"/>
      <c r="QS427" s="1"/>
    </row>
    <row r="428" spans="1:461" ht="96" customHeight="1" x14ac:dyDescent="0.25">
      <c r="A428" s="760"/>
      <c r="B428" s="753"/>
      <c r="C428" s="753"/>
      <c r="D428" s="753"/>
      <c r="E428" s="618">
        <v>2</v>
      </c>
      <c r="F428" s="689" t="s">
        <v>1097</v>
      </c>
      <c r="G428" s="356" t="s">
        <v>1098</v>
      </c>
      <c r="H428" s="364" t="s">
        <v>1099</v>
      </c>
      <c r="I428" s="934" t="s">
        <v>1091</v>
      </c>
      <c r="J428" s="359">
        <v>15</v>
      </c>
      <c r="K428" s="360" t="s">
        <v>1100</v>
      </c>
      <c r="L428" s="365"/>
      <c r="M428" s="71">
        <v>679536</v>
      </c>
      <c r="N428" s="39"/>
      <c r="O428" s="39"/>
      <c r="P428" s="39">
        <v>0.25</v>
      </c>
      <c r="Q428" s="39"/>
      <c r="R428" s="39"/>
      <c r="S428" s="39">
        <v>0.25</v>
      </c>
      <c r="T428" s="39"/>
      <c r="U428" s="39"/>
      <c r="V428" s="39">
        <v>0.25</v>
      </c>
      <c r="W428" s="39"/>
      <c r="X428" s="39"/>
      <c r="Y428" s="39">
        <v>0.25</v>
      </c>
      <c r="Z428" s="946" t="s">
        <v>1101</v>
      </c>
      <c r="AA428" s="677" t="s">
        <v>122</v>
      </c>
      <c r="AB428" s="677" t="s">
        <v>64</v>
      </c>
      <c r="AC428" s="818" t="s">
        <v>1102</v>
      </c>
      <c r="AD428" s="1"/>
      <c r="AE428" s="1"/>
      <c r="AF428" s="1"/>
      <c r="AG428" s="1"/>
      <c r="AH428" s="1"/>
      <c r="AI428" s="1"/>
      <c r="AJ428" s="1"/>
      <c r="AK428" s="1"/>
      <c r="AL428" s="1"/>
      <c r="AM428" s="1"/>
      <c r="AN428" s="1"/>
      <c r="AO428" s="1"/>
      <c r="AP428" s="1"/>
      <c r="AQ428" s="1"/>
      <c r="AR428" s="1"/>
      <c r="AS428" s="1"/>
      <c r="AT428" s="1"/>
      <c r="AU428" s="1"/>
      <c r="AV428" s="1"/>
      <c r="AW428" s="1"/>
      <c r="AX428" s="1"/>
      <c r="AY428" s="1"/>
      <c r="AZ428" s="1"/>
      <c r="BA428" s="1"/>
      <c r="BB428" s="1"/>
      <c r="BC428" s="1"/>
      <c r="BD428" s="1"/>
      <c r="BE428" s="1"/>
      <c r="BF428" s="1"/>
      <c r="BG428" s="1"/>
      <c r="BH428" s="1"/>
      <c r="BI428" s="1"/>
      <c r="BJ428" s="1"/>
      <c r="BK428" s="1"/>
      <c r="BL428" s="1"/>
      <c r="BM428" s="1"/>
      <c r="BN428" s="1"/>
      <c r="BO428" s="1"/>
      <c r="BP428" s="1"/>
      <c r="BQ428" s="1"/>
      <c r="BR428" s="1"/>
      <c r="BS428" s="1"/>
      <c r="BT428" s="1"/>
      <c r="BU428" s="1"/>
      <c r="BV428" s="1"/>
      <c r="BW428" s="1"/>
      <c r="BX428" s="1"/>
      <c r="BY428" s="1"/>
      <c r="BZ428" s="1"/>
      <c r="CA428" s="1"/>
      <c r="CB428" s="1"/>
      <c r="CC428" s="1"/>
      <c r="CD428" s="1"/>
      <c r="CE428" s="1"/>
      <c r="CF428" s="1"/>
      <c r="CG428" s="1"/>
      <c r="CH428" s="1"/>
      <c r="CI428" s="1"/>
      <c r="CJ428" s="1"/>
      <c r="CK428" s="1"/>
      <c r="CL428" s="1"/>
      <c r="CM428" s="1"/>
      <c r="CN428" s="1"/>
      <c r="CO428" s="1"/>
      <c r="CP428" s="1"/>
      <c r="CQ428" s="1"/>
      <c r="CR428" s="1"/>
      <c r="CS428" s="1"/>
      <c r="CT428" s="1"/>
      <c r="CU428" s="1"/>
      <c r="CV428" s="1"/>
      <c r="CW428" s="1"/>
      <c r="CX428" s="1"/>
      <c r="CY428" s="1"/>
      <c r="CZ428" s="1"/>
      <c r="DA428" s="1"/>
      <c r="DB428" s="1"/>
      <c r="DC428" s="1"/>
      <c r="DD428" s="1"/>
      <c r="DE428" s="1"/>
      <c r="DF428" s="1"/>
      <c r="DG428" s="1"/>
      <c r="DH428" s="1"/>
      <c r="DI428" s="1"/>
      <c r="DJ428" s="1"/>
      <c r="DK428" s="1"/>
      <c r="DL428" s="1"/>
      <c r="DM428" s="1"/>
      <c r="DN428" s="1"/>
      <c r="DO428" s="1"/>
      <c r="DP428" s="1"/>
      <c r="DQ428" s="1"/>
      <c r="DR428" s="1"/>
      <c r="DS428" s="1"/>
      <c r="DT428" s="1"/>
      <c r="DU428" s="1"/>
      <c r="DV428" s="1"/>
      <c r="DW428" s="1"/>
      <c r="DX428" s="1"/>
      <c r="DY428" s="1"/>
      <c r="DZ428" s="1"/>
      <c r="EA428" s="1"/>
      <c r="EB428" s="1"/>
      <c r="EC428" s="1"/>
      <c r="ED428" s="1"/>
      <c r="EE428" s="1"/>
      <c r="EF428" s="1"/>
      <c r="EG428" s="1"/>
      <c r="EH428" s="1"/>
      <c r="EI428" s="1"/>
      <c r="EJ428" s="1"/>
      <c r="EK428" s="1"/>
      <c r="EL428" s="1"/>
      <c r="EM428" s="1"/>
      <c r="EN428" s="1"/>
      <c r="EO428" s="1"/>
      <c r="EP428" s="1"/>
      <c r="EQ428" s="1"/>
      <c r="ER428" s="1"/>
      <c r="ES428" s="1"/>
      <c r="ET428" s="1"/>
      <c r="EU428" s="1"/>
      <c r="EV428" s="1"/>
      <c r="EW428" s="1"/>
      <c r="EX428" s="1"/>
      <c r="EY428" s="1"/>
      <c r="EZ428" s="1"/>
      <c r="FA428" s="1"/>
      <c r="FB428" s="1"/>
      <c r="FC428" s="1"/>
      <c r="FD428" s="1"/>
      <c r="FE428" s="1"/>
      <c r="FF428" s="1"/>
      <c r="FG428" s="1"/>
      <c r="FH428" s="1"/>
      <c r="FI428" s="1"/>
      <c r="FJ428" s="1"/>
      <c r="FK428" s="1"/>
      <c r="FL428" s="1"/>
      <c r="FM428" s="1"/>
      <c r="FN428" s="1"/>
      <c r="FO428" s="1"/>
      <c r="FP428" s="1"/>
      <c r="FQ428" s="1"/>
      <c r="FR428" s="1"/>
      <c r="FS428" s="1"/>
      <c r="FT428" s="1"/>
      <c r="FU428" s="1"/>
      <c r="FV428" s="1"/>
      <c r="FW428" s="1"/>
      <c r="FX428" s="1"/>
      <c r="FY428" s="1"/>
      <c r="FZ428" s="1"/>
      <c r="GA428" s="1"/>
      <c r="GB428" s="1"/>
      <c r="GC428" s="1"/>
      <c r="GD428" s="1"/>
      <c r="GE428" s="1"/>
      <c r="GF428" s="1"/>
      <c r="GG428" s="1"/>
      <c r="GH428" s="1"/>
      <c r="GI428" s="1"/>
      <c r="GJ428" s="1"/>
      <c r="GK428" s="1"/>
      <c r="GL428" s="1"/>
      <c r="GM428" s="1"/>
      <c r="GN428" s="1"/>
      <c r="GO428" s="1"/>
      <c r="GP428" s="1"/>
      <c r="GQ428" s="1"/>
      <c r="GR428" s="1"/>
      <c r="GS428" s="1"/>
      <c r="GT428" s="1"/>
      <c r="GU428" s="1"/>
      <c r="GV428" s="1"/>
      <c r="GW428" s="1"/>
      <c r="GX428" s="1"/>
      <c r="GY428" s="1"/>
      <c r="GZ428" s="1"/>
      <c r="HA428" s="1"/>
      <c r="HB428" s="1"/>
      <c r="HC428" s="1"/>
      <c r="HD428" s="1"/>
      <c r="HE428" s="1"/>
      <c r="HF428" s="1"/>
      <c r="HG428" s="1"/>
      <c r="HH428" s="1"/>
      <c r="HI428" s="1"/>
      <c r="HJ428" s="1"/>
      <c r="HK428" s="1"/>
      <c r="HL428" s="1"/>
      <c r="HM428" s="1"/>
      <c r="HN428" s="1"/>
      <c r="HO428" s="1"/>
      <c r="HP428" s="1"/>
      <c r="HQ428" s="1"/>
      <c r="HR428" s="1"/>
      <c r="HS428" s="1"/>
      <c r="HT428" s="1"/>
      <c r="HU428" s="1"/>
      <c r="HV428" s="1"/>
      <c r="HW428" s="1"/>
      <c r="HX428" s="1"/>
      <c r="HY428" s="1"/>
      <c r="HZ428" s="1"/>
      <c r="IA428" s="1"/>
      <c r="IB428" s="1"/>
      <c r="IC428" s="1"/>
      <c r="ID428" s="1"/>
      <c r="IE428" s="1"/>
      <c r="IF428" s="1"/>
      <c r="IG428" s="1"/>
      <c r="IH428" s="1"/>
      <c r="II428" s="1"/>
      <c r="IJ428" s="1"/>
      <c r="IK428" s="1"/>
      <c r="IL428" s="1"/>
      <c r="IM428" s="1"/>
      <c r="IN428" s="1"/>
      <c r="IO428" s="1"/>
      <c r="IP428" s="1"/>
      <c r="IQ428" s="1"/>
      <c r="IR428" s="1"/>
      <c r="IS428" s="1"/>
      <c r="IT428" s="1"/>
      <c r="IU428" s="1"/>
      <c r="IV428" s="1"/>
      <c r="IW428" s="1"/>
      <c r="IX428" s="1"/>
      <c r="IY428" s="1"/>
      <c r="IZ428" s="1"/>
      <c r="JA428" s="1"/>
      <c r="JB428" s="1"/>
      <c r="JC428" s="1"/>
      <c r="JD428" s="1"/>
      <c r="JE428" s="1"/>
      <c r="JF428" s="1"/>
      <c r="JG428" s="1"/>
      <c r="JH428" s="1"/>
      <c r="JI428" s="1"/>
      <c r="JJ428" s="1"/>
      <c r="JK428" s="1"/>
      <c r="JL428" s="1"/>
      <c r="JM428" s="1"/>
      <c r="JN428" s="1"/>
      <c r="JO428" s="1"/>
      <c r="JP428" s="1"/>
      <c r="JQ428" s="1"/>
      <c r="JR428" s="1"/>
      <c r="JS428" s="1"/>
      <c r="JT428" s="1"/>
      <c r="JU428" s="1"/>
      <c r="JV428" s="1"/>
      <c r="JW428" s="1"/>
      <c r="JX428" s="1"/>
      <c r="JY428" s="1"/>
      <c r="JZ428" s="1"/>
      <c r="KA428" s="1"/>
      <c r="KB428" s="1"/>
      <c r="KC428" s="1"/>
      <c r="KD428" s="1"/>
      <c r="KE428" s="1"/>
      <c r="KF428" s="1"/>
      <c r="KG428" s="1"/>
      <c r="KH428" s="1"/>
      <c r="KI428" s="1"/>
      <c r="KJ428" s="1"/>
      <c r="KK428" s="1"/>
      <c r="KL428" s="1"/>
      <c r="KM428" s="1"/>
      <c r="KN428" s="1"/>
      <c r="KO428" s="1"/>
      <c r="KP428" s="1"/>
      <c r="KQ428" s="1"/>
      <c r="KR428" s="1"/>
      <c r="KS428" s="1"/>
      <c r="KT428" s="1"/>
      <c r="KU428" s="1"/>
      <c r="KV428" s="1"/>
      <c r="KW428" s="1"/>
      <c r="KX428" s="1"/>
      <c r="KY428" s="1"/>
      <c r="KZ428" s="1"/>
      <c r="LA428" s="1"/>
      <c r="LB428" s="1"/>
      <c r="LC428" s="1"/>
      <c r="LD428" s="1"/>
      <c r="LE428" s="1"/>
      <c r="LF428" s="1"/>
      <c r="LG428" s="1"/>
      <c r="LH428" s="1"/>
      <c r="LI428" s="1"/>
      <c r="LJ428" s="1"/>
      <c r="LK428" s="1"/>
      <c r="LL428" s="1"/>
      <c r="LM428" s="1"/>
      <c r="LN428" s="1"/>
      <c r="LO428" s="1"/>
      <c r="LP428" s="1"/>
      <c r="LQ428" s="1"/>
      <c r="LR428" s="1"/>
      <c r="LS428" s="1"/>
      <c r="LT428" s="1"/>
      <c r="LU428" s="1"/>
      <c r="LV428" s="1"/>
      <c r="LW428" s="1"/>
      <c r="LX428" s="1"/>
      <c r="LY428" s="1"/>
      <c r="LZ428" s="1"/>
      <c r="MA428" s="1"/>
      <c r="MB428" s="1"/>
      <c r="MC428" s="1"/>
      <c r="MD428" s="1"/>
      <c r="ME428" s="1"/>
      <c r="MF428" s="1"/>
      <c r="MG428" s="1"/>
      <c r="MH428" s="1"/>
      <c r="MI428" s="1"/>
      <c r="MJ428" s="1"/>
      <c r="MK428" s="1"/>
      <c r="ML428" s="1"/>
      <c r="MM428" s="1"/>
      <c r="MN428" s="1"/>
      <c r="MO428" s="1"/>
      <c r="MP428" s="1"/>
      <c r="MQ428" s="1"/>
      <c r="MR428" s="1"/>
      <c r="MS428" s="1"/>
      <c r="MT428" s="1"/>
      <c r="MU428" s="1"/>
      <c r="MV428" s="1"/>
      <c r="MW428" s="1"/>
      <c r="MX428" s="1"/>
      <c r="MY428" s="1"/>
      <c r="MZ428" s="1"/>
      <c r="NA428" s="1"/>
      <c r="NB428" s="1"/>
      <c r="NC428" s="1"/>
      <c r="ND428" s="1"/>
      <c r="NE428" s="1"/>
      <c r="NF428" s="1"/>
      <c r="NG428" s="1"/>
      <c r="NH428" s="1"/>
      <c r="NI428" s="1"/>
      <c r="NJ428" s="1"/>
      <c r="NK428" s="1"/>
      <c r="NL428" s="1"/>
      <c r="NM428" s="1"/>
      <c r="NN428" s="1"/>
      <c r="NO428" s="1"/>
      <c r="NP428" s="1"/>
      <c r="NQ428" s="1"/>
      <c r="NR428" s="1"/>
      <c r="NS428" s="1"/>
      <c r="NT428" s="1"/>
      <c r="NU428" s="1"/>
      <c r="NV428" s="1"/>
      <c r="NW428" s="1"/>
      <c r="NX428" s="1"/>
      <c r="NY428" s="1"/>
      <c r="NZ428" s="1"/>
      <c r="OA428" s="1"/>
      <c r="OB428" s="1"/>
      <c r="OC428" s="1"/>
      <c r="OD428" s="1"/>
      <c r="OE428" s="1"/>
      <c r="OF428" s="1"/>
      <c r="OG428" s="1"/>
      <c r="OH428" s="1"/>
      <c r="OI428" s="1"/>
      <c r="OJ428" s="1"/>
      <c r="OK428" s="1"/>
      <c r="OL428" s="1"/>
      <c r="OM428" s="1"/>
      <c r="ON428" s="1"/>
      <c r="OO428" s="1"/>
      <c r="OP428" s="1"/>
      <c r="OQ428" s="1"/>
      <c r="OR428" s="1"/>
      <c r="OS428" s="1"/>
      <c r="OT428" s="1"/>
      <c r="OU428" s="1"/>
      <c r="OV428" s="1"/>
      <c r="OW428" s="1"/>
      <c r="OX428" s="1"/>
      <c r="OY428" s="1"/>
      <c r="OZ428" s="1"/>
      <c r="PA428" s="1"/>
      <c r="PB428" s="1"/>
      <c r="PC428" s="1"/>
      <c r="PD428" s="1"/>
      <c r="PE428" s="1"/>
      <c r="PF428" s="1"/>
      <c r="PG428" s="1"/>
      <c r="PH428" s="1"/>
      <c r="PI428" s="1"/>
      <c r="PJ428" s="1"/>
      <c r="PK428" s="1"/>
      <c r="PL428" s="1"/>
      <c r="PM428" s="1"/>
      <c r="PN428" s="1"/>
      <c r="PO428" s="1"/>
      <c r="PP428" s="1"/>
      <c r="PQ428" s="1"/>
      <c r="PR428" s="1"/>
      <c r="PS428" s="1"/>
      <c r="PT428" s="1"/>
      <c r="PU428" s="1"/>
      <c r="PV428" s="1"/>
      <c r="PW428" s="1"/>
      <c r="PX428" s="1"/>
      <c r="PY428" s="1"/>
      <c r="PZ428" s="1"/>
      <c r="QA428" s="1"/>
      <c r="QB428" s="1"/>
      <c r="QC428" s="1"/>
      <c r="QD428" s="1"/>
      <c r="QE428" s="1"/>
      <c r="QF428" s="1"/>
      <c r="QG428" s="1"/>
      <c r="QH428" s="1"/>
      <c r="QI428" s="1"/>
      <c r="QJ428" s="1"/>
      <c r="QK428" s="1"/>
      <c r="QL428" s="1"/>
      <c r="QM428" s="1"/>
      <c r="QN428" s="1"/>
      <c r="QO428" s="1"/>
      <c r="QP428" s="1"/>
      <c r="QQ428" s="1"/>
      <c r="QR428" s="1"/>
      <c r="QS428" s="1"/>
    </row>
    <row r="429" spans="1:461" ht="93" customHeight="1" x14ac:dyDescent="0.25">
      <c r="A429" s="760"/>
      <c r="B429" s="753"/>
      <c r="C429" s="753"/>
      <c r="D429" s="753"/>
      <c r="E429" s="618"/>
      <c r="F429" s="689"/>
      <c r="G429" s="356" t="s">
        <v>1103</v>
      </c>
      <c r="H429" s="364" t="s">
        <v>1104</v>
      </c>
      <c r="I429" s="935"/>
      <c r="J429" s="359">
        <v>5</v>
      </c>
      <c r="K429" s="360" t="s">
        <v>1105</v>
      </c>
      <c r="L429" s="365"/>
      <c r="M429" s="366">
        <v>5700424.9500000002</v>
      </c>
      <c r="N429" s="60"/>
      <c r="O429" s="60"/>
      <c r="P429" s="39">
        <v>0.25</v>
      </c>
      <c r="Q429" s="39"/>
      <c r="R429" s="39"/>
      <c r="S429" s="39">
        <v>0.25</v>
      </c>
      <c r="T429" s="39"/>
      <c r="U429" s="39"/>
      <c r="V429" s="39">
        <v>0.25</v>
      </c>
      <c r="W429" s="39"/>
      <c r="X429" s="39"/>
      <c r="Y429" s="39">
        <v>0.25</v>
      </c>
      <c r="Z429" s="942"/>
      <c r="AA429" s="626"/>
      <c r="AB429" s="626"/>
      <c r="AC429" s="819"/>
      <c r="AD429" s="1"/>
      <c r="AE429" s="1"/>
      <c r="AF429" s="1"/>
      <c r="AG429" s="1"/>
      <c r="AH429" s="1"/>
      <c r="AI429" s="1"/>
      <c r="AJ429" s="1"/>
      <c r="AK429" s="1"/>
      <c r="AL429" s="1"/>
      <c r="AM429" s="1"/>
      <c r="AN429" s="1"/>
      <c r="AO429" s="1"/>
      <c r="AP429" s="1"/>
      <c r="AQ429" s="1"/>
      <c r="AR429" s="1"/>
      <c r="AS429" s="1"/>
      <c r="AT429" s="1"/>
      <c r="AU429" s="1"/>
      <c r="AV429" s="1"/>
      <c r="AW429" s="1"/>
      <c r="AX429" s="1"/>
      <c r="AY429" s="1"/>
      <c r="AZ429" s="1"/>
      <c r="BA429" s="1"/>
      <c r="BB429" s="1"/>
      <c r="BC429" s="1"/>
      <c r="BD429" s="1"/>
      <c r="BE429" s="1"/>
      <c r="BF429" s="1"/>
      <c r="BG429" s="1"/>
      <c r="BH429" s="1"/>
      <c r="BI429" s="1"/>
      <c r="BJ429" s="1"/>
      <c r="BK429" s="1"/>
      <c r="BL429" s="1"/>
      <c r="BM429" s="1"/>
      <c r="BN429" s="1"/>
      <c r="BO429" s="1"/>
      <c r="BP429" s="1"/>
      <c r="BQ429" s="1"/>
      <c r="BR429" s="1"/>
      <c r="BS429" s="1"/>
      <c r="BT429" s="1"/>
      <c r="BU429" s="1"/>
      <c r="BV429" s="1"/>
      <c r="BW429" s="1"/>
      <c r="BX429" s="1"/>
      <c r="BY429" s="1"/>
      <c r="BZ429" s="1"/>
      <c r="CA429" s="1"/>
      <c r="CB429" s="1"/>
      <c r="CC429" s="1"/>
      <c r="CD429" s="1"/>
      <c r="CE429" s="1"/>
      <c r="CF429" s="1"/>
      <c r="CG429" s="1"/>
      <c r="CH429" s="1"/>
      <c r="CI429" s="1"/>
      <c r="CJ429" s="1"/>
      <c r="CK429" s="1"/>
      <c r="CL429" s="1"/>
      <c r="CM429" s="1"/>
      <c r="CN429" s="1"/>
      <c r="CO429" s="1"/>
      <c r="CP429" s="1"/>
      <c r="CQ429" s="1"/>
      <c r="CR429" s="1"/>
      <c r="CS429" s="1"/>
      <c r="CT429" s="1"/>
      <c r="CU429" s="1"/>
      <c r="CV429" s="1"/>
      <c r="CW429" s="1"/>
      <c r="CX429" s="1"/>
      <c r="CY429" s="1"/>
      <c r="CZ429" s="1"/>
      <c r="DA429" s="1"/>
      <c r="DB429" s="1"/>
      <c r="DC429" s="1"/>
      <c r="DD429" s="1"/>
      <c r="DE429" s="1"/>
      <c r="DF429" s="1"/>
      <c r="DG429" s="1"/>
      <c r="DH429" s="1"/>
      <c r="DI429" s="1"/>
      <c r="DJ429" s="1"/>
      <c r="DK429" s="1"/>
      <c r="DL429" s="1"/>
      <c r="DM429" s="1"/>
      <c r="DN429" s="1"/>
      <c r="DO429" s="1"/>
      <c r="DP429" s="1"/>
      <c r="DQ429" s="1"/>
      <c r="DR429" s="1"/>
      <c r="DS429" s="1"/>
      <c r="DT429" s="1"/>
      <c r="DU429" s="1"/>
      <c r="DV429" s="1"/>
      <c r="DW429" s="1"/>
      <c r="DX429" s="1"/>
      <c r="DY429" s="1"/>
      <c r="DZ429" s="1"/>
      <c r="EA429" s="1"/>
      <c r="EB429" s="1"/>
      <c r="EC429" s="1"/>
      <c r="ED429" s="1"/>
      <c r="EE429" s="1"/>
      <c r="EF429" s="1"/>
      <c r="EG429" s="1"/>
      <c r="EH429" s="1"/>
      <c r="EI429" s="1"/>
      <c r="EJ429" s="1"/>
      <c r="EK429" s="1"/>
      <c r="EL429" s="1"/>
      <c r="EM429" s="1"/>
      <c r="EN429" s="1"/>
      <c r="EO429" s="1"/>
      <c r="EP429" s="1"/>
      <c r="EQ429" s="1"/>
      <c r="ER429" s="1"/>
      <c r="ES429" s="1"/>
      <c r="ET429" s="1"/>
      <c r="EU429" s="1"/>
      <c r="EV429" s="1"/>
      <c r="EW429" s="1"/>
      <c r="EX429" s="1"/>
      <c r="EY429" s="1"/>
      <c r="EZ429" s="1"/>
      <c r="FA429" s="1"/>
      <c r="FB429" s="1"/>
      <c r="FC429" s="1"/>
      <c r="FD429" s="1"/>
      <c r="FE429" s="1"/>
      <c r="FF429" s="1"/>
      <c r="FG429" s="1"/>
      <c r="FH429" s="1"/>
      <c r="FI429" s="1"/>
      <c r="FJ429" s="1"/>
      <c r="FK429" s="1"/>
      <c r="FL429" s="1"/>
      <c r="FM429" s="1"/>
      <c r="FN429" s="1"/>
      <c r="FO429" s="1"/>
      <c r="FP429" s="1"/>
      <c r="FQ429" s="1"/>
      <c r="FR429" s="1"/>
      <c r="FS429" s="1"/>
      <c r="FT429" s="1"/>
      <c r="FU429" s="1"/>
      <c r="FV429" s="1"/>
      <c r="FW429" s="1"/>
      <c r="FX429" s="1"/>
      <c r="FY429" s="1"/>
      <c r="FZ429" s="1"/>
      <c r="GA429" s="1"/>
      <c r="GB429" s="1"/>
      <c r="GC429" s="1"/>
      <c r="GD429" s="1"/>
      <c r="GE429" s="1"/>
      <c r="GF429" s="1"/>
      <c r="GG429" s="1"/>
      <c r="GH429" s="1"/>
      <c r="GI429" s="1"/>
      <c r="GJ429" s="1"/>
      <c r="GK429" s="1"/>
      <c r="GL429" s="1"/>
      <c r="GM429" s="1"/>
      <c r="GN429" s="1"/>
      <c r="GO429" s="1"/>
      <c r="GP429" s="1"/>
      <c r="GQ429" s="1"/>
      <c r="GR429" s="1"/>
      <c r="GS429" s="1"/>
      <c r="GT429" s="1"/>
      <c r="GU429" s="1"/>
      <c r="GV429" s="1"/>
      <c r="GW429" s="1"/>
      <c r="GX429" s="1"/>
      <c r="GY429" s="1"/>
      <c r="GZ429" s="1"/>
      <c r="HA429" s="1"/>
      <c r="HB429" s="1"/>
      <c r="HC429" s="1"/>
      <c r="HD429" s="1"/>
      <c r="HE429" s="1"/>
      <c r="HF429" s="1"/>
      <c r="HG429" s="1"/>
      <c r="HH429" s="1"/>
      <c r="HI429" s="1"/>
      <c r="HJ429" s="1"/>
      <c r="HK429" s="1"/>
      <c r="HL429" s="1"/>
      <c r="HM429" s="1"/>
      <c r="HN429" s="1"/>
      <c r="HO429" s="1"/>
      <c r="HP429" s="1"/>
      <c r="HQ429" s="1"/>
      <c r="HR429" s="1"/>
      <c r="HS429" s="1"/>
      <c r="HT429" s="1"/>
      <c r="HU429" s="1"/>
      <c r="HV429" s="1"/>
      <c r="HW429" s="1"/>
      <c r="HX429" s="1"/>
      <c r="HY429" s="1"/>
      <c r="HZ429" s="1"/>
      <c r="IA429" s="1"/>
      <c r="IB429" s="1"/>
      <c r="IC429" s="1"/>
      <c r="ID429" s="1"/>
      <c r="IE429" s="1"/>
      <c r="IF429" s="1"/>
      <c r="IG429" s="1"/>
      <c r="IH429" s="1"/>
      <c r="II429" s="1"/>
      <c r="IJ429" s="1"/>
      <c r="IK429" s="1"/>
      <c r="IL429" s="1"/>
      <c r="IM429" s="1"/>
      <c r="IN429" s="1"/>
      <c r="IO429" s="1"/>
      <c r="IP429" s="1"/>
      <c r="IQ429" s="1"/>
      <c r="IR429" s="1"/>
      <c r="IS429" s="1"/>
      <c r="IT429" s="1"/>
      <c r="IU429" s="1"/>
      <c r="IV429" s="1"/>
      <c r="IW429" s="1"/>
      <c r="IX429" s="1"/>
      <c r="IY429" s="1"/>
      <c r="IZ429" s="1"/>
      <c r="JA429" s="1"/>
      <c r="JB429" s="1"/>
      <c r="JC429" s="1"/>
      <c r="JD429" s="1"/>
      <c r="JE429" s="1"/>
      <c r="JF429" s="1"/>
      <c r="JG429" s="1"/>
      <c r="JH429" s="1"/>
      <c r="JI429" s="1"/>
      <c r="JJ429" s="1"/>
      <c r="JK429" s="1"/>
      <c r="JL429" s="1"/>
      <c r="JM429" s="1"/>
      <c r="JN429" s="1"/>
      <c r="JO429" s="1"/>
      <c r="JP429" s="1"/>
      <c r="JQ429" s="1"/>
      <c r="JR429" s="1"/>
      <c r="JS429" s="1"/>
      <c r="JT429" s="1"/>
      <c r="JU429" s="1"/>
      <c r="JV429" s="1"/>
      <c r="JW429" s="1"/>
      <c r="JX429" s="1"/>
      <c r="JY429" s="1"/>
      <c r="JZ429" s="1"/>
      <c r="KA429" s="1"/>
      <c r="KB429" s="1"/>
      <c r="KC429" s="1"/>
      <c r="KD429" s="1"/>
      <c r="KE429" s="1"/>
      <c r="KF429" s="1"/>
      <c r="KG429" s="1"/>
      <c r="KH429" s="1"/>
      <c r="KI429" s="1"/>
      <c r="KJ429" s="1"/>
      <c r="KK429" s="1"/>
      <c r="KL429" s="1"/>
      <c r="KM429" s="1"/>
      <c r="KN429" s="1"/>
      <c r="KO429" s="1"/>
      <c r="KP429" s="1"/>
      <c r="KQ429" s="1"/>
      <c r="KR429" s="1"/>
      <c r="KS429" s="1"/>
      <c r="KT429" s="1"/>
      <c r="KU429" s="1"/>
      <c r="KV429" s="1"/>
      <c r="KW429" s="1"/>
      <c r="KX429" s="1"/>
      <c r="KY429" s="1"/>
      <c r="KZ429" s="1"/>
      <c r="LA429" s="1"/>
      <c r="LB429" s="1"/>
      <c r="LC429" s="1"/>
      <c r="LD429" s="1"/>
      <c r="LE429" s="1"/>
      <c r="LF429" s="1"/>
      <c r="LG429" s="1"/>
      <c r="LH429" s="1"/>
      <c r="LI429" s="1"/>
      <c r="LJ429" s="1"/>
      <c r="LK429" s="1"/>
      <c r="LL429" s="1"/>
      <c r="LM429" s="1"/>
      <c r="LN429" s="1"/>
      <c r="LO429" s="1"/>
      <c r="LP429" s="1"/>
      <c r="LQ429" s="1"/>
      <c r="LR429" s="1"/>
      <c r="LS429" s="1"/>
      <c r="LT429" s="1"/>
      <c r="LU429" s="1"/>
      <c r="LV429" s="1"/>
      <c r="LW429" s="1"/>
      <c r="LX429" s="1"/>
      <c r="LY429" s="1"/>
      <c r="LZ429" s="1"/>
      <c r="MA429" s="1"/>
      <c r="MB429" s="1"/>
      <c r="MC429" s="1"/>
      <c r="MD429" s="1"/>
      <c r="ME429" s="1"/>
      <c r="MF429" s="1"/>
      <c r="MG429" s="1"/>
      <c r="MH429" s="1"/>
      <c r="MI429" s="1"/>
      <c r="MJ429" s="1"/>
      <c r="MK429" s="1"/>
      <c r="ML429" s="1"/>
      <c r="MM429" s="1"/>
      <c r="MN429" s="1"/>
      <c r="MO429" s="1"/>
      <c r="MP429" s="1"/>
      <c r="MQ429" s="1"/>
      <c r="MR429" s="1"/>
      <c r="MS429" s="1"/>
      <c r="MT429" s="1"/>
      <c r="MU429" s="1"/>
      <c r="MV429" s="1"/>
      <c r="MW429" s="1"/>
      <c r="MX429" s="1"/>
      <c r="MY429" s="1"/>
      <c r="MZ429" s="1"/>
      <c r="NA429" s="1"/>
      <c r="NB429" s="1"/>
      <c r="NC429" s="1"/>
      <c r="ND429" s="1"/>
      <c r="NE429" s="1"/>
      <c r="NF429" s="1"/>
      <c r="NG429" s="1"/>
      <c r="NH429" s="1"/>
      <c r="NI429" s="1"/>
      <c r="NJ429" s="1"/>
      <c r="NK429" s="1"/>
      <c r="NL429" s="1"/>
      <c r="NM429" s="1"/>
      <c r="NN429" s="1"/>
      <c r="NO429" s="1"/>
      <c r="NP429" s="1"/>
      <c r="NQ429" s="1"/>
      <c r="NR429" s="1"/>
      <c r="NS429" s="1"/>
      <c r="NT429" s="1"/>
      <c r="NU429" s="1"/>
      <c r="NV429" s="1"/>
      <c r="NW429" s="1"/>
      <c r="NX429" s="1"/>
      <c r="NY429" s="1"/>
      <c r="NZ429" s="1"/>
      <c r="OA429" s="1"/>
      <c r="OB429" s="1"/>
      <c r="OC429" s="1"/>
      <c r="OD429" s="1"/>
      <c r="OE429" s="1"/>
      <c r="OF429" s="1"/>
      <c r="OG429" s="1"/>
      <c r="OH429" s="1"/>
      <c r="OI429" s="1"/>
      <c r="OJ429" s="1"/>
      <c r="OK429" s="1"/>
      <c r="OL429" s="1"/>
      <c r="OM429" s="1"/>
      <c r="ON429" s="1"/>
      <c r="OO429" s="1"/>
      <c r="OP429" s="1"/>
      <c r="OQ429" s="1"/>
      <c r="OR429" s="1"/>
      <c r="OS429" s="1"/>
      <c r="OT429" s="1"/>
      <c r="OU429" s="1"/>
      <c r="OV429" s="1"/>
      <c r="OW429" s="1"/>
      <c r="OX429" s="1"/>
      <c r="OY429" s="1"/>
      <c r="OZ429" s="1"/>
      <c r="PA429" s="1"/>
      <c r="PB429" s="1"/>
      <c r="PC429" s="1"/>
      <c r="PD429" s="1"/>
      <c r="PE429" s="1"/>
      <c r="PF429" s="1"/>
      <c r="PG429" s="1"/>
      <c r="PH429" s="1"/>
      <c r="PI429" s="1"/>
      <c r="PJ429" s="1"/>
      <c r="PK429" s="1"/>
      <c r="PL429" s="1"/>
      <c r="PM429" s="1"/>
      <c r="PN429" s="1"/>
      <c r="PO429" s="1"/>
      <c r="PP429" s="1"/>
      <c r="PQ429" s="1"/>
      <c r="PR429" s="1"/>
      <c r="PS429" s="1"/>
      <c r="PT429" s="1"/>
      <c r="PU429" s="1"/>
      <c r="PV429" s="1"/>
      <c r="PW429" s="1"/>
      <c r="PX429" s="1"/>
      <c r="PY429" s="1"/>
      <c r="PZ429" s="1"/>
      <c r="QA429" s="1"/>
      <c r="QB429" s="1"/>
      <c r="QC429" s="1"/>
      <c r="QD429" s="1"/>
      <c r="QE429" s="1"/>
      <c r="QF429" s="1"/>
      <c r="QG429" s="1"/>
      <c r="QH429" s="1"/>
      <c r="QI429" s="1"/>
      <c r="QJ429" s="1"/>
      <c r="QK429" s="1"/>
      <c r="QL429" s="1"/>
      <c r="QM429" s="1"/>
      <c r="QN429" s="1"/>
      <c r="QO429" s="1"/>
      <c r="QP429" s="1"/>
      <c r="QQ429" s="1"/>
      <c r="QR429" s="1"/>
      <c r="QS429" s="1"/>
    </row>
    <row r="430" spans="1:461" ht="42" customHeight="1" x14ac:dyDescent="0.25">
      <c r="A430" s="760"/>
      <c r="B430" s="753"/>
      <c r="C430" s="753"/>
      <c r="D430" s="753"/>
      <c r="E430" s="618">
        <v>4</v>
      </c>
      <c r="F430" s="689" t="s">
        <v>521</v>
      </c>
      <c r="G430" s="367" t="s">
        <v>522</v>
      </c>
      <c r="H430" s="357" t="s">
        <v>523</v>
      </c>
      <c r="I430" s="934" t="s">
        <v>1106</v>
      </c>
      <c r="J430" s="368">
        <v>1</v>
      </c>
      <c r="K430" s="936" t="s">
        <v>525</v>
      </c>
      <c r="L430" s="938"/>
      <c r="M430" s="940">
        <v>6115824</v>
      </c>
      <c r="N430" s="60"/>
      <c r="O430" s="60"/>
      <c r="P430" s="39">
        <v>0.5</v>
      </c>
      <c r="Q430" s="60"/>
      <c r="R430" s="60"/>
      <c r="S430" s="39">
        <v>0.5</v>
      </c>
      <c r="T430" s="60"/>
      <c r="U430" s="60"/>
      <c r="V430" s="39">
        <v>0</v>
      </c>
      <c r="W430" s="60"/>
      <c r="X430" s="60"/>
      <c r="Y430" s="39">
        <v>0</v>
      </c>
      <c r="Z430" s="675" t="s">
        <v>526</v>
      </c>
      <c r="AA430" s="677" t="s">
        <v>122</v>
      </c>
      <c r="AB430" s="677" t="s">
        <v>64</v>
      </c>
      <c r="AC430" s="818" t="s">
        <v>527</v>
      </c>
      <c r="AD430" s="1"/>
      <c r="AE430" s="1"/>
      <c r="AF430" s="1"/>
      <c r="AG430" s="1"/>
      <c r="AH430" s="1"/>
      <c r="AI430" s="1"/>
      <c r="AJ430" s="1"/>
      <c r="AK430" s="1"/>
      <c r="AL430" s="1"/>
      <c r="AM430" s="1"/>
      <c r="AN430" s="1"/>
      <c r="AO430" s="1"/>
      <c r="AP430" s="1"/>
      <c r="AQ430" s="1"/>
      <c r="AR430" s="1"/>
      <c r="AS430" s="1"/>
      <c r="AT430" s="1"/>
      <c r="AU430" s="1"/>
      <c r="AV430" s="1"/>
      <c r="AW430" s="1"/>
      <c r="AX430" s="1"/>
      <c r="AY430" s="1"/>
      <c r="AZ430" s="1"/>
      <c r="BA430" s="1"/>
      <c r="BB430" s="1"/>
      <c r="BC430" s="1"/>
      <c r="BD430" s="1"/>
      <c r="BE430" s="1"/>
      <c r="BF430" s="1"/>
      <c r="BG430" s="1"/>
      <c r="BH430" s="1"/>
      <c r="BI430" s="1"/>
      <c r="BJ430" s="1"/>
      <c r="BK430" s="1"/>
      <c r="BL430" s="1"/>
      <c r="BM430" s="1"/>
      <c r="BN430" s="1"/>
      <c r="BO430" s="1"/>
      <c r="BP430" s="1"/>
      <c r="BQ430" s="1"/>
      <c r="BR430" s="1"/>
      <c r="BS430" s="1"/>
      <c r="BT430" s="1"/>
      <c r="BU430" s="1"/>
      <c r="BV430" s="1"/>
      <c r="BW430" s="1"/>
      <c r="BX430" s="1"/>
      <c r="BY430" s="1"/>
      <c r="BZ430" s="1"/>
      <c r="CA430" s="1"/>
      <c r="CB430" s="1"/>
      <c r="CC430" s="1"/>
      <c r="CD430" s="1"/>
      <c r="CE430" s="1"/>
      <c r="CF430" s="1"/>
      <c r="CG430" s="1"/>
      <c r="CH430" s="1"/>
      <c r="CI430" s="1"/>
      <c r="CJ430" s="1"/>
      <c r="CK430" s="1"/>
      <c r="CL430" s="1"/>
      <c r="CM430" s="1"/>
      <c r="CN430" s="1"/>
      <c r="CO430" s="1"/>
      <c r="CP430" s="1"/>
      <c r="CQ430" s="1"/>
      <c r="CR430" s="1"/>
      <c r="CS430" s="1"/>
      <c r="CT430" s="1"/>
      <c r="CU430" s="1"/>
      <c r="CV430" s="1"/>
      <c r="CW430" s="1"/>
      <c r="CX430" s="1"/>
      <c r="CY430" s="1"/>
      <c r="CZ430" s="1"/>
      <c r="DA430" s="1"/>
      <c r="DB430" s="1"/>
      <c r="DC430" s="1"/>
      <c r="DD430" s="1"/>
      <c r="DE430" s="1"/>
      <c r="DF430" s="1"/>
      <c r="DG430" s="1"/>
      <c r="DH430" s="1"/>
      <c r="DI430" s="1"/>
      <c r="DJ430" s="1"/>
      <c r="DK430" s="1"/>
      <c r="DL430" s="1"/>
      <c r="DM430" s="1"/>
      <c r="DN430" s="1"/>
      <c r="DO430" s="1"/>
      <c r="DP430" s="1"/>
      <c r="DQ430" s="1"/>
      <c r="DR430" s="1"/>
      <c r="DS430" s="1"/>
      <c r="DT430" s="1"/>
      <c r="DU430" s="1"/>
      <c r="DV430" s="1"/>
      <c r="DW430" s="1"/>
      <c r="DX430" s="1"/>
      <c r="DY430" s="1"/>
      <c r="DZ430" s="1"/>
      <c r="EA430" s="1"/>
      <c r="EB430" s="1"/>
      <c r="EC430" s="1"/>
      <c r="ED430" s="1"/>
      <c r="EE430" s="1"/>
      <c r="EF430" s="1"/>
      <c r="EG430" s="1"/>
      <c r="EH430" s="1"/>
      <c r="EI430" s="1"/>
      <c r="EJ430" s="1"/>
      <c r="EK430" s="1"/>
      <c r="EL430" s="1"/>
      <c r="EM430" s="1"/>
      <c r="EN430" s="1"/>
      <c r="EO430" s="1"/>
      <c r="EP430" s="1"/>
      <c r="EQ430" s="1"/>
      <c r="ER430" s="1"/>
      <c r="ES430" s="1"/>
      <c r="ET430" s="1"/>
      <c r="EU430" s="1"/>
      <c r="EV430" s="1"/>
      <c r="EW430" s="1"/>
      <c r="EX430" s="1"/>
      <c r="EY430" s="1"/>
      <c r="EZ430" s="1"/>
      <c r="FA430" s="1"/>
      <c r="FB430" s="1"/>
      <c r="FC430" s="1"/>
      <c r="FD430" s="1"/>
      <c r="FE430" s="1"/>
      <c r="FF430" s="1"/>
      <c r="FG430" s="1"/>
      <c r="FH430" s="1"/>
      <c r="FI430" s="1"/>
      <c r="FJ430" s="1"/>
      <c r="FK430" s="1"/>
      <c r="FL430" s="1"/>
      <c r="FM430" s="1"/>
      <c r="FN430" s="1"/>
      <c r="FO430" s="1"/>
      <c r="FP430" s="1"/>
      <c r="FQ430" s="1"/>
      <c r="FR430" s="1"/>
      <c r="FS430" s="1"/>
      <c r="FT430" s="1"/>
      <c r="FU430" s="1"/>
      <c r="FV430" s="1"/>
      <c r="FW430" s="1"/>
      <c r="FX430" s="1"/>
      <c r="FY430" s="1"/>
      <c r="FZ430" s="1"/>
      <c r="GA430" s="1"/>
      <c r="GB430" s="1"/>
      <c r="GC430" s="1"/>
      <c r="GD430" s="1"/>
      <c r="GE430" s="1"/>
      <c r="GF430" s="1"/>
      <c r="GG430" s="1"/>
      <c r="GH430" s="1"/>
      <c r="GI430" s="1"/>
      <c r="GJ430" s="1"/>
      <c r="GK430" s="1"/>
      <c r="GL430" s="1"/>
      <c r="GM430" s="1"/>
      <c r="GN430" s="1"/>
      <c r="GO430" s="1"/>
      <c r="GP430" s="1"/>
      <c r="GQ430" s="1"/>
      <c r="GR430" s="1"/>
      <c r="GS430" s="1"/>
      <c r="GT430" s="1"/>
      <c r="GU430" s="1"/>
      <c r="GV430" s="1"/>
      <c r="GW430" s="1"/>
      <c r="GX430" s="1"/>
      <c r="GY430" s="1"/>
      <c r="GZ430" s="1"/>
      <c r="HA430" s="1"/>
      <c r="HB430" s="1"/>
      <c r="HC430" s="1"/>
      <c r="HD430" s="1"/>
      <c r="HE430" s="1"/>
      <c r="HF430" s="1"/>
      <c r="HG430" s="1"/>
      <c r="HH430" s="1"/>
      <c r="HI430" s="1"/>
      <c r="HJ430" s="1"/>
      <c r="HK430" s="1"/>
      <c r="HL430" s="1"/>
      <c r="HM430" s="1"/>
      <c r="HN430" s="1"/>
      <c r="HO430" s="1"/>
      <c r="HP430" s="1"/>
      <c r="HQ430" s="1"/>
      <c r="HR430" s="1"/>
      <c r="HS430" s="1"/>
      <c r="HT430" s="1"/>
      <c r="HU430" s="1"/>
      <c r="HV430" s="1"/>
      <c r="HW430" s="1"/>
      <c r="HX430" s="1"/>
      <c r="HY430" s="1"/>
      <c r="HZ430" s="1"/>
      <c r="IA430" s="1"/>
      <c r="IB430" s="1"/>
      <c r="IC430" s="1"/>
      <c r="ID430" s="1"/>
      <c r="IE430" s="1"/>
      <c r="IF430" s="1"/>
      <c r="IG430" s="1"/>
      <c r="IH430" s="1"/>
      <c r="II430" s="1"/>
      <c r="IJ430" s="1"/>
      <c r="IK430" s="1"/>
      <c r="IL430" s="1"/>
      <c r="IM430" s="1"/>
      <c r="IN430" s="1"/>
      <c r="IO430" s="1"/>
      <c r="IP430" s="1"/>
      <c r="IQ430" s="1"/>
      <c r="IR430" s="1"/>
      <c r="IS430" s="1"/>
      <c r="IT430" s="1"/>
      <c r="IU430" s="1"/>
      <c r="IV430" s="1"/>
      <c r="IW430" s="1"/>
      <c r="IX430" s="1"/>
      <c r="IY430" s="1"/>
      <c r="IZ430" s="1"/>
      <c r="JA430" s="1"/>
      <c r="JB430" s="1"/>
      <c r="JC430" s="1"/>
      <c r="JD430" s="1"/>
      <c r="JE430" s="1"/>
      <c r="JF430" s="1"/>
      <c r="JG430" s="1"/>
      <c r="JH430" s="1"/>
      <c r="JI430" s="1"/>
      <c r="JJ430" s="1"/>
      <c r="JK430" s="1"/>
      <c r="JL430" s="1"/>
      <c r="JM430" s="1"/>
      <c r="JN430" s="1"/>
      <c r="JO430" s="1"/>
      <c r="JP430" s="1"/>
      <c r="JQ430" s="1"/>
      <c r="JR430" s="1"/>
      <c r="JS430" s="1"/>
      <c r="JT430" s="1"/>
      <c r="JU430" s="1"/>
      <c r="JV430" s="1"/>
      <c r="JW430" s="1"/>
      <c r="JX430" s="1"/>
      <c r="JY430" s="1"/>
      <c r="JZ430" s="1"/>
      <c r="KA430" s="1"/>
      <c r="KB430" s="1"/>
      <c r="KC430" s="1"/>
      <c r="KD430" s="1"/>
      <c r="KE430" s="1"/>
      <c r="KF430" s="1"/>
      <c r="KG430" s="1"/>
      <c r="KH430" s="1"/>
      <c r="KI430" s="1"/>
      <c r="KJ430" s="1"/>
      <c r="KK430" s="1"/>
      <c r="KL430" s="1"/>
      <c r="KM430" s="1"/>
      <c r="KN430" s="1"/>
      <c r="KO430" s="1"/>
      <c r="KP430" s="1"/>
      <c r="KQ430" s="1"/>
      <c r="KR430" s="1"/>
      <c r="KS430" s="1"/>
      <c r="KT430" s="1"/>
      <c r="KU430" s="1"/>
      <c r="KV430" s="1"/>
      <c r="KW430" s="1"/>
      <c r="KX430" s="1"/>
      <c r="KY430" s="1"/>
      <c r="KZ430" s="1"/>
      <c r="LA430" s="1"/>
      <c r="LB430" s="1"/>
      <c r="LC430" s="1"/>
      <c r="LD430" s="1"/>
      <c r="LE430" s="1"/>
      <c r="LF430" s="1"/>
      <c r="LG430" s="1"/>
      <c r="LH430" s="1"/>
      <c r="LI430" s="1"/>
      <c r="LJ430" s="1"/>
      <c r="LK430" s="1"/>
      <c r="LL430" s="1"/>
      <c r="LM430" s="1"/>
      <c r="LN430" s="1"/>
      <c r="LO430" s="1"/>
      <c r="LP430" s="1"/>
      <c r="LQ430" s="1"/>
      <c r="LR430" s="1"/>
      <c r="LS430" s="1"/>
      <c r="LT430" s="1"/>
      <c r="LU430" s="1"/>
      <c r="LV430" s="1"/>
      <c r="LW430" s="1"/>
      <c r="LX430" s="1"/>
      <c r="LY430" s="1"/>
      <c r="LZ430" s="1"/>
      <c r="MA430" s="1"/>
      <c r="MB430" s="1"/>
      <c r="MC430" s="1"/>
      <c r="MD430" s="1"/>
      <c r="ME430" s="1"/>
      <c r="MF430" s="1"/>
      <c r="MG430" s="1"/>
      <c r="MH430" s="1"/>
      <c r="MI430" s="1"/>
      <c r="MJ430" s="1"/>
      <c r="MK430" s="1"/>
      <c r="ML430" s="1"/>
      <c r="MM430" s="1"/>
      <c r="MN430" s="1"/>
      <c r="MO430" s="1"/>
      <c r="MP430" s="1"/>
      <c r="MQ430" s="1"/>
      <c r="MR430" s="1"/>
      <c r="MS430" s="1"/>
      <c r="MT430" s="1"/>
      <c r="MU430" s="1"/>
      <c r="MV430" s="1"/>
      <c r="MW430" s="1"/>
      <c r="MX430" s="1"/>
      <c r="MY430" s="1"/>
      <c r="MZ430" s="1"/>
      <c r="NA430" s="1"/>
      <c r="NB430" s="1"/>
      <c r="NC430" s="1"/>
      <c r="ND430" s="1"/>
      <c r="NE430" s="1"/>
      <c r="NF430" s="1"/>
      <c r="NG430" s="1"/>
      <c r="NH430" s="1"/>
      <c r="NI430" s="1"/>
      <c r="NJ430" s="1"/>
      <c r="NK430" s="1"/>
      <c r="NL430" s="1"/>
      <c r="NM430" s="1"/>
      <c r="NN430" s="1"/>
      <c r="NO430" s="1"/>
      <c r="NP430" s="1"/>
      <c r="NQ430" s="1"/>
      <c r="NR430" s="1"/>
      <c r="NS430" s="1"/>
      <c r="NT430" s="1"/>
      <c r="NU430" s="1"/>
      <c r="NV430" s="1"/>
      <c r="NW430" s="1"/>
      <c r="NX430" s="1"/>
      <c r="NY430" s="1"/>
      <c r="NZ430" s="1"/>
      <c r="OA430" s="1"/>
      <c r="OB430" s="1"/>
      <c r="OC430" s="1"/>
      <c r="OD430" s="1"/>
      <c r="OE430" s="1"/>
      <c r="OF430" s="1"/>
      <c r="OG430" s="1"/>
      <c r="OH430" s="1"/>
      <c r="OI430" s="1"/>
      <c r="OJ430" s="1"/>
      <c r="OK430" s="1"/>
      <c r="OL430" s="1"/>
      <c r="OM430" s="1"/>
      <c r="ON430" s="1"/>
      <c r="OO430" s="1"/>
      <c r="OP430" s="1"/>
      <c r="OQ430" s="1"/>
      <c r="OR430" s="1"/>
      <c r="OS430" s="1"/>
      <c r="OT430" s="1"/>
      <c r="OU430" s="1"/>
      <c r="OV430" s="1"/>
      <c r="OW430" s="1"/>
      <c r="OX430" s="1"/>
      <c r="OY430" s="1"/>
      <c r="OZ430" s="1"/>
      <c r="PA430" s="1"/>
      <c r="PB430" s="1"/>
      <c r="PC430" s="1"/>
      <c r="PD430" s="1"/>
      <c r="PE430" s="1"/>
      <c r="PF430" s="1"/>
      <c r="PG430" s="1"/>
      <c r="PH430" s="1"/>
      <c r="PI430" s="1"/>
      <c r="PJ430" s="1"/>
      <c r="PK430" s="1"/>
      <c r="PL430" s="1"/>
      <c r="PM430" s="1"/>
      <c r="PN430" s="1"/>
      <c r="PO430" s="1"/>
      <c r="PP430" s="1"/>
      <c r="PQ430" s="1"/>
      <c r="PR430" s="1"/>
      <c r="PS430" s="1"/>
      <c r="PT430" s="1"/>
      <c r="PU430" s="1"/>
      <c r="PV430" s="1"/>
      <c r="PW430" s="1"/>
      <c r="PX430" s="1"/>
      <c r="PY430" s="1"/>
      <c r="PZ430" s="1"/>
      <c r="QA430" s="1"/>
      <c r="QB430" s="1"/>
      <c r="QC430" s="1"/>
      <c r="QD430" s="1"/>
      <c r="QE430" s="1"/>
      <c r="QF430" s="1"/>
      <c r="QG430" s="1"/>
      <c r="QH430" s="1"/>
      <c r="QI430" s="1"/>
      <c r="QJ430" s="1"/>
      <c r="QK430" s="1"/>
      <c r="QL430" s="1"/>
      <c r="QM430" s="1"/>
      <c r="QN430" s="1"/>
      <c r="QO430" s="1"/>
      <c r="QP430" s="1"/>
      <c r="QQ430" s="1"/>
      <c r="QR430" s="1"/>
      <c r="QS430" s="1"/>
    </row>
    <row r="431" spans="1:461" ht="60" customHeight="1" x14ac:dyDescent="0.25">
      <c r="A431" s="760"/>
      <c r="B431" s="753"/>
      <c r="C431" s="753"/>
      <c r="D431" s="753"/>
      <c r="E431" s="618"/>
      <c r="F431" s="689"/>
      <c r="G431" s="356" t="s">
        <v>528</v>
      </c>
      <c r="H431" s="364" t="s">
        <v>523</v>
      </c>
      <c r="I431" s="935"/>
      <c r="J431" s="368">
        <v>1</v>
      </c>
      <c r="K431" s="937"/>
      <c r="L431" s="939"/>
      <c r="M431" s="941"/>
      <c r="N431" s="66"/>
      <c r="O431" s="66"/>
      <c r="P431" s="39">
        <v>0</v>
      </c>
      <c r="Q431" s="60"/>
      <c r="R431" s="60"/>
      <c r="S431" s="39">
        <v>0</v>
      </c>
      <c r="T431" s="60"/>
      <c r="U431" s="60"/>
      <c r="V431" s="39">
        <v>0.5</v>
      </c>
      <c r="W431" s="60"/>
      <c r="X431" s="60"/>
      <c r="Y431" s="39">
        <v>0.5</v>
      </c>
      <c r="Z431" s="942"/>
      <c r="AA431" s="626"/>
      <c r="AB431" s="626"/>
      <c r="AC431" s="819"/>
      <c r="AD431" s="1"/>
      <c r="AE431" s="1"/>
      <c r="AF431" s="1"/>
      <c r="AG431" s="1"/>
      <c r="AH431" s="1"/>
      <c r="AI431" s="1"/>
      <c r="AJ431" s="1"/>
      <c r="AK431" s="1"/>
      <c r="AL431" s="1"/>
      <c r="AM431" s="1"/>
      <c r="AN431" s="1"/>
      <c r="AO431" s="1"/>
      <c r="AP431" s="1"/>
      <c r="AQ431" s="1"/>
      <c r="AR431" s="1"/>
      <c r="AS431" s="1"/>
      <c r="AT431" s="1"/>
      <c r="AU431" s="1"/>
      <c r="AV431" s="1"/>
      <c r="AW431" s="1"/>
      <c r="AX431" s="1"/>
      <c r="AY431" s="1"/>
      <c r="AZ431" s="1"/>
      <c r="BA431" s="1"/>
      <c r="BB431" s="1"/>
      <c r="BC431" s="1"/>
      <c r="BD431" s="1"/>
      <c r="BE431" s="1"/>
      <c r="BF431" s="1"/>
      <c r="BG431" s="1"/>
      <c r="BH431" s="1"/>
      <c r="BI431" s="1"/>
      <c r="BJ431" s="1"/>
      <c r="BK431" s="1"/>
      <c r="BL431" s="1"/>
      <c r="BM431" s="1"/>
      <c r="BN431" s="1"/>
      <c r="BO431" s="1"/>
      <c r="BP431" s="1"/>
      <c r="BQ431" s="1"/>
      <c r="BR431" s="1"/>
      <c r="BS431" s="1"/>
      <c r="BT431" s="1"/>
      <c r="BU431" s="1"/>
      <c r="BV431" s="1"/>
      <c r="BW431" s="1"/>
      <c r="BX431" s="1"/>
      <c r="BY431" s="1"/>
      <c r="BZ431" s="1"/>
      <c r="CA431" s="1"/>
      <c r="CB431" s="1"/>
      <c r="CC431" s="1"/>
      <c r="CD431" s="1"/>
      <c r="CE431" s="1"/>
      <c r="CF431" s="1"/>
      <c r="CG431" s="1"/>
      <c r="CH431" s="1"/>
      <c r="CI431" s="1"/>
      <c r="CJ431" s="1"/>
      <c r="CK431" s="1"/>
      <c r="CL431" s="1"/>
      <c r="CM431" s="1"/>
      <c r="CN431" s="1"/>
      <c r="CO431" s="1"/>
      <c r="CP431" s="1"/>
      <c r="CQ431" s="1"/>
      <c r="CR431" s="1"/>
      <c r="CS431" s="1"/>
      <c r="CT431" s="1"/>
      <c r="CU431" s="1"/>
      <c r="CV431" s="1"/>
      <c r="CW431" s="1"/>
      <c r="CX431" s="1"/>
      <c r="CY431" s="1"/>
      <c r="CZ431" s="1"/>
      <c r="DA431" s="1"/>
      <c r="DB431" s="1"/>
      <c r="DC431" s="1"/>
      <c r="DD431" s="1"/>
      <c r="DE431" s="1"/>
      <c r="DF431" s="1"/>
      <c r="DG431" s="1"/>
      <c r="DH431" s="1"/>
      <c r="DI431" s="1"/>
      <c r="DJ431" s="1"/>
      <c r="DK431" s="1"/>
      <c r="DL431" s="1"/>
      <c r="DM431" s="1"/>
      <c r="DN431" s="1"/>
      <c r="DO431" s="1"/>
      <c r="DP431" s="1"/>
      <c r="DQ431" s="1"/>
      <c r="DR431" s="1"/>
      <c r="DS431" s="1"/>
      <c r="DT431" s="1"/>
      <c r="DU431" s="1"/>
      <c r="DV431" s="1"/>
      <c r="DW431" s="1"/>
      <c r="DX431" s="1"/>
      <c r="DY431" s="1"/>
      <c r="DZ431" s="1"/>
      <c r="EA431" s="1"/>
      <c r="EB431" s="1"/>
      <c r="EC431" s="1"/>
      <c r="ED431" s="1"/>
      <c r="EE431" s="1"/>
      <c r="EF431" s="1"/>
      <c r="EG431" s="1"/>
      <c r="EH431" s="1"/>
      <c r="EI431" s="1"/>
      <c r="EJ431" s="1"/>
      <c r="EK431" s="1"/>
      <c r="EL431" s="1"/>
      <c r="EM431" s="1"/>
      <c r="EN431" s="1"/>
      <c r="EO431" s="1"/>
      <c r="EP431" s="1"/>
      <c r="EQ431" s="1"/>
      <c r="ER431" s="1"/>
      <c r="ES431" s="1"/>
      <c r="ET431" s="1"/>
      <c r="EU431" s="1"/>
      <c r="EV431" s="1"/>
      <c r="EW431" s="1"/>
      <c r="EX431" s="1"/>
      <c r="EY431" s="1"/>
      <c r="EZ431" s="1"/>
      <c r="FA431" s="1"/>
      <c r="FB431" s="1"/>
      <c r="FC431" s="1"/>
      <c r="FD431" s="1"/>
      <c r="FE431" s="1"/>
      <c r="FF431" s="1"/>
      <c r="FG431" s="1"/>
      <c r="FH431" s="1"/>
      <c r="FI431" s="1"/>
      <c r="FJ431" s="1"/>
      <c r="FK431" s="1"/>
      <c r="FL431" s="1"/>
      <c r="FM431" s="1"/>
      <c r="FN431" s="1"/>
      <c r="FO431" s="1"/>
      <c r="FP431" s="1"/>
      <c r="FQ431" s="1"/>
      <c r="FR431" s="1"/>
      <c r="FS431" s="1"/>
      <c r="FT431" s="1"/>
      <c r="FU431" s="1"/>
      <c r="FV431" s="1"/>
      <c r="FW431" s="1"/>
      <c r="FX431" s="1"/>
      <c r="FY431" s="1"/>
      <c r="FZ431" s="1"/>
      <c r="GA431" s="1"/>
      <c r="GB431" s="1"/>
      <c r="GC431" s="1"/>
      <c r="GD431" s="1"/>
      <c r="GE431" s="1"/>
      <c r="GF431" s="1"/>
      <c r="GG431" s="1"/>
      <c r="GH431" s="1"/>
      <c r="GI431" s="1"/>
      <c r="GJ431" s="1"/>
      <c r="GK431" s="1"/>
      <c r="GL431" s="1"/>
      <c r="GM431" s="1"/>
      <c r="GN431" s="1"/>
      <c r="GO431" s="1"/>
      <c r="GP431" s="1"/>
      <c r="GQ431" s="1"/>
      <c r="GR431" s="1"/>
      <c r="GS431" s="1"/>
      <c r="GT431" s="1"/>
      <c r="GU431" s="1"/>
      <c r="GV431" s="1"/>
      <c r="GW431" s="1"/>
      <c r="GX431" s="1"/>
      <c r="GY431" s="1"/>
      <c r="GZ431" s="1"/>
      <c r="HA431" s="1"/>
      <c r="HB431" s="1"/>
      <c r="HC431" s="1"/>
      <c r="HD431" s="1"/>
      <c r="HE431" s="1"/>
      <c r="HF431" s="1"/>
      <c r="HG431" s="1"/>
      <c r="HH431" s="1"/>
      <c r="HI431" s="1"/>
      <c r="HJ431" s="1"/>
      <c r="HK431" s="1"/>
      <c r="HL431" s="1"/>
      <c r="HM431" s="1"/>
      <c r="HN431" s="1"/>
      <c r="HO431" s="1"/>
      <c r="HP431" s="1"/>
      <c r="HQ431" s="1"/>
      <c r="HR431" s="1"/>
      <c r="HS431" s="1"/>
      <c r="HT431" s="1"/>
      <c r="HU431" s="1"/>
      <c r="HV431" s="1"/>
      <c r="HW431" s="1"/>
      <c r="HX431" s="1"/>
      <c r="HY431" s="1"/>
      <c r="HZ431" s="1"/>
      <c r="IA431" s="1"/>
      <c r="IB431" s="1"/>
      <c r="IC431" s="1"/>
      <c r="ID431" s="1"/>
      <c r="IE431" s="1"/>
      <c r="IF431" s="1"/>
      <c r="IG431" s="1"/>
      <c r="IH431" s="1"/>
      <c r="II431" s="1"/>
      <c r="IJ431" s="1"/>
      <c r="IK431" s="1"/>
      <c r="IL431" s="1"/>
      <c r="IM431" s="1"/>
      <c r="IN431" s="1"/>
      <c r="IO431" s="1"/>
      <c r="IP431" s="1"/>
      <c r="IQ431" s="1"/>
      <c r="IR431" s="1"/>
      <c r="IS431" s="1"/>
      <c r="IT431" s="1"/>
      <c r="IU431" s="1"/>
      <c r="IV431" s="1"/>
      <c r="IW431" s="1"/>
      <c r="IX431" s="1"/>
      <c r="IY431" s="1"/>
      <c r="IZ431" s="1"/>
      <c r="JA431" s="1"/>
      <c r="JB431" s="1"/>
      <c r="JC431" s="1"/>
      <c r="JD431" s="1"/>
      <c r="JE431" s="1"/>
      <c r="JF431" s="1"/>
      <c r="JG431" s="1"/>
      <c r="JH431" s="1"/>
      <c r="JI431" s="1"/>
      <c r="JJ431" s="1"/>
      <c r="JK431" s="1"/>
      <c r="JL431" s="1"/>
      <c r="JM431" s="1"/>
      <c r="JN431" s="1"/>
      <c r="JO431" s="1"/>
      <c r="JP431" s="1"/>
      <c r="JQ431" s="1"/>
      <c r="JR431" s="1"/>
      <c r="JS431" s="1"/>
      <c r="JT431" s="1"/>
      <c r="JU431" s="1"/>
      <c r="JV431" s="1"/>
      <c r="JW431" s="1"/>
      <c r="JX431" s="1"/>
      <c r="JY431" s="1"/>
      <c r="JZ431" s="1"/>
      <c r="KA431" s="1"/>
      <c r="KB431" s="1"/>
      <c r="KC431" s="1"/>
      <c r="KD431" s="1"/>
      <c r="KE431" s="1"/>
      <c r="KF431" s="1"/>
      <c r="KG431" s="1"/>
      <c r="KH431" s="1"/>
      <c r="KI431" s="1"/>
      <c r="KJ431" s="1"/>
      <c r="KK431" s="1"/>
      <c r="KL431" s="1"/>
      <c r="KM431" s="1"/>
      <c r="KN431" s="1"/>
      <c r="KO431" s="1"/>
      <c r="KP431" s="1"/>
      <c r="KQ431" s="1"/>
      <c r="KR431" s="1"/>
      <c r="KS431" s="1"/>
      <c r="KT431" s="1"/>
      <c r="KU431" s="1"/>
      <c r="KV431" s="1"/>
      <c r="KW431" s="1"/>
      <c r="KX431" s="1"/>
      <c r="KY431" s="1"/>
      <c r="KZ431" s="1"/>
      <c r="LA431" s="1"/>
      <c r="LB431" s="1"/>
      <c r="LC431" s="1"/>
      <c r="LD431" s="1"/>
      <c r="LE431" s="1"/>
      <c r="LF431" s="1"/>
      <c r="LG431" s="1"/>
      <c r="LH431" s="1"/>
      <c r="LI431" s="1"/>
      <c r="LJ431" s="1"/>
      <c r="LK431" s="1"/>
      <c r="LL431" s="1"/>
      <c r="LM431" s="1"/>
      <c r="LN431" s="1"/>
      <c r="LO431" s="1"/>
      <c r="LP431" s="1"/>
      <c r="LQ431" s="1"/>
      <c r="LR431" s="1"/>
      <c r="LS431" s="1"/>
      <c r="LT431" s="1"/>
      <c r="LU431" s="1"/>
      <c r="LV431" s="1"/>
      <c r="LW431" s="1"/>
      <c r="LX431" s="1"/>
      <c r="LY431" s="1"/>
      <c r="LZ431" s="1"/>
      <c r="MA431" s="1"/>
      <c r="MB431" s="1"/>
      <c r="MC431" s="1"/>
      <c r="MD431" s="1"/>
      <c r="ME431" s="1"/>
      <c r="MF431" s="1"/>
      <c r="MG431" s="1"/>
      <c r="MH431" s="1"/>
      <c r="MI431" s="1"/>
      <c r="MJ431" s="1"/>
      <c r="MK431" s="1"/>
      <c r="ML431" s="1"/>
      <c r="MM431" s="1"/>
      <c r="MN431" s="1"/>
      <c r="MO431" s="1"/>
      <c r="MP431" s="1"/>
      <c r="MQ431" s="1"/>
      <c r="MR431" s="1"/>
      <c r="MS431" s="1"/>
      <c r="MT431" s="1"/>
      <c r="MU431" s="1"/>
      <c r="MV431" s="1"/>
      <c r="MW431" s="1"/>
      <c r="MX431" s="1"/>
      <c r="MY431" s="1"/>
      <c r="MZ431" s="1"/>
      <c r="NA431" s="1"/>
      <c r="NB431" s="1"/>
      <c r="NC431" s="1"/>
      <c r="ND431" s="1"/>
      <c r="NE431" s="1"/>
      <c r="NF431" s="1"/>
      <c r="NG431" s="1"/>
      <c r="NH431" s="1"/>
      <c r="NI431" s="1"/>
      <c r="NJ431" s="1"/>
      <c r="NK431" s="1"/>
      <c r="NL431" s="1"/>
      <c r="NM431" s="1"/>
      <c r="NN431" s="1"/>
      <c r="NO431" s="1"/>
      <c r="NP431" s="1"/>
      <c r="NQ431" s="1"/>
      <c r="NR431" s="1"/>
      <c r="NS431" s="1"/>
      <c r="NT431" s="1"/>
      <c r="NU431" s="1"/>
      <c r="NV431" s="1"/>
      <c r="NW431" s="1"/>
      <c r="NX431" s="1"/>
      <c r="NY431" s="1"/>
      <c r="NZ431" s="1"/>
      <c r="OA431" s="1"/>
      <c r="OB431" s="1"/>
      <c r="OC431" s="1"/>
      <c r="OD431" s="1"/>
      <c r="OE431" s="1"/>
      <c r="OF431" s="1"/>
      <c r="OG431" s="1"/>
      <c r="OH431" s="1"/>
      <c r="OI431" s="1"/>
      <c r="OJ431" s="1"/>
      <c r="OK431" s="1"/>
      <c r="OL431" s="1"/>
      <c r="OM431" s="1"/>
      <c r="ON431" s="1"/>
      <c r="OO431" s="1"/>
      <c r="OP431" s="1"/>
      <c r="OQ431" s="1"/>
      <c r="OR431" s="1"/>
      <c r="OS431" s="1"/>
      <c r="OT431" s="1"/>
      <c r="OU431" s="1"/>
      <c r="OV431" s="1"/>
      <c r="OW431" s="1"/>
      <c r="OX431" s="1"/>
      <c r="OY431" s="1"/>
      <c r="OZ431" s="1"/>
      <c r="PA431" s="1"/>
      <c r="PB431" s="1"/>
      <c r="PC431" s="1"/>
      <c r="PD431" s="1"/>
      <c r="PE431" s="1"/>
      <c r="PF431" s="1"/>
      <c r="PG431" s="1"/>
      <c r="PH431" s="1"/>
      <c r="PI431" s="1"/>
      <c r="PJ431" s="1"/>
      <c r="PK431" s="1"/>
      <c r="PL431" s="1"/>
      <c r="PM431" s="1"/>
      <c r="PN431" s="1"/>
      <c r="PO431" s="1"/>
      <c r="PP431" s="1"/>
      <c r="PQ431" s="1"/>
      <c r="PR431" s="1"/>
      <c r="PS431" s="1"/>
      <c r="PT431" s="1"/>
      <c r="PU431" s="1"/>
      <c r="PV431" s="1"/>
      <c r="PW431" s="1"/>
      <c r="PX431" s="1"/>
      <c r="PY431" s="1"/>
      <c r="PZ431" s="1"/>
      <c r="QA431" s="1"/>
      <c r="QB431" s="1"/>
      <c r="QC431" s="1"/>
      <c r="QD431" s="1"/>
      <c r="QE431" s="1"/>
      <c r="QF431" s="1"/>
      <c r="QG431" s="1"/>
      <c r="QH431" s="1"/>
      <c r="QI431" s="1"/>
      <c r="QJ431" s="1"/>
      <c r="QK431" s="1"/>
      <c r="QL431" s="1"/>
      <c r="QM431" s="1"/>
      <c r="QN431" s="1"/>
      <c r="QO431" s="1"/>
      <c r="QP431" s="1"/>
      <c r="QQ431" s="1"/>
      <c r="QR431" s="1"/>
      <c r="QS431" s="1"/>
    </row>
    <row r="432" spans="1:461" ht="127.5" customHeight="1" x14ac:dyDescent="0.25">
      <c r="A432" s="760"/>
      <c r="B432" s="753"/>
      <c r="C432" s="753"/>
      <c r="D432" s="753"/>
      <c r="E432" s="355">
        <v>1</v>
      </c>
      <c r="F432" s="30" t="s">
        <v>1107</v>
      </c>
      <c r="G432" s="369" t="s">
        <v>1108</v>
      </c>
      <c r="H432" s="357" t="s">
        <v>1109</v>
      </c>
      <c r="I432" s="357" t="s">
        <v>1110</v>
      </c>
      <c r="J432" s="359">
        <v>4</v>
      </c>
      <c r="K432" s="363" t="s">
        <v>1111</v>
      </c>
      <c r="L432" s="365"/>
      <c r="M432" s="366">
        <v>6516643.7599999998</v>
      </c>
      <c r="N432" s="60"/>
      <c r="O432" s="60"/>
      <c r="P432" s="39">
        <v>0.2</v>
      </c>
      <c r="Q432" s="60"/>
      <c r="R432" s="60"/>
      <c r="S432" s="39">
        <v>0.3</v>
      </c>
      <c r="T432" s="60"/>
      <c r="U432" s="60"/>
      <c r="V432" s="39">
        <v>0.3</v>
      </c>
      <c r="W432" s="60"/>
      <c r="X432" s="60"/>
      <c r="Y432" s="39">
        <v>0.2</v>
      </c>
      <c r="Z432" s="123" t="s">
        <v>1101</v>
      </c>
      <c r="AA432" s="31" t="s">
        <v>122</v>
      </c>
      <c r="AB432" s="31" t="s">
        <v>64</v>
      </c>
      <c r="AC432" s="41" t="s">
        <v>1102</v>
      </c>
      <c r="AD432" s="1"/>
      <c r="AE432" s="1"/>
      <c r="AF432" s="1"/>
      <c r="AG432" s="1"/>
      <c r="AH432" s="1"/>
      <c r="AI432" s="1"/>
      <c r="AJ432" s="1"/>
      <c r="AK432" s="1"/>
      <c r="AL432" s="1"/>
      <c r="AM432" s="1"/>
      <c r="AN432" s="1"/>
      <c r="AO432" s="1"/>
      <c r="AP432" s="1"/>
      <c r="AQ432" s="1"/>
      <c r="AR432" s="1"/>
      <c r="AS432" s="1"/>
      <c r="AT432" s="1"/>
      <c r="AU432" s="1"/>
      <c r="AV432" s="1"/>
      <c r="AW432" s="1"/>
      <c r="AX432" s="1"/>
      <c r="AY432" s="1"/>
      <c r="AZ432" s="1"/>
      <c r="BA432" s="1"/>
      <c r="BB432" s="1"/>
      <c r="BC432" s="1"/>
      <c r="BD432" s="1"/>
      <c r="BE432" s="1"/>
      <c r="BF432" s="1"/>
      <c r="BG432" s="1"/>
      <c r="BH432" s="1"/>
      <c r="BI432" s="1"/>
      <c r="BJ432" s="1"/>
      <c r="BK432" s="1"/>
      <c r="BL432" s="1"/>
      <c r="BM432" s="1"/>
      <c r="BN432" s="1"/>
      <c r="BO432" s="1"/>
      <c r="BP432" s="1"/>
      <c r="BQ432" s="1"/>
      <c r="BR432" s="1"/>
      <c r="BS432" s="1"/>
      <c r="BT432" s="1"/>
      <c r="BU432" s="1"/>
      <c r="BV432" s="1"/>
      <c r="BW432" s="1"/>
      <c r="BX432" s="1"/>
      <c r="BY432" s="1"/>
      <c r="BZ432" s="1"/>
      <c r="CA432" s="1"/>
      <c r="CB432" s="1"/>
      <c r="CC432" s="1"/>
      <c r="CD432" s="1"/>
      <c r="CE432" s="1"/>
      <c r="CF432" s="1"/>
      <c r="CG432" s="1"/>
      <c r="CH432" s="1"/>
      <c r="CI432" s="1"/>
      <c r="CJ432" s="1"/>
      <c r="CK432" s="1"/>
      <c r="CL432" s="1"/>
      <c r="CM432" s="1"/>
      <c r="CN432" s="1"/>
      <c r="CO432" s="1"/>
      <c r="CP432" s="1"/>
      <c r="CQ432" s="1"/>
      <c r="CR432" s="1"/>
      <c r="CS432" s="1"/>
      <c r="CT432" s="1"/>
      <c r="CU432" s="1"/>
      <c r="CV432" s="1"/>
      <c r="CW432" s="1"/>
      <c r="CX432" s="1"/>
      <c r="CY432" s="1"/>
      <c r="CZ432" s="1"/>
      <c r="DA432" s="1"/>
      <c r="DB432" s="1"/>
      <c r="DC432" s="1"/>
      <c r="DD432" s="1"/>
      <c r="DE432" s="1"/>
      <c r="DF432" s="1"/>
      <c r="DG432" s="1"/>
      <c r="DH432" s="1"/>
      <c r="DI432" s="1"/>
      <c r="DJ432" s="1"/>
      <c r="DK432" s="1"/>
      <c r="DL432" s="1"/>
      <c r="DM432" s="1"/>
      <c r="DN432" s="1"/>
      <c r="DO432" s="1"/>
      <c r="DP432" s="1"/>
      <c r="DQ432" s="1"/>
      <c r="DR432" s="1"/>
      <c r="DS432" s="1"/>
      <c r="DT432" s="1"/>
      <c r="DU432" s="1"/>
      <c r="DV432" s="1"/>
      <c r="DW432" s="1"/>
      <c r="DX432" s="1"/>
      <c r="DY432" s="1"/>
      <c r="DZ432" s="1"/>
      <c r="EA432" s="1"/>
      <c r="EB432" s="1"/>
      <c r="EC432" s="1"/>
      <c r="ED432" s="1"/>
      <c r="EE432" s="1"/>
      <c r="EF432" s="1"/>
      <c r="EG432" s="1"/>
      <c r="EH432" s="1"/>
      <c r="EI432" s="1"/>
      <c r="EJ432" s="1"/>
      <c r="EK432" s="1"/>
      <c r="EL432" s="1"/>
      <c r="EM432" s="1"/>
      <c r="EN432" s="1"/>
      <c r="EO432" s="1"/>
      <c r="EP432" s="1"/>
      <c r="EQ432" s="1"/>
      <c r="ER432" s="1"/>
      <c r="ES432" s="1"/>
      <c r="ET432" s="1"/>
      <c r="EU432" s="1"/>
      <c r="EV432" s="1"/>
      <c r="EW432" s="1"/>
      <c r="EX432" s="1"/>
      <c r="EY432" s="1"/>
      <c r="EZ432" s="1"/>
      <c r="FA432" s="1"/>
      <c r="FB432" s="1"/>
      <c r="FC432" s="1"/>
      <c r="FD432" s="1"/>
      <c r="FE432" s="1"/>
      <c r="FF432" s="1"/>
      <c r="FG432" s="1"/>
      <c r="FH432" s="1"/>
      <c r="FI432" s="1"/>
      <c r="FJ432" s="1"/>
      <c r="FK432" s="1"/>
      <c r="FL432" s="1"/>
      <c r="FM432" s="1"/>
      <c r="FN432" s="1"/>
      <c r="FO432" s="1"/>
      <c r="FP432" s="1"/>
      <c r="FQ432" s="1"/>
      <c r="FR432" s="1"/>
      <c r="FS432" s="1"/>
      <c r="FT432" s="1"/>
      <c r="FU432" s="1"/>
      <c r="FV432" s="1"/>
      <c r="FW432" s="1"/>
      <c r="FX432" s="1"/>
      <c r="FY432" s="1"/>
      <c r="FZ432" s="1"/>
      <c r="GA432" s="1"/>
      <c r="GB432" s="1"/>
      <c r="GC432" s="1"/>
      <c r="GD432" s="1"/>
      <c r="GE432" s="1"/>
      <c r="GF432" s="1"/>
      <c r="GG432" s="1"/>
      <c r="GH432" s="1"/>
      <c r="GI432" s="1"/>
      <c r="GJ432" s="1"/>
      <c r="GK432" s="1"/>
      <c r="GL432" s="1"/>
      <c r="GM432" s="1"/>
      <c r="GN432" s="1"/>
      <c r="GO432" s="1"/>
      <c r="GP432" s="1"/>
      <c r="GQ432" s="1"/>
      <c r="GR432" s="1"/>
      <c r="GS432" s="1"/>
      <c r="GT432" s="1"/>
      <c r="GU432" s="1"/>
      <c r="GV432" s="1"/>
      <c r="GW432" s="1"/>
      <c r="GX432" s="1"/>
      <c r="GY432" s="1"/>
      <c r="GZ432" s="1"/>
      <c r="HA432" s="1"/>
      <c r="HB432" s="1"/>
      <c r="HC432" s="1"/>
      <c r="HD432" s="1"/>
      <c r="HE432" s="1"/>
      <c r="HF432" s="1"/>
      <c r="HG432" s="1"/>
      <c r="HH432" s="1"/>
      <c r="HI432" s="1"/>
      <c r="HJ432" s="1"/>
      <c r="HK432" s="1"/>
      <c r="HL432" s="1"/>
      <c r="HM432" s="1"/>
      <c r="HN432" s="1"/>
      <c r="HO432" s="1"/>
      <c r="HP432" s="1"/>
      <c r="HQ432" s="1"/>
      <c r="HR432" s="1"/>
      <c r="HS432" s="1"/>
      <c r="HT432" s="1"/>
      <c r="HU432" s="1"/>
      <c r="HV432" s="1"/>
      <c r="HW432" s="1"/>
      <c r="HX432" s="1"/>
      <c r="HY432" s="1"/>
      <c r="HZ432" s="1"/>
      <c r="IA432" s="1"/>
      <c r="IB432" s="1"/>
      <c r="IC432" s="1"/>
      <c r="ID432" s="1"/>
      <c r="IE432" s="1"/>
      <c r="IF432" s="1"/>
      <c r="IG432" s="1"/>
      <c r="IH432" s="1"/>
      <c r="II432" s="1"/>
      <c r="IJ432" s="1"/>
      <c r="IK432" s="1"/>
      <c r="IL432" s="1"/>
      <c r="IM432" s="1"/>
      <c r="IN432" s="1"/>
      <c r="IO432" s="1"/>
      <c r="IP432" s="1"/>
      <c r="IQ432" s="1"/>
      <c r="IR432" s="1"/>
      <c r="IS432" s="1"/>
      <c r="IT432" s="1"/>
      <c r="IU432" s="1"/>
      <c r="IV432" s="1"/>
      <c r="IW432" s="1"/>
      <c r="IX432" s="1"/>
      <c r="IY432" s="1"/>
      <c r="IZ432" s="1"/>
      <c r="JA432" s="1"/>
      <c r="JB432" s="1"/>
      <c r="JC432" s="1"/>
      <c r="JD432" s="1"/>
      <c r="JE432" s="1"/>
      <c r="JF432" s="1"/>
      <c r="JG432" s="1"/>
      <c r="JH432" s="1"/>
      <c r="JI432" s="1"/>
      <c r="JJ432" s="1"/>
      <c r="JK432" s="1"/>
      <c r="JL432" s="1"/>
      <c r="JM432" s="1"/>
      <c r="JN432" s="1"/>
      <c r="JO432" s="1"/>
      <c r="JP432" s="1"/>
      <c r="JQ432" s="1"/>
      <c r="JR432" s="1"/>
      <c r="JS432" s="1"/>
      <c r="JT432" s="1"/>
      <c r="JU432" s="1"/>
      <c r="JV432" s="1"/>
      <c r="JW432" s="1"/>
      <c r="JX432" s="1"/>
      <c r="JY432" s="1"/>
      <c r="JZ432" s="1"/>
      <c r="KA432" s="1"/>
      <c r="KB432" s="1"/>
      <c r="KC432" s="1"/>
      <c r="KD432" s="1"/>
      <c r="KE432" s="1"/>
      <c r="KF432" s="1"/>
      <c r="KG432" s="1"/>
      <c r="KH432" s="1"/>
      <c r="KI432" s="1"/>
      <c r="KJ432" s="1"/>
      <c r="KK432" s="1"/>
      <c r="KL432" s="1"/>
      <c r="KM432" s="1"/>
      <c r="KN432" s="1"/>
      <c r="KO432" s="1"/>
      <c r="KP432" s="1"/>
      <c r="KQ432" s="1"/>
      <c r="KR432" s="1"/>
      <c r="KS432" s="1"/>
      <c r="KT432" s="1"/>
      <c r="KU432" s="1"/>
      <c r="KV432" s="1"/>
      <c r="KW432" s="1"/>
      <c r="KX432" s="1"/>
      <c r="KY432" s="1"/>
      <c r="KZ432" s="1"/>
      <c r="LA432" s="1"/>
      <c r="LB432" s="1"/>
      <c r="LC432" s="1"/>
      <c r="LD432" s="1"/>
      <c r="LE432" s="1"/>
      <c r="LF432" s="1"/>
      <c r="LG432" s="1"/>
      <c r="LH432" s="1"/>
      <c r="LI432" s="1"/>
      <c r="LJ432" s="1"/>
      <c r="LK432" s="1"/>
      <c r="LL432" s="1"/>
      <c r="LM432" s="1"/>
      <c r="LN432" s="1"/>
      <c r="LO432" s="1"/>
      <c r="LP432" s="1"/>
      <c r="LQ432" s="1"/>
      <c r="LR432" s="1"/>
      <c r="LS432" s="1"/>
      <c r="LT432" s="1"/>
      <c r="LU432" s="1"/>
      <c r="LV432" s="1"/>
      <c r="LW432" s="1"/>
      <c r="LX432" s="1"/>
      <c r="LY432" s="1"/>
      <c r="LZ432" s="1"/>
      <c r="MA432" s="1"/>
      <c r="MB432" s="1"/>
      <c r="MC432" s="1"/>
      <c r="MD432" s="1"/>
      <c r="ME432" s="1"/>
      <c r="MF432" s="1"/>
      <c r="MG432" s="1"/>
      <c r="MH432" s="1"/>
      <c r="MI432" s="1"/>
      <c r="MJ432" s="1"/>
      <c r="MK432" s="1"/>
      <c r="ML432" s="1"/>
      <c r="MM432" s="1"/>
      <c r="MN432" s="1"/>
      <c r="MO432" s="1"/>
      <c r="MP432" s="1"/>
      <c r="MQ432" s="1"/>
      <c r="MR432" s="1"/>
      <c r="MS432" s="1"/>
      <c r="MT432" s="1"/>
      <c r="MU432" s="1"/>
      <c r="MV432" s="1"/>
      <c r="MW432" s="1"/>
      <c r="MX432" s="1"/>
      <c r="MY432" s="1"/>
      <c r="MZ432" s="1"/>
      <c r="NA432" s="1"/>
      <c r="NB432" s="1"/>
      <c r="NC432" s="1"/>
      <c r="ND432" s="1"/>
      <c r="NE432" s="1"/>
      <c r="NF432" s="1"/>
      <c r="NG432" s="1"/>
      <c r="NH432" s="1"/>
      <c r="NI432" s="1"/>
      <c r="NJ432" s="1"/>
      <c r="NK432" s="1"/>
      <c r="NL432" s="1"/>
      <c r="NM432" s="1"/>
      <c r="NN432" s="1"/>
      <c r="NO432" s="1"/>
      <c r="NP432" s="1"/>
      <c r="NQ432" s="1"/>
      <c r="NR432" s="1"/>
      <c r="NS432" s="1"/>
      <c r="NT432" s="1"/>
      <c r="NU432" s="1"/>
      <c r="NV432" s="1"/>
      <c r="NW432" s="1"/>
      <c r="NX432" s="1"/>
      <c r="NY432" s="1"/>
      <c r="NZ432" s="1"/>
      <c r="OA432" s="1"/>
      <c r="OB432" s="1"/>
      <c r="OC432" s="1"/>
      <c r="OD432" s="1"/>
      <c r="OE432" s="1"/>
      <c r="OF432" s="1"/>
      <c r="OG432" s="1"/>
      <c r="OH432" s="1"/>
      <c r="OI432" s="1"/>
      <c r="OJ432" s="1"/>
      <c r="OK432" s="1"/>
      <c r="OL432" s="1"/>
      <c r="OM432" s="1"/>
      <c r="ON432" s="1"/>
      <c r="OO432" s="1"/>
      <c r="OP432" s="1"/>
      <c r="OQ432" s="1"/>
      <c r="OR432" s="1"/>
      <c r="OS432" s="1"/>
      <c r="OT432" s="1"/>
      <c r="OU432" s="1"/>
      <c r="OV432" s="1"/>
      <c r="OW432" s="1"/>
      <c r="OX432" s="1"/>
      <c r="OY432" s="1"/>
      <c r="OZ432" s="1"/>
      <c r="PA432" s="1"/>
      <c r="PB432" s="1"/>
      <c r="PC432" s="1"/>
      <c r="PD432" s="1"/>
      <c r="PE432" s="1"/>
      <c r="PF432" s="1"/>
      <c r="PG432" s="1"/>
      <c r="PH432" s="1"/>
      <c r="PI432" s="1"/>
      <c r="PJ432" s="1"/>
      <c r="PK432" s="1"/>
      <c r="PL432" s="1"/>
      <c r="PM432" s="1"/>
      <c r="PN432" s="1"/>
      <c r="PO432" s="1"/>
      <c r="PP432" s="1"/>
      <c r="PQ432" s="1"/>
      <c r="PR432" s="1"/>
      <c r="PS432" s="1"/>
      <c r="PT432" s="1"/>
      <c r="PU432" s="1"/>
      <c r="PV432" s="1"/>
      <c r="PW432" s="1"/>
      <c r="PX432" s="1"/>
      <c r="PY432" s="1"/>
      <c r="PZ432" s="1"/>
      <c r="QA432" s="1"/>
      <c r="QB432" s="1"/>
      <c r="QC432" s="1"/>
      <c r="QD432" s="1"/>
      <c r="QE432" s="1"/>
      <c r="QF432" s="1"/>
      <c r="QG432" s="1"/>
      <c r="QH432" s="1"/>
      <c r="QI432" s="1"/>
      <c r="QJ432" s="1"/>
      <c r="QK432" s="1"/>
      <c r="QL432" s="1"/>
      <c r="QM432" s="1"/>
      <c r="QN432" s="1"/>
      <c r="QO432" s="1"/>
      <c r="QP432" s="1"/>
      <c r="QQ432" s="1"/>
      <c r="QR432" s="1"/>
      <c r="QS432" s="1"/>
    </row>
    <row r="433" spans="1:461" ht="120" customHeight="1" x14ac:dyDescent="0.25">
      <c r="A433" s="760"/>
      <c r="B433" s="753"/>
      <c r="C433" s="753"/>
      <c r="D433" s="753"/>
      <c r="E433" s="355">
        <v>5</v>
      </c>
      <c r="F433" s="30" t="s">
        <v>1112</v>
      </c>
      <c r="G433" s="367" t="s">
        <v>1113</v>
      </c>
      <c r="H433" s="357" t="s">
        <v>531</v>
      </c>
      <c r="I433" s="357" t="s">
        <v>1106</v>
      </c>
      <c r="J433" s="359">
        <v>32</v>
      </c>
      <c r="K433" s="370" t="s">
        <v>1114</v>
      </c>
      <c r="L433" s="31" t="s">
        <v>1115</v>
      </c>
      <c r="M433" s="366">
        <v>127000000</v>
      </c>
      <c r="N433" s="60"/>
      <c r="O433" s="60"/>
      <c r="P433" s="39">
        <v>0.25</v>
      </c>
      <c r="Q433" s="39"/>
      <c r="R433" s="39"/>
      <c r="S433" s="39">
        <v>0.25</v>
      </c>
      <c r="T433" s="39"/>
      <c r="U433" s="39"/>
      <c r="V433" s="39">
        <v>0.25</v>
      </c>
      <c r="W433" s="39"/>
      <c r="X433" s="39"/>
      <c r="Y433" s="39">
        <v>0.25</v>
      </c>
      <c r="Z433" s="123" t="s">
        <v>1101</v>
      </c>
      <c r="AA433" s="31" t="s">
        <v>122</v>
      </c>
      <c r="AB433" s="31" t="s">
        <v>64</v>
      </c>
      <c r="AC433" s="41" t="s">
        <v>527</v>
      </c>
      <c r="AD433" s="1"/>
      <c r="AE433" s="1"/>
      <c r="AF433" s="1"/>
      <c r="AG433" s="1"/>
      <c r="AH433" s="1"/>
      <c r="AI433" s="1"/>
      <c r="AJ433" s="1"/>
      <c r="AK433" s="1"/>
      <c r="AL433" s="1"/>
      <c r="AM433" s="1"/>
      <c r="AN433" s="1"/>
      <c r="AO433" s="1"/>
      <c r="AP433" s="1"/>
      <c r="AQ433" s="1"/>
      <c r="AR433" s="1"/>
      <c r="AS433" s="1"/>
      <c r="AT433" s="1"/>
      <c r="AU433" s="1"/>
      <c r="AV433" s="1"/>
      <c r="AW433" s="1"/>
      <c r="AX433" s="1"/>
      <c r="AY433" s="1"/>
      <c r="AZ433" s="1"/>
      <c r="BA433" s="1"/>
      <c r="BB433" s="1"/>
      <c r="BC433" s="1"/>
      <c r="BD433" s="1"/>
      <c r="BE433" s="1"/>
      <c r="BF433" s="1"/>
      <c r="BG433" s="1"/>
      <c r="BH433" s="1"/>
      <c r="BI433" s="1"/>
      <c r="BJ433" s="1"/>
      <c r="BK433" s="1"/>
      <c r="BL433" s="1"/>
      <c r="BM433" s="1"/>
      <c r="BN433" s="1"/>
      <c r="BO433" s="1"/>
      <c r="BP433" s="1"/>
      <c r="BQ433" s="1"/>
      <c r="BR433" s="1"/>
      <c r="BS433" s="1"/>
      <c r="BT433" s="1"/>
      <c r="BU433" s="1"/>
      <c r="BV433" s="1"/>
      <c r="BW433" s="1"/>
      <c r="BX433" s="1"/>
      <c r="BY433" s="1"/>
      <c r="BZ433" s="1"/>
      <c r="CA433" s="1"/>
      <c r="CB433" s="1"/>
      <c r="CC433" s="1"/>
      <c r="CD433" s="1"/>
      <c r="CE433" s="1"/>
      <c r="CF433" s="1"/>
      <c r="CG433" s="1"/>
      <c r="CH433" s="1"/>
      <c r="CI433" s="1"/>
      <c r="CJ433" s="1"/>
      <c r="CK433" s="1"/>
      <c r="CL433" s="1"/>
      <c r="CM433" s="1"/>
      <c r="CN433" s="1"/>
      <c r="CO433" s="1"/>
      <c r="CP433" s="1"/>
      <c r="CQ433" s="1"/>
      <c r="CR433" s="1"/>
      <c r="CS433" s="1"/>
      <c r="CT433" s="1"/>
      <c r="CU433" s="1"/>
      <c r="CV433" s="1"/>
      <c r="CW433" s="1"/>
      <c r="CX433" s="1"/>
      <c r="CY433" s="1"/>
      <c r="CZ433" s="1"/>
      <c r="DA433" s="1"/>
      <c r="DB433" s="1"/>
      <c r="DC433" s="1"/>
      <c r="DD433" s="1"/>
      <c r="DE433" s="1"/>
      <c r="DF433" s="1"/>
      <c r="DG433" s="1"/>
      <c r="DH433" s="1"/>
      <c r="DI433" s="1"/>
      <c r="DJ433" s="1"/>
      <c r="DK433" s="1"/>
      <c r="DL433" s="1"/>
      <c r="DM433" s="1"/>
      <c r="DN433" s="1"/>
      <c r="DO433" s="1"/>
      <c r="DP433" s="1"/>
      <c r="DQ433" s="1"/>
      <c r="DR433" s="1"/>
      <c r="DS433" s="1"/>
      <c r="DT433" s="1"/>
      <c r="DU433" s="1"/>
      <c r="DV433" s="1"/>
      <c r="DW433" s="1"/>
      <c r="DX433" s="1"/>
      <c r="DY433" s="1"/>
      <c r="DZ433" s="1"/>
      <c r="EA433" s="1"/>
      <c r="EB433" s="1"/>
      <c r="EC433" s="1"/>
      <c r="ED433" s="1"/>
      <c r="EE433" s="1"/>
      <c r="EF433" s="1"/>
      <c r="EG433" s="1"/>
      <c r="EH433" s="1"/>
      <c r="EI433" s="1"/>
      <c r="EJ433" s="1"/>
      <c r="EK433" s="1"/>
      <c r="EL433" s="1"/>
      <c r="EM433" s="1"/>
      <c r="EN433" s="1"/>
      <c r="EO433" s="1"/>
      <c r="EP433" s="1"/>
      <c r="EQ433" s="1"/>
      <c r="ER433" s="1"/>
      <c r="ES433" s="1"/>
      <c r="ET433" s="1"/>
      <c r="EU433" s="1"/>
      <c r="EV433" s="1"/>
      <c r="EW433" s="1"/>
      <c r="EX433" s="1"/>
      <c r="EY433" s="1"/>
      <c r="EZ433" s="1"/>
      <c r="FA433" s="1"/>
      <c r="FB433" s="1"/>
      <c r="FC433" s="1"/>
      <c r="FD433" s="1"/>
      <c r="FE433" s="1"/>
      <c r="FF433" s="1"/>
      <c r="FG433" s="1"/>
      <c r="FH433" s="1"/>
      <c r="FI433" s="1"/>
      <c r="FJ433" s="1"/>
      <c r="FK433" s="1"/>
      <c r="FL433" s="1"/>
      <c r="FM433" s="1"/>
      <c r="FN433" s="1"/>
      <c r="FO433" s="1"/>
      <c r="FP433" s="1"/>
      <c r="FQ433" s="1"/>
      <c r="FR433" s="1"/>
      <c r="FS433" s="1"/>
      <c r="FT433" s="1"/>
      <c r="FU433" s="1"/>
      <c r="FV433" s="1"/>
      <c r="FW433" s="1"/>
      <c r="FX433" s="1"/>
      <c r="FY433" s="1"/>
      <c r="FZ433" s="1"/>
      <c r="GA433" s="1"/>
      <c r="GB433" s="1"/>
      <c r="GC433" s="1"/>
      <c r="GD433" s="1"/>
      <c r="GE433" s="1"/>
      <c r="GF433" s="1"/>
      <c r="GG433" s="1"/>
      <c r="GH433" s="1"/>
      <c r="GI433" s="1"/>
      <c r="GJ433" s="1"/>
      <c r="GK433" s="1"/>
      <c r="GL433" s="1"/>
      <c r="GM433" s="1"/>
      <c r="GN433" s="1"/>
      <c r="GO433" s="1"/>
      <c r="GP433" s="1"/>
      <c r="GQ433" s="1"/>
      <c r="GR433" s="1"/>
      <c r="GS433" s="1"/>
      <c r="GT433" s="1"/>
      <c r="GU433" s="1"/>
      <c r="GV433" s="1"/>
      <c r="GW433" s="1"/>
      <c r="GX433" s="1"/>
      <c r="GY433" s="1"/>
      <c r="GZ433" s="1"/>
      <c r="HA433" s="1"/>
      <c r="HB433" s="1"/>
      <c r="HC433" s="1"/>
      <c r="HD433" s="1"/>
      <c r="HE433" s="1"/>
      <c r="HF433" s="1"/>
      <c r="HG433" s="1"/>
      <c r="HH433" s="1"/>
      <c r="HI433" s="1"/>
      <c r="HJ433" s="1"/>
      <c r="HK433" s="1"/>
      <c r="HL433" s="1"/>
      <c r="HM433" s="1"/>
      <c r="HN433" s="1"/>
      <c r="HO433" s="1"/>
      <c r="HP433" s="1"/>
      <c r="HQ433" s="1"/>
      <c r="HR433" s="1"/>
      <c r="HS433" s="1"/>
      <c r="HT433" s="1"/>
      <c r="HU433" s="1"/>
      <c r="HV433" s="1"/>
      <c r="HW433" s="1"/>
      <c r="HX433" s="1"/>
      <c r="HY433" s="1"/>
      <c r="HZ433" s="1"/>
      <c r="IA433" s="1"/>
      <c r="IB433" s="1"/>
      <c r="IC433" s="1"/>
      <c r="ID433" s="1"/>
      <c r="IE433" s="1"/>
      <c r="IF433" s="1"/>
      <c r="IG433" s="1"/>
      <c r="IH433" s="1"/>
      <c r="II433" s="1"/>
      <c r="IJ433" s="1"/>
      <c r="IK433" s="1"/>
      <c r="IL433" s="1"/>
      <c r="IM433" s="1"/>
      <c r="IN433" s="1"/>
      <c r="IO433" s="1"/>
      <c r="IP433" s="1"/>
      <c r="IQ433" s="1"/>
      <c r="IR433" s="1"/>
      <c r="IS433" s="1"/>
      <c r="IT433" s="1"/>
      <c r="IU433" s="1"/>
      <c r="IV433" s="1"/>
      <c r="IW433" s="1"/>
      <c r="IX433" s="1"/>
      <c r="IY433" s="1"/>
      <c r="IZ433" s="1"/>
      <c r="JA433" s="1"/>
      <c r="JB433" s="1"/>
      <c r="JC433" s="1"/>
      <c r="JD433" s="1"/>
      <c r="JE433" s="1"/>
      <c r="JF433" s="1"/>
      <c r="JG433" s="1"/>
      <c r="JH433" s="1"/>
      <c r="JI433" s="1"/>
      <c r="JJ433" s="1"/>
      <c r="JK433" s="1"/>
      <c r="JL433" s="1"/>
      <c r="JM433" s="1"/>
      <c r="JN433" s="1"/>
      <c r="JO433" s="1"/>
      <c r="JP433" s="1"/>
      <c r="JQ433" s="1"/>
      <c r="JR433" s="1"/>
      <c r="JS433" s="1"/>
      <c r="JT433" s="1"/>
      <c r="JU433" s="1"/>
      <c r="JV433" s="1"/>
      <c r="JW433" s="1"/>
      <c r="JX433" s="1"/>
      <c r="JY433" s="1"/>
      <c r="JZ433" s="1"/>
      <c r="KA433" s="1"/>
      <c r="KB433" s="1"/>
      <c r="KC433" s="1"/>
      <c r="KD433" s="1"/>
      <c r="KE433" s="1"/>
      <c r="KF433" s="1"/>
      <c r="KG433" s="1"/>
      <c r="KH433" s="1"/>
      <c r="KI433" s="1"/>
      <c r="KJ433" s="1"/>
      <c r="KK433" s="1"/>
      <c r="KL433" s="1"/>
      <c r="KM433" s="1"/>
      <c r="KN433" s="1"/>
      <c r="KO433" s="1"/>
      <c r="KP433" s="1"/>
      <c r="KQ433" s="1"/>
      <c r="KR433" s="1"/>
      <c r="KS433" s="1"/>
      <c r="KT433" s="1"/>
      <c r="KU433" s="1"/>
      <c r="KV433" s="1"/>
      <c r="KW433" s="1"/>
      <c r="KX433" s="1"/>
      <c r="KY433" s="1"/>
      <c r="KZ433" s="1"/>
      <c r="LA433" s="1"/>
      <c r="LB433" s="1"/>
      <c r="LC433" s="1"/>
      <c r="LD433" s="1"/>
      <c r="LE433" s="1"/>
      <c r="LF433" s="1"/>
      <c r="LG433" s="1"/>
      <c r="LH433" s="1"/>
      <c r="LI433" s="1"/>
      <c r="LJ433" s="1"/>
      <c r="LK433" s="1"/>
      <c r="LL433" s="1"/>
      <c r="LM433" s="1"/>
      <c r="LN433" s="1"/>
      <c r="LO433" s="1"/>
      <c r="LP433" s="1"/>
      <c r="LQ433" s="1"/>
      <c r="LR433" s="1"/>
      <c r="LS433" s="1"/>
      <c r="LT433" s="1"/>
      <c r="LU433" s="1"/>
      <c r="LV433" s="1"/>
      <c r="LW433" s="1"/>
      <c r="LX433" s="1"/>
      <c r="LY433" s="1"/>
      <c r="LZ433" s="1"/>
      <c r="MA433" s="1"/>
      <c r="MB433" s="1"/>
      <c r="MC433" s="1"/>
      <c r="MD433" s="1"/>
      <c r="ME433" s="1"/>
      <c r="MF433" s="1"/>
      <c r="MG433" s="1"/>
      <c r="MH433" s="1"/>
      <c r="MI433" s="1"/>
      <c r="MJ433" s="1"/>
      <c r="MK433" s="1"/>
      <c r="ML433" s="1"/>
      <c r="MM433" s="1"/>
      <c r="MN433" s="1"/>
      <c r="MO433" s="1"/>
      <c r="MP433" s="1"/>
      <c r="MQ433" s="1"/>
      <c r="MR433" s="1"/>
      <c r="MS433" s="1"/>
      <c r="MT433" s="1"/>
      <c r="MU433" s="1"/>
      <c r="MV433" s="1"/>
      <c r="MW433" s="1"/>
      <c r="MX433" s="1"/>
      <c r="MY433" s="1"/>
      <c r="MZ433" s="1"/>
      <c r="NA433" s="1"/>
      <c r="NB433" s="1"/>
      <c r="NC433" s="1"/>
      <c r="ND433" s="1"/>
      <c r="NE433" s="1"/>
      <c r="NF433" s="1"/>
      <c r="NG433" s="1"/>
      <c r="NH433" s="1"/>
      <c r="NI433" s="1"/>
      <c r="NJ433" s="1"/>
      <c r="NK433" s="1"/>
      <c r="NL433" s="1"/>
      <c r="NM433" s="1"/>
      <c r="NN433" s="1"/>
      <c r="NO433" s="1"/>
      <c r="NP433" s="1"/>
      <c r="NQ433" s="1"/>
      <c r="NR433" s="1"/>
      <c r="NS433" s="1"/>
      <c r="NT433" s="1"/>
      <c r="NU433" s="1"/>
      <c r="NV433" s="1"/>
      <c r="NW433" s="1"/>
      <c r="NX433" s="1"/>
      <c r="NY433" s="1"/>
      <c r="NZ433" s="1"/>
      <c r="OA433" s="1"/>
      <c r="OB433" s="1"/>
      <c r="OC433" s="1"/>
      <c r="OD433" s="1"/>
      <c r="OE433" s="1"/>
      <c r="OF433" s="1"/>
      <c r="OG433" s="1"/>
      <c r="OH433" s="1"/>
      <c r="OI433" s="1"/>
      <c r="OJ433" s="1"/>
      <c r="OK433" s="1"/>
      <c r="OL433" s="1"/>
      <c r="OM433" s="1"/>
      <c r="ON433" s="1"/>
      <c r="OO433" s="1"/>
      <c r="OP433" s="1"/>
      <c r="OQ433" s="1"/>
      <c r="OR433" s="1"/>
      <c r="OS433" s="1"/>
      <c r="OT433" s="1"/>
      <c r="OU433" s="1"/>
      <c r="OV433" s="1"/>
      <c r="OW433" s="1"/>
      <c r="OX433" s="1"/>
      <c r="OY433" s="1"/>
      <c r="OZ433" s="1"/>
      <c r="PA433" s="1"/>
      <c r="PB433" s="1"/>
      <c r="PC433" s="1"/>
      <c r="PD433" s="1"/>
      <c r="PE433" s="1"/>
      <c r="PF433" s="1"/>
      <c r="PG433" s="1"/>
      <c r="PH433" s="1"/>
      <c r="PI433" s="1"/>
      <c r="PJ433" s="1"/>
      <c r="PK433" s="1"/>
      <c r="PL433" s="1"/>
      <c r="PM433" s="1"/>
      <c r="PN433" s="1"/>
      <c r="PO433" s="1"/>
      <c r="PP433" s="1"/>
      <c r="PQ433" s="1"/>
      <c r="PR433" s="1"/>
      <c r="PS433" s="1"/>
      <c r="PT433" s="1"/>
      <c r="PU433" s="1"/>
      <c r="PV433" s="1"/>
      <c r="PW433" s="1"/>
      <c r="PX433" s="1"/>
      <c r="PY433" s="1"/>
      <c r="PZ433" s="1"/>
      <c r="QA433" s="1"/>
      <c r="QB433" s="1"/>
      <c r="QC433" s="1"/>
      <c r="QD433" s="1"/>
      <c r="QE433" s="1"/>
      <c r="QF433" s="1"/>
      <c r="QG433" s="1"/>
      <c r="QH433" s="1"/>
      <c r="QI433" s="1"/>
      <c r="QJ433" s="1"/>
      <c r="QK433" s="1"/>
      <c r="QL433" s="1"/>
      <c r="QM433" s="1"/>
      <c r="QN433" s="1"/>
      <c r="QO433" s="1"/>
      <c r="QP433" s="1"/>
      <c r="QQ433" s="1"/>
      <c r="QR433" s="1"/>
      <c r="QS433" s="1"/>
    </row>
    <row r="434" spans="1:461" ht="100.5" customHeight="1" x14ac:dyDescent="0.25">
      <c r="A434" s="760"/>
      <c r="B434" s="753"/>
      <c r="C434" s="753"/>
      <c r="D434" s="753"/>
      <c r="E434" s="355">
        <v>5</v>
      </c>
      <c r="F434" s="30" t="s">
        <v>1116</v>
      </c>
      <c r="G434" s="356" t="s">
        <v>1117</v>
      </c>
      <c r="H434" s="357" t="s">
        <v>531</v>
      </c>
      <c r="I434" s="357" t="s">
        <v>1106</v>
      </c>
      <c r="J434" s="359">
        <v>400</v>
      </c>
      <c r="K434" s="363" t="s">
        <v>1118</v>
      </c>
      <c r="L434" s="75"/>
      <c r="M434" s="366">
        <v>104000000</v>
      </c>
      <c r="N434" s="60"/>
      <c r="O434" s="206"/>
      <c r="P434" s="39">
        <v>0.25</v>
      </c>
      <c r="Q434" s="39"/>
      <c r="R434" s="39"/>
      <c r="S434" s="39">
        <v>0.25</v>
      </c>
      <c r="T434" s="39"/>
      <c r="U434" s="39"/>
      <c r="V434" s="39">
        <v>0.25</v>
      </c>
      <c r="W434" s="39"/>
      <c r="X434" s="39"/>
      <c r="Y434" s="39">
        <v>0.25</v>
      </c>
      <c r="Z434" s="123" t="s">
        <v>1101</v>
      </c>
      <c r="AA434" s="31" t="s">
        <v>64</v>
      </c>
      <c r="AB434" s="31" t="s">
        <v>64</v>
      </c>
      <c r="AC434" s="41" t="s">
        <v>527</v>
      </c>
      <c r="AD434" s="1"/>
      <c r="AE434" s="1"/>
      <c r="AF434" s="1"/>
      <c r="AG434" s="1"/>
      <c r="AH434" s="1"/>
      <c r="AI434" s="1"/>
      <c r="AJ434" s="1"/>
      <c r="AK434" s="1"/>
      <c r="AL434" s="1"/>
      <c r="AM434" s="1"/>
      <c r="AN434" s="1"/>
      <c r="AO434" s="1"/>
      <c r="AP434" s="1"/>
      <c r="AQ434" s="1"/>
      <c r="AR434" s="1"/>
      <c r="AS434" s="1"/>
      <c r="AT434" s="1"/>
      <c r="AU434" s="1"/>
      <c r="AV434" s="1"/>
      <c r="AW434" s="1"/>
      <c r="AX434" s="1"/>
      <c r="AY434" s="1"/>
      <c r="AZ434" s="1"/>
      <c r="BA434" s="1"/>
      <c r="BB434" s="1"/>
      <c r="BC434" s="1"/>
      <c r="BD434" s="1"/>
      <c r="BE434" s="1"/>
      <c r="BF434" s="1"/>
      <c r="BG434" s="1"/>
      <c r="BH434" s="1"/>
      <c r="BI434" s="1"/>
      <c r="BJ434" s="1"/>
      <c r="BK434" s="1"/>
      <c r="BL434" s="1"/>
      <c r="BM434" s="1"/>
      <c r="BN434" s="1"/>
      <c r="BO434" s="1"/>
      <c r="BP434" s="1"/>
      <c r="BQ434" s="1"/>
      <c r="BR434" s="1"/>
      <c r="BS434" s="1"/>
      <c r="BT434" s="1"/>
      <c r="BU434" s="1"/>
      <c r="BV434" s="1"/>
      <c r="BW434" s="1"/>
      <c r="BX434" s="1"/>
      <c r="BY434" s="1"/>
      <c r="BZ434" s="1"/>
      <c r="CA434" s="1"/>
      <c r="CB434" s="1"/>
      <c r="CC434" s="1"/>
      <c r="CD434" s="1"/>
      <c r="CE434" s="1"/>
      <c r="CF434" s="1"/>
      <c r="CG434" s="1"/>
      <c r="CH434" s="1"/>
      <c r="CI434" s="1"/>
      <c r="CJ434" s="1"/>
      <c r="CK434" s="1"/>
      <c r="CL434" s="1"/>
      <c r="CM434" s="1"/>
      <c r="CN434" s="1"/>
      <c r="CO434" s="1"/>
      <c r="CP434" s="1"/>
      <c r="CQ434" s="1"/>
      <c r="CR434" s="1"/>
      <c r="CS434" s="1"/>
      <c r="CT434" s="1"/>
      <c r="CU434" s="1"/>
      <c r="CV434" s="1"/>
      <c r="CW434" s="1"/>
      <c r="CX434" s="1"/>
      <c r="CY434" s="1"/>
      <c r="CZ434" s="1"/>
      <c r="DA434" s="1"/>
      <c r="DB434" s="1"/>
      <c r="DC434" s="1"/>
      <c r="DD434" s="1"/>
      <c r="DE434" s="1"/>
      <c r="DF434" s="1"/>
      <c r="DG434" s="1"/>
      <c r="DH434" s="1"/>
      <c r="DI434" s="1"/>
      <c r="DJ434" s="1"/>
      <c r="DK434" s="1"/>
      <c r="DL434" s="1"/>
      <c r="DM434" s="1"/>
      <c r="DN434" s="1"/>
      <c r="DO434" s="1"/>
      <c r="DP434" s="1"/>
      <c r="DQ434" s="1"/>
      <c r="DR434" s="1"/>
      <c r="DS434" s="1"/>
      <c r="DT434" s="1"/>
      <c r="DU434" s="1"/>
      <c r="DV434" s="1"/>
      <c r="DW434" s="1"/>
      <c r="DX434" s="1"/>
      <c r="DY434" s="1"/>
      <c r="DZ434" s="1"/>
      <c r="EA434" s="1"/>
      <c r="EB434" s="1"/>
      <c r="EC434" s="1"/>
      <c r="ED434" s="1"/>
      <c r="EE434" s="1"/>
      <c r="EF434" s="1"/>
      <c r="EG434" s="1"/>
      <c r="EH434" s="1"/>
      <c r="EI434" s="1"/>
      <c r="EJ434" s="1"/>
      <c r="EK434" s="1"/>
      <c r="EL434" s="1"/>
      <c r="EM434" s="1"/>
      <c r="EN434" s="1"/>
      <c r="EO434" s="1"/>
      <c r="EP434" s="1"/>
      <c r="EQ434" s="1"/>
      <c r="ER434" s="1"/>
      <c r="ES434" s="1"/>
      <c r="ET434" s="1"/>
      <c r="EU434" s="1"/>
      <c r="EV434" s="1"/>
      <c r="EW434" s="1"/>
      <c r="EX434" s="1"/>
      <c r="EY434" s="1"/>
      <c r="EZ434" s="1"/>
      <c r="FA434" s="1"/>
      <c r="FB434" s="1"/>
      <c r="FC434" s="1"/>
      <c r="FD434" s="1"/>
      <c r="FE434" s="1"/>
      <c r="FF434" s="1"/>
      <c r="FG434" s="1"/>
      <c r="FH434" s="1"/>
      <c r="FI434" s="1"/>
      <c r="FJ434" s="1"/>
      <c r="FK434" s="1"/>
      <c r="FL434" s="1"/>
      <c r="FM434" s="1"/>
      <c r="FN434" s="1"/>
      <c r="FO434" s="1"/>
      <c r="FP434" s="1"/>
      <c r="FQ434" s="1"/>
      <c r="FR434" s="1"/>
      <c r="FS434" s="1"/>
      <c r="FT434" s="1"/>
      <c r="FU434" s="1"/>
      <c r="FV434" s="1"/>
      <c r="FW434" s="1"/>
      <c r="FX434" s="1"/>
      <c r="FY434" s="1"/>
      <c r="FZ434" s="1"/>
      <c r="GA434" s="1"/>
      <c r="GB434" s="1"/>
      <c r="GC434" s="1"/>
      <c r="GD434" s="1"/>
      <c r="GE434" s="1"/>
      <c r="GF434" s="1"/>
      <c r="GG434" s="1"/>
      <c r="GH434" s="1"/>
      <c r="GI434" s="1"/>
      <c r="GJ434" s="1"/>
      <c r="GK434" s="1"/>
      <c r="GL434" s="1"/>
      <c r="GM434" s="1"/>
      <c r="GN434" s="1"/>
      <c r="GO434" s="1"/>
      <c r="GP434" s="1"/>
      <c r="GQ434" s="1"/>
      <c r="GR434" s="1"/>
      <c r="GS434" s="1"/>
      <c r="GT434" s="1"/>
      <c r="GU434" s="1"/>
      <c r="GV434" s="1"/>
      <c r="GW434" s="1"/>
      <c r="GX434" s="1"/>
      <c r="GY434" s="1"/>
      <c r="GZ434" s="1"/>
      <c r="HA434" s="1"/>
      <c r="HB434" s="1"/>
      <c r="HC434" s="1"/>
      <c r="HD434" s="1"/>
      <c r="HE434" s="1"/>
      <c r="HF434" s="1"/>
      <c r="HG434" s="1"/>
      <c r="HH434" s="1"/>
      <c r="HI434" s="1"/>
      <c r="HJ434" s="1"/>
      <c r="HK434" s="1"/>
      <c r="HL434" s="1"/>
      <c r="HM434" s="1"/>
      <c r="HN434" s="1"/>
      <c r="HO434" s="1"/>
      <c r="HP434" s="1"/>
      <c r="HQ434" s="1"/>
      <c r="HR434" s="1"/>
      <c r="HS434" s="1"/>
      <c r="HT434" s="1"/>
      <c r="HU434" s="1"/>
      <c r="HV434" s="1"/>
      <c r="HW434" s="1"/>
      <c r="HX434" s="1"/>
      <c r="HY434" s="1"/>
      <c r="HZ434" s="1"/>
      <c r="IA434" s="1"/>
      <c r="IB434" s="1"/>
      <c r="IC434" s="1"/>
      <c r="ID434" s="1"/>
      <c r="IE434" s="1"/>
      <c r="IF434" s="1"/>
      <c r="IG434" s="1"/>
      <c r="IH434" s="1"/>
      <c r="II434" s="1"/>
      <c r="IJ434" s="1"/>
      <c r="IK434" s="1"/>
      <c r="IL434" s="1"/>
      <c r="IM434" s="1"/>
      <c r="IN434" s="1"/>
      <c r="IO434" s="1"/>
      <c r="IP434" s="1"/>
      <c r="IQ434" s="1"/>
      <c r="IR434" s="1"/>
      <c r="IS434" s="1"/>
      <c r="IT434" s="1"/>
      <c r="IU434" s="1"/>
      <c r="IV434" s="1"/>
      <c r="IW434" s="1"/>
      <c r="IX434" s="1"/>
      <c r="IY434" s="1"/>
      <c r="IZ434" s="1"/>
      <c r="JA434" s="1"/>
      <c r="JB434" s="1"/>
      <c r="JC434" s="1"/>
      <c r="JD434" s="1"/>
      <c r="JE434" s="1"/>
      <c r="JF434" s="1"/>
      <c r="JG434" s="1"/>
      <c r="JH434" s="1"/>
      <c r="JI434" s="1"/>
      <c r="JJ434" s="1"/>
      <c r="JK434" s="1"/>
      <c r="JL434" s="1"/>
      <c r="JM434" s="1"/>
      <c r="JN434" s="1"/>
      <c r="JO434" s="1"/>
      <c r="JP434" s="1"/>
      <c r="JQ434" s="1"/>
      <c r="JR434" s="1"/>
      <c r="JS434" s="1"/>
      <c r="JT434" s="1"/>
      <c r="JU434" s="1"/>
      <c r="JV434" s="1"/>
      <c r="JW434" s="1"/>
      <c r="JX434" s="1"/>
      <c r="JY434" s="1"/>
      <c r="JZ434" s="1"/>
      <c r="KA434" s="1"/>
      <c r="KB434" s="1"/>
      <c r="KC434" s="1"/>
      <c r="KD434" s="1"/>
      <c r="KE434" s="1"/>
      <c r="KF434" s="1"/>
      <c r="KG434" s="1"/>
      <c r="KH434" s="1"/>
      <c r="KI434" s="1"/>
      <c r="KJ434" s="1"/>
      <c r="KK434" s="1"/>
      <c r="KL434" s="1"/>
      <c r="KM434" s="1"/>
      <c r="KN434" s="1"/>
      <c r="KO434" s="1"/>
      <c r="KP434" s="1"/>
      <c r="KQ434" s="1"/>
      <c r="KR434" s="1"/>
      <c r="KS434" s="1"/>
      <c r="KT434" s="1"/>
      <c r="KU434" s="1"/>
      <c r="KV434" s="1"/>
      <c r="KW434" s="1"/>
      <c r="KX434" s="1"/>
      <c r="KY434" s="1"/>
      <c r="KZ434" s="1"/>
      <c r="LA434" s="1"/>
      <c r="LB434" s="1"/>
      <c r="LC434" s="1"/>
      <c r="LD434" s="1"/>
      <c r="LE434" s="1"/>
      <c r="LF434" s="1"/>
      <c r="LG434" s="1"/>
      <c r="LH434" s="1"/>
      <c r="LI434" s="1"/>
      <c r="LJ434" s="1"/>
      <c r="LK434" s="1"/>
      <c r="LL434" s="1"/>
      <c r="LM434" s="1"/>
      <c r="LN434" s="1"/>
      <c r="LO434" s="1"/>
      <c r="LP434" s="1"/>
      <c r="LQ434" s="1"/>
      <c r="LR434" s="1"/>
      <c r="LS434" s="1"/>
      <c r="LT434" s="1"/>
      <c r="LU434" s="1"/>
      <c r="LV434" s="1"/>
      <c r="LW434" s="1"/>
      <c r="LX434" s="1"/>
      <c r="LY434" s="1"/>
      <c r="LZ434" s="1"/>
      <c r="MA434" s="1"/>
      <c r="MB434" s="1"/>
      <c r="MC434" s="1"/>
      <c r="MD434" s="1"/>
      <c r="ME434" s="1"/>
      <c r="MF434" s="1"/>
      <c r="MG434" s="1"/>
      <c r="MH434" s="1"/>
      <c r="MI434" s="1"/>
      <c r="MJ434" s="1"/>
      <c r="MK434" s="1"/>
      <c r="ML434" s="1"/>
      <c r="MM434" s="1"/>
      <c r="MN434" s="1"/>
      <c r="MO434" s="1"/>
      <c r="MP434" s="1"/>
      <c r="MQ434" s="1"/>
      <c r="MR434" s="1"/>
      <c r="MS434" s="1"/>
      <c r="MT434" s="1"/>
      <c r="MU434" s="1"/>
      <c r="MV434" s="1"/>
      <c r="MW434" s="1"/>
      <c r="MX434" s="1"/>
      <c r="MY434" s="1"/>
      <c r="MZ434" s="1"/>
      <c r="NA434" s="1"/>
      <c r="NB434" s="1"/>
      <c r="NC434" s="1"/>
      <c r="ND434" s="1"/>
      <c r="NE434" s="1"/>
      <c r="NF434" s="1"/>
      <c r="NG434" s="1"/>
      <c r="NH434" s="1"/>
      <c r="NI434" s="1"/>
      <c r="NJ434" s="1"/>
      <c r="NK434" s="1"/>
      <c r="NL434" s="1"/>
      <c r="NM434" s="1"/>
      <c r="NN434" s="1"/>
      <c r="NO434" s="1"/>
      <c r="NP434" s="1"/>
      <c r="NQ434" s="1"/>
      <c r="NR434" s="1"/>
      <c r="NS434" s="1"/>
      <c r="NT434" s="1"/>
      <c r="NU434" s="1"/>
      <c r="NV434" s="1"/>
      <c r="NW434" s="1"/>
      <c r="NX434" s="1"/>
      <c r="NY434" s="1"/>
      <c r="NZ434" s="1"/>
      <c r="OA434" s="1"/>
      <c r="OB434" s="1"/>
      <c r="OC434" s="1"/>
      <c r="OD434" s="1"/>
      <c r="OE434" s="1"/>
      <c r="OF434" s="1"/>
      <c r="OG434" s="1"/>
      <c r="OH434" s="1"/>
      <c r="OI434" s="1"/>
      <c r="OJ434" s="1"/>
      <c r="OK434" s="1"/>
      <c r="OL434" s="1"/>
      <c r="OM434" s="1"/>
      <c r="ON434" s="1"/>
      <c r="OO434" s="1"/>
      <c r="OP434" s="1"/>
      <c r="OQ434" s="1"/>
      <c r="OR434" s="1"/>
      <c r="OS434" s="1"/>
      <c r="OT434" s="1"/>
      <c r="OU434" s="1"/>
      <c r="OV434" s="1"/>
      <c r="OW434" s="1"/>
      <c r="OX434" s="1"/>
      <c r="OY434" s="1"/>
      <c r="OZ434" s="1"/>
      <c r="PA434" s="1"/>
      <c r="PB434" s="1"/>
      <c r="PC434" s="1"/>
      <c r="PD434" s="1"/>
      <c r="PE434" s="1"/>
      <c r="PF434" s="1"/>
      <c r="PG434" s="1"/>
      <c r="PH434" s="1"/>
      <c r="PI434" s="1"/>
      <c r="PJ434" s="1"/>
      <c r="PK434" s="1"/>
      <c r="PL434" s="1"/>
      <c r="PM434" s="1"/>
      <c r="PN434" s="1"/>
      <c r="PO434" s="1"/>
      <c r="PP434" s="1"/>
      <c r="PQ434" s="1"/>
      <c r="PR434" s="1"/>
      <c r="PS434" s="1"/>
      <c r="PT434" s="1"/>
      <c r="PU434" s="1"/>
      <c r="PV434" s="1"/>
      <c r="PW434" s="1"/>
      <c r="PX434" s="1"/>
      <c r="PY434" s="1"/>
      <c r="PZ434" s="1"/>
      <c r="QA434" s="1"/>
      <c r="QB434" s="1"/>
      <c r="QC434" s="1"/>
      <c r="QD434" s="1"/>
      <c r="QE434" s="1"/>
      <c r="QF434" s="1"/>
      <c r="QG434" s="1"/>
      <c r="QH434" s="1"/>
      <c r="QI434" s="1"/>
      <c r="QJ434" s="1"/>
      <c r="QK434" s="1"/>
      <c r="QL434" s="1"/>
      <c r="QM434" s="1"/>
      <c r="QN434" s="1"/>
      <c r="QO434" s="1"/>
      <c r="QP434" s="1"/>
      <c r="QQ434" s="1"/>
      <c r="QR434" s="1"/>
      <c r="QS434" s="1"/>
    </row>
    <row r="435" spans="1:461" ht="145.5" customHeight="1" x14ac:dyDescent="0.25">
      <c r="A435" s="868" t="s">
        <v>29</v>
      </c>
      <c r="B435" s="680"/>
      <c r="C435" s="753"/>
      <c r="D435" s="30">
        <v>16.600000000000001</v>
      </c>
      <c r="E435" s="30" t="s">
        <v>31</v>
      </c>
      <c r="F435" s="333" t="s">
        <v>279</v>
      </c>
      <c r="G435" s="369" t="s">
        <v>280</v>
      </c>
      <c r="H435" s="30" t="s">
        <v>281</v>
      </c>
      <c r="I435" s="30" t="s">
        <v>1119</v>
      </c>
      <c r="J435" s="371">
        <v>4</v>
      </c>
      <c r="K435" s="333" t="s">
        <v>439</v>
      </c>
      <c r="L435" s="63"/>
      <c r="M435" s="63"/>
      <c r="N435" s="30"/>
      <c r="O435" s="30"/>
      <c r="P435" s="30">
        <v>1</v>
      </c>
      <c r="Q435" s="30"/>
      <c r="R435" s="30"/>
      <c r="S435" s="30">
        <v>1</v>
      </c>
      <c r="T435" s="30"/>
      <c r="U435" s="30"/>
      <c r="V435" s="30">
        <v>1</v>
      </c>
      <c r="W435" s="30"/>
      <c r="X435" s="30"/>
      <c r="Y435" s="30">
        <v>1</v>
      </c>
      <c r="Z435" s="40" t="s">
        <v>563</v>
      </c>
      <c r="AA435" s="30" t="s">
        <v>564</v>
      </c>
      <c r="AB435" s="91" t="s">
        <v>458</v>
      </c>
      <c r="AC435" s="30" t="s">
        <v>565</v>
      </c>
    </row>
    <row r="436" spans="1:461" ht="305.25" customHeight="1" x14ac:dyDescent="0.25">
      <c r="A436" s="869"/>
      <c r="B436" s="682"/>
      <c r="C436" s="753"/>
      <c r="D436" s="30" t="s">
        <v>288</v>
      </c>
      <c r="E436" s="30" t="s">
        <v>31</v>
      </c>
      <c r="F436" s="333" t="s">
        <v>442</v>
      </c>
      <c r="G436" s="372" t="s">
        <v>290</v>
      </c>
      <c r="H436" s="30" t="s">
        <v>291</v>
      </c>
      <c r="I436" s="30" t="s">
        <v>1120</v>
      </c>
      <c r="J436" s="371">
        <v>4</v>
      </c>
      <c r="K436" s="333" t="s">
        <v>299</v>
      </c>
      <c r="L436" s="63"/>
      <c r="M436" s="63"/>
      <c r="N436" s="30"/>
      <c r="O436" s="30"/>
      <c r="P436" s="30">
        <v>1</v>
      </c>
      <c r="Q436" s="30"/>
      <c r="R436" s="30"/>
      <c r="S436" s="30">
        <v>1</v>
      </c>
      <c r="T436" s="30"/>
      <c r="U436" s="30"/>
      <c r="V436" s="30">
        <v>1</v>
      </c>
      <c r="W436" s="30"/>
      <c r="X436" s="30"/>
      <c r="Y436" s="30">
        <v>1</v>
      </c>
      <c r="Z436" s="30" t="s">
        <v>31</v>
      </c>
      <c r="AA436" s="30" t="s">
        <v>31</v>
      </c>
      <c r="AB436" s="91" t="s">
        <v>31</v>
      </c>
      <c r="AC436" s="30" t="s">
        <v>31</v>
      </c>
    </row>
    <row r="437" spans="1:461" ht="159.75" customHeight="1" x14ac:dyDescent="0.25">
      <c r="A437" s="869"/>
      <c r="B437" s="682"/>
      <c r="C437" s="753"/>
      <c r="D437" s="689">
        <v>16.600000000000001</v>
      </c>
      <c r="E437" s="30" t="s">
        <v>31</v>
      </c>
      <c r="F437" s="31" t="s">
        <v>296</v>
      </c>
      <c r="G437" s="373" t="s">
        <v>297</v>
      </c>
      <c r="H437" s="30" t="s">
        <v>298</v>
      </c>
      <c r="I437" s="30" t="s">
        <v>1121</v>
      </c>
      <c r="J437" s="371">
        <v>4</v>
      </c>
      <c r="K437" s="333" t="s">
        <v>299</v>
      </c>
      <c r="L437" s="63"/>
      <c r="M437" s="63"/>
      <c r="N437" s="30"/>
      <c r="O437" s="30"/>
      <c r="P437" s="30">
        <v>1</v>
      </c>
      <c r="Q437" s="30"/>
      <c r="R437" s="30"/>
      <c r="S437" s="30">
        <v>1</v>
      </c>
      <c r="T437" s="30"/>
      <c r="U437" s="30"/>
      <c r="V437" s="30">
        <v>1</v>
      </c>
      <c r="W437" s="30"/>
      <c r="X437" s="30"/>
      <c r="Y437" s="30">
        <v>1</v>
      </c>
      <c r="Z437" s="44" t="s">
        <v>627</v>
      </c>
      <c r="AA437" s="30" t="s">
        <v>564</v>
      </c>
      <c r="AB437" s="91" t="s">
        <v>458</v>
      </c>
      <c r="AC437" s="30" t="s">
        <v>570</v>
      </c>
    </row>
    <row r="438" spans="1:461" ht="150" customHeight="1" thickBot="1" x14ac:dyDescent="0.3">
      <c r="A438" s="869"/>
      <c r="B438" s="682"/>
      <c r="C438" s="615"/>
      <c r="D438" s="619"/>
      <c r="E438" s="85" t="s">
        <v>31</v>
      </c>
      <c r="F438" s="351" t="s">
        <v>302</v>
      </c>
      <c r="G438" s="62" t="s">
        <v>303</v>
      </c>
      <c r="H438" s="85" t="s">
        <v>304</v>
      </c>
      <c r="I438" s="85" t="s">
        <v>1091</v>
      </c>
      <c r="J438" s="374">
        <v>1</v>
      </c>
      <c r="K438" s="375" t="s">
        <v>306</v>
      </c>
      <c r="L438" s="63"/>
      <c r="M438" s="63"/>
      <c r="O438" s="63"/>
      <c r="P438" s="63">
        <v>1</v>
      </c>
      <c r="Q438" s="63"/>
      <c r="R438" s="63"/>
      <c r="S438" s="63"/>
      <c r="T438" s="63"/>
      <c r="U438" s="63"/>
      <c r="V438" s="63"/>
      <c r="W438" s="63"/>
      <c r="X438" s="63"/>
      <c r="Y438" s="63"/>
      <c r="Z438" s="376" t="s">
        <v>572</v>
      </c>
      <c r="AA438" s="63" t="s">
        <v>564</v>
      </c>
      <c r="AB438" s="377" t="s">
        <v>458</v>
      </c>
      <c r="AC438" s="85" t="s">
        <v>573</v>
      </c>
    </row>
    <row r="439" spans="1:461" ht="16.5" thickBot="1" x14ac:dyDescent="0.3">
      <c r="A439" s="345"/>
      <c r="B439" s="317"/>
      <c r="C439" s="317"/>
      <c r="D439" s="317"/>
      <c r="E439" s="317"/>
      <c r="F439" s="317"/>
      <c r="G439" s="317"/>
      <c r="H439" s="317"/>
      <c r="I439" s="317"/>
      <c r="J439" s="317"/>
      <c r="K439" s="317"/>
      <c r="L439" s="317"/>
      <c r="M439" s="378">
        <f>SUM(M425:M438)</f>
        <v>390021097.61000001</v>
      </c>
      <c r="N439" s="317"/>
      <c r="O439" s="317"/>
      <c r="P439" s="317"/>
      <c r="Q439" s="317"/>
      <c r="R439" s="317"/>
      <c r="S439" s="317"/>
      <c r="T439" s="317"/>
      <c r="U439" s="317"/>
      <c r="V439" s="317"/>
      <c r="W439" s="317"/>
      <c r="X439" s="317"/>
      <c r="Y439" s="317"/>
      <c r="Z439" s="317"/>
      <c r="AA439" s="317"/>
      <c r="AB439" s="317"/>
      <c r="AC439" s="318"/>
    </row>
    <row r="440" spans="1:461" s="306" customFormat="1" ht="31.5" customHeight="1" thickBot="1" x14ac:dyDescent="0.3">
      <c r="A440" s="645" t="s">
        <v>0</v>
      </c>
      <c r="B440" s="652"/>
      <c r="C440" s="653" t="s">
        <v>1231</v>
      </c>
      <c r="D440" s="654"/>
      <c r="E440" s="654"/>
      <c r="F440" s="654"/>
      <c r="G440" s="654"/>
      <c r="H440" s="654"/>
      <c r="I440" s="654"/>
      <c r="J440" s="654"/>
      <c r="K440" s="654"/>
      <c r="L440" s="654"/>
      <c r="M440" s="654"/>
      <c r="N440" s="654"/>
      <c r="O440" s="654"/>
      <c r="P440" s="654"/>
      <c r="Q440" s="654"/>
      <c r="R440" s="654"/>
      <c r="S440" s="654"/>
      <c r="T440" s="654"/>
      <c r="U440" s="654"/>
      <c r="V440" s="654"/>
      <c r="W440" s="654"/>
      <c r="X440" s="654"/>
      <c r="Y440" s="654"/>
      <c r="Z440" s="654"/>
      <c r="AA440" s="654"/>
      <c r="AB440" s="654"/>
      <c r="AC440" s="655"/>
    </row>
    <row r="441" spans="1:461" x14ac:dyDescent="0.25">
      <c r="A441" s="726" t="s">
        <v>1</v>
      </c>
      <c r="B441" s="727"/>
      <c r="C441" s="648" t="s">
        <v>2</v>
      </c>
      <c r="D441" s="648" t="s">
        <v>3</v>
      </c>
      <c r="E441" s="648" t="s">
        <v>27</v>
      </c>
      <c r="F441" s="641" t="s">
        <v>4</v>
      </c>
      <c r="G441" s="641" t="s">
        <v>5</v>
      </c>
      <c r="H441" s="648" t="s">
        <v>6</v>
      </c>
      <c r="I441" s="648" t="s">
        <v>7</v>
      </c>
      <c r="J441" s="648" t="s">
        <v>23</v>
      </c>
      <c r="K441" s="648" t="s">
        <v>8</v>
      </c>
      <c r="L441" s="641" t="s">
        <v>9</v>
      </c>
      <c r="M441" s="641"/>
      <c r="N441" s="641" t="s">
        <v>10</v>
      </c>
      <c r="O441" s="641"/>
      <c r="P441" s="641"/>
      <c r="Q441" s="641"/>
      <c r="R441" s="641"/>
      <c r="S441" s="641"/>
      <c r="T441" s="641"/>
      <c r="U441" s="641"/>
      <c r="V441" s="641"/>
      <c r="W441" s="641"/>
      <c r="X441" s="641"/>
      <c r="Y441" s="641"/>
      <c r="Z441" s="641" t="s">
        <v>11</v>
      </c>
      <c r="AA441" s="641"/>
      <c r="AB441" s="641"/>
      <c r="AC441" s="674"/>
      <c r="AD441" s="1"/>
      <c r="AE441" s="1"/>
      <c r="AF441" s="1"/>
      <c r="AG441" s="1"/>
      <c r="AH441" s="1"/>
      <c r="AI441" s="1"/>
      <c r="AJ441" s="1"/>
      <c r="AK441" s="1"/>
      <c r="AL441" s="1"/>
      <c r="AM441" s="1"/>
      <c r="AN441" s="1"/>
      <c r="AO441" s="1"/>
      <c r="AP441" s="1"/>
      <c r="AQ441" s="1"/>
      <c r="AR441" s="1"/>
      <c r="AS441" s="1"/>
      <c r="AT441" s="1"/>
      <c r="AU441" s="1"/>
      <c r="AV441" s="1"/>
      <c r="AW441" s="1"/>
      <c r="AX441" s="1"/>
      <c r="AY441" s="1"/>
      <c r="AZ441" s="1"/>
      <c r="BA441" s="1"/>
      <c r="BB441" s="1"/>
      <c r="BC441" s="1"/>
      <c r="BD441" s="1"/>
      <c r="BE441" s="1"/>
      <c r="BF441" s="1"/>
      <c r="BG441" s="1"/>
      <c r="BH441" s="1"/>
      <c r="BI441" s="1"/>
      <c r="BJ441" s="1"/>
      <c r="BK441" s="1"/>
      <c r="BL441" s="1"/>
      <c r="BM441" s="1"/>
      <c r="BN441" s="1"/>
      <c r="BO441" s="1"/>
      <c r="BP441" s="1"/>
      <c r="BQ441" s="1"/>
      <c r="BR441" s="1"/>
      <c r="BS441" s="1"/>
      <c r="BT441" s="1"/>
      <c r="BU441" s="1"/>
      <c r="BV441" s="1"/>
      <c r="BW441" s="1"/>
      <c r="BX441" s="1"/>
      <c r="BY441" s="1"/>
      <c r="BZ441" s="1"/>
      <c r="CA441" s="1"/>
      <c r="CB441" s="1"/>
      <c r="CC441" s="1"/>
      <c r="CD441" s="1"/>
      <c r="CE441" s="1"/>
      <c r="CF441" s="1"/>
      <c r="CG441" s="1"/>
      <c r="CH441" s="1"/>
      <c r="CI441" s="1"/>
      <c r="CJ441" s="1"/>
      <c r="CK441" s="1"/>
      <c r="CL441" s="1"/>
      <c r="CM441" s="1"/>
      <c r="CN441" s="1"/>
      <c r="CO441" s="1"/>
      <c r="CP441" s="1"/>
      <c r="CQ441" s="1"/>
      <c r="CR441" s="1"/>
      <c r="CS441" s="1"/>
      <c r="CT441" s="1"/>
      <c r="CU441" s="1"/>
      <c r="CV441" s="1"/>
      <c r="CW441" s="1"/>
      <c r="CX441" s="1"/>
      <c r="CY441" s="1"/>
      <c r="CZ441" s="1"/>
      <c r="DA441" s="1"/>
      <c r="DB441" s="1"/>
      <c r="DC441" s="1"/>
      <c r="DD441" s="1"/>
      <c r="DE441" s="1"/>
      <c r="DF441" s="1"/>
      <c r="DG441" s="1"/>
      <c r="DH441" s="1"/>
      <c r="DI441" s="1"/>
      <c r="DJ441" s="1"/>
      <c r="DK441" s="1"/>
      <c r="DL441" s="1"/>
      <c r="DM441" s="1"/>
      <c r="DN441" s="1"/>
      <c r="DO441" s="1"/>
      <c r="DP441" s="1"/>
      <c r="DQ441" s="1"/>
      <c r="DR441" s="1"/>
      <c r="DS441" s="1"/>
      <c r="DT441" s="1"/>
      <c r="DU441" s="1"/>
      <c r="DV441" s="1"/>
      <c r="DW441" s="1"/>
      <c r="DX441" s="1"/>
      <c r="DY441" s="1"/>
      <c r="DZ441" s="1"/>
      <c r="EA441" s="1"/>
      <c r="EB441" s="1"/>
      <c r="EC441" s="1"/>
      <c r="ED441" s="1"/>
      <c r="EE441" s="1"/>
      <c r="EF441" s="1"/>
      <c r="EG441" s="1"/>
      <c r="EH441" s="1"/>
      <c r="EI441" s="1"/>
      <c r="EJ441" s="1"/>
      <c r="EK441" s="1"/>
      <c r="EL441" s="1"/>
      <c r="EM441" s="1"/>
      <c r="EN441" s="1"/>
      <c r="EO441" s="1"/>
      <c r="EP441" s="1"/>
      <c r="EQ441" s="1"/>
      <c r="ER441" s="1"/>
      <c r="ES441" s="1"/>
      <c r="ET441" s="1"/>
      <c r="EU441" s="1"/>
      <c r="EV441" s="1"/>
      <c r="EW441" s="1"/>
      <c r="EX441" s="1"/>
      <c r="EY441" s="1"/>
      <c r="EZ441" s="1"/>
      <c r="FA441" s="1"/>
      <c r="FB441" s="1"/>
      <c r="FC441" s="1"/>
      <c r="FD441" s="1"/>
      <c r="FE441" s="1"/>
      <c r="FF441" s="1"/>
      <c r="FG441" s="1"/>
      <c r="FH441" s="1"/>
      <c r="FI441" s="1"/>
      <c r="FJ441" s="1"/>
      <c r="FK441" s="1"/>
      <c r="FL441" s="1"/>
      <c r="FM441" s="1"/>
      <c r="FN441" s="1"/>
      <c r="FO441" s="1"/>
      <c r="FP441" s="1"/>
      <c r="FQ441" s="1"/>
      <c r="FR441" s="1"/>
      <c r="FS441" s="1"/>
      <c r="FT441" s="1"/>
      <c r="FU441" s="1"/>
      <c r="FV441" s="1"/>
      <c r="FW441" s="1"/>
      <c r="FX441" s="1"/>
      <c r="FY441" s="1"/>
      <c r="FZ441" s="1"/>
      <c r="GA441" s="1"/>
      <c r="GB441" s="1"/>
      <c r="GC441" s="1"/>
      <c r="GD441" s="1"/>
      <c r="GE441" s="1"/>
      <c r="GF441" s="1"/>
      <c r="GG441" s="1"/>
      <c r="GH441" s="1"/>
      <c r="GI441" s="1"/>
      <c r="GJ441" s="1"/>
      <c r="GK441" s="1"/>
      <c r="GL441" s="1"/>
      <c r="GM441" s="1"/>
      <c r="GN441" s="1"/>
      <c r="GO441" s="1"/>
      <c r="GP441" s="1"/>
      <c r="GQ441" s="1"/>
      <c r="GR441" s="1"/>
      <c r="GS441" s="1"/>
      <c r="GT441" s="1"/>
      <c r="GU441" s="1"/>
      <c r="GV441" s="1"/>
      <c r="GW441" s="1"/>
      <c r="GX441" s="1"/>
      <c r="GY441" s="1"/>
      <c r="GZ441" s="1"/>
      <c r="HA441" s="1"/>
      <c r="HB441" s="1"/>
      <c r="HC441" s="1"/>
      <c r="HD441" s="1"/>
      <c r="HE441" s="1"/>
      <c r="HF441" s="1"/>
      <c r="HG441" s="1"/>
      <c r="HH441" s="1"/>
      <c r="HI441" s="1"/>
      <c r="HJ441" s="1"/>
      <c r="HK441" s="1"/>
      <c r="HL441" s="1"/>
      <c r="HM441" s="1"/>
      <c r="HN441" s="1"/>
      <c r="HO441" s="1"/>
      <c r="HP441" s="1"/>
      <c r="HQ441" s="1"/>
      <c r="HR441" s="1"/>
      <c r="HS441" s="1"/>
      <c r="HT441" s="1"/>
      <c r="HU441" s="1"/>
      <c r="HV441" s="1"/>
      <c r="HW441" s="1"/>
      <c r="HX441" s="1"/>
      <c r="HY441" s="1"/>
      <c r="HZ441" s="1"/>
      <c r="IA441" s="1"/>
      <c r="IB441" s="1"/>
      <c r="IC441" s="1"/>
      <c r="ID441" s="1"/>
      <c r="IE441" s="1"/>
      <c r="IF441" s="1"/>
      <c r="IG441" s="1"/>
      <c r="IH441" s="1"/>
      <c r="II441" s="1"/>
      <c r="IJ441" s="1"/>
      <c r="IK441" s="1"/>
      <c r="IL441" s="1"/>
      <c r="IM441" s="1"/>
      <c r="IN441" s="1"/>
      <c r="IO441" s="1"/>
      <c r="IP441" s="1"/>
      <c r="IQ441" s="1"/>
      <c r="IR441" s="1"/>
      <c r="IS441" s="1"/>
      <c r="IT441" s="1"/>
      <c r="IU441" s="1"/>
      <c r="IV441" s="1"/>
      <c r="IW441" s="1"/>
      <c r="IX441" s="1"/>
      <c r="IY441" s="1"/>
      <c r="IZ441" s="1"/>
      <c r="JA441" s="1"/>
      <c r="JB441" s="1"/>
      <c r="JC441" s="1"/>
      <c r="JD441" s="1"/>
      <c r="JE441" s="1"/>
      <c r="JF441" s="1"/>
      <c r="JG441" s="1"/>
      <c r="JH441" s="1"/>
      <c r="JI441" s="1"/>
      <c r="JJ441" s="1"/>
      <c r="JK441" s="1"/>
      <c r="JL441" s="1"/>
      <c r="JM441" s="1"/>
      <c r="JN441" s="1"/>
      <c r="JO441" s="1"/>
      <c r="JP441" s="1"/>
      <c r="JQ441" s="1"/>
      <c r="JR441" s="1"/>
      <c r="JS441" s="1"/>
      <c r="JT441" s="1"/>
      <c r="JU441" s="1"/>
      <c r="JV441" s="1"/>
      <c r="JW441" s="1"/>
      <c r="JX441" s="1"/>
      <c r="JY441" s="1"/>
      <c r="JZ441" s="1"/>
      <c r="KA441" s="1"/>
      <c r="KB441" s="1"/>
      <c r="KC441" s="1"/>
      <c r="KD441" s="1"/>
      <c r="KE441" s="1"/>
      <c r="KF441" s="1"/>
      <c r="KG441" s="1"/>
      <c r="KH441" s="1"/>
      <c r="KI441" s="1"/>
      <c r="KJ441" s="1"/>
      <c r="KK441" s="1"/>
      <c r="KL441" s="1"/>
      <c r="KM441" s="1"/>
      <c r="KN441" s="1"/>
      <c r="KO441" s="1"/>
      <c r="KP441" s="1"/>
      <c r="KQ441" s="1"/>
      <c r="KR441" s="1"/>
      <c r="KS441" s="1"/>
      <c r="KT441" s="1"/>
      <c r="KU441" s="1"/>
      <c r="KV441" s="1"/>
      <c r="KW441" s="1"/>
      <c r="KX441" s="1"/>
      <c r="KY441" s="1"/>
      <c r="KZ441" s="1"/>
      <c r="LA441" s="1"/>
      <c r="LB441" s="1"/>
      <c r="LC441" s="1"/>
      <c r="LD441" s="1"/>
      <c r="LE441" s="1"/>
      <c r="LF441" s="1"/>
      <c r="LG441" s="1"/>
      <c r="LH441" s="1"/>
      <c r="LI441" s="1"/>
      <c r="LJ441" s="1"/>
      <c r="LK441" s="1"/>
      <c r="LL441" s="1"/>
      <c r="LM441" s="1"/>
      <c r="LN441" s="1"/>
      <c r="LO441" s="1"/>
      <c r="LP441" s="1"/>
      <c r="LQ441" s="1"/>
      <c r="LR441" s="1"/>
      <c r="LS441" s="1"/>
      <c r="LT441" s="1"/>
      <c r="LU441" s="1"/>
      <c r="LV441" s="1"/>
      <c r="LW441" s="1"/>
      <c r="LX441" s="1"/>
      <c r="LY441" s="1"/>
      <c r="LZ441" s="1"/>
      <c r="MA441" s="1"/>
      <c r="MB441" s="1"/>
      <c r="MC441" s="1"/>
      <c r="MD441" s="1"/>
      <c r="ME441" s="1"/>
      <c r="MF441" s="1"/>
      <c r="MG441" s="1"/>
      <c r="MH441" s="1"/>
      <c r="MI441" s="1"/>
      <c r="MJ441" s="1"/>
      <c r="MK441" s="1"/>
      <c r="ML441" s="1"/>
      <c r="MM441" s="1"/>
      <c r="MN441" s="1"/>
      <c r="MO441" s="1"/>
      <c r="MP441" s="1"/>
      <c r="MQ441" s="1"/>
      <c r="MR441" s="1"/>
      <c r="MS441" s="1"/>
      <c r="MT441" s="1"/>
      <c r="MU441" s="1"/>
      <c r="MV441" s="1"/>
      <c r="MW441" s="1"/>
      <c r="MX441" s="1"/>
      <c r="MY441" s="1"/>
      <c r="MZ441" s="1"/>
      <c r="NA441" s="1"/>
      <c r="NB441" s="1"/>
      <c r="NC441" s="1"/>
      <c r="ND441" s="1"/>
      <c r="NE441" s="1"/>
      <c r="NF441" s="1"/>
      <c r="NG441" s="1"/>
      <c r="NH441" s="1"/>
      <c r="NI441" s="1"/>
      <c r="NJ441" s="1"/>
      <c r="NK441" s="1"/>
      <c r="NL441" s="1"/>
      <c r="NM441" s="1"/>
      <c r="NN441" s="1"/>
      <c r="NO441" s="1"/>
      <c r="NP441" s="1"/>
      <c r="NQ441" s="1"/>
      <c r="NR441" s="1"/>
      <c r="NS441" s="1"/>
      <c r="NT441" s="1"/>
      <c r="NU441" s="1"/>
      <c r="NV441" s="1"/>
      <c r="NW441" s="1"/>
      <c r="NX441" s="1"/>
      <c r="NY441" s="1"/>
      <c r="NZ441" s="1"/>
      <c r="OA441" s="1"/>
      <c r="OB441" s="1"/>
      <c r="OC441" s="1"/>
      <c r="OD441" s="1"/>
      <c r="OE441" s="1"/>
      <c r="OF441" s="1"/>
      <c r="OG441" s="1"/>
      <c r="OH441" s="1"/>
      <c r="OI441" s="1"/>
      <c r="OJ441" s="1"/>
      <c r="OK441" s="1"/>
      <c r="OL441" s="1"/>
      <c r="OM441" s="1"/>
      <c r="ON441" s="1"/>
      <c r="OO441" s="1"/>
      <c r="OP441" s="1"/>
      <c r="OQ441" s="1"/>
      <c r="OR441" s="1"/>
      <c r="OS441" s="1"/>
      <c r="OT441" s="1"/>
      <c r="OU441" s="1"/>
      <c r="OV441" s="1"/>
      <c r="OW441" s="1"/>
      <c r="OX441" s="1"/>
      <c r="OY441" s="1"/>
      <c r="OZ441" s="1"/>
      <c r="PA441" s="1"/>
      <c r="PB441" s="1"/>
      <c r="PC441" s="1"/>
      <c r="PD441" s="1"/>
      <c r="PE441" s="1"/>
      <c r="PF441" s="1"/>
      <c r="PG441" s="1"/>
      <c r="PH441" s="1"/>
      <c r="PI441" s="1"/>
      <c r="PJ441" s="1"/>
      <c r="PK441" s="1"/>
      <c r="PL441" s="1"/>
      <c r="PM441" s="1"/>
      <c r="PN441" s="1"/>
      <c r="PO441" s="1"/>
      <c r="PP441" s="1"/>
      <c r="PQ441" s="1"/>
      <c r="PR441" s="1"/>
      <c r="PS441" s="1"/>
      <c r="PT441" s="1"/>
      <c r="PU441" s="1"/>
      <c r="PV441" s="1"/>
      <c r="PW441" s="1"/>
      <c r="PX441" s="1"/>
      <c r="PY441" s="1"/>
      <c r="PZ441" s="1"/>
      <c r="QA441" s="1"/>
      <c r="QB441" s="1"/>
      <c r="QC441" s="1"/>
      <c r="QD441" s="1"/>
      <c r="QE441" s="1"/>
      <c r="QF441" s="1"/>
      <c r="QG441" s="1"/>
      <c r="QH441" s="1"/>
      <c r="QI441" s="1"/>
      <c r="QJ441" s="1"/>
      <c r="QK441" s="1"/>
      <c r="QL441" s="1"/>
      <c r="QM441" s="1"/>
      <c r="QN441" s="1"/>
      <c r="QO441" s="1"/>
      <c r="QP441" s="1"/>
      <c r="QQ441" s="1"/>
      <c r="QR441" s="1"/>
      <c r="QS441" s="1"/>
    </row>
    <row r="442" spans="1:461" x14ac:dyDescent="0.25">
      <c r="A442" s="728"/>
      <c r="B442" s="643"/>
      <c r="C442" s="643"/>
      <c r="D442" s="643"/>
      <c r="E442" s="643"/>
      <c r="F442" s="642"/>
      <c r="G442" s="642"/>
      <c r="H442" s="643"/>
      <c r="I442" s="643"/>
      <c r="J442" s="643"/>
      <c r="K442" s="643"/>
      <c r="L442" s="642"/>
      <c r="M442" s="642"/>
      <c r="N442" s="642" t="s">
        <v>12</v>
      </c>
      <c r="O442" s="642"/>
      <c r="P442" s="642"/>
      <c r="Q442" s="642" t="s">
        <v>13</v>
      </c>
      <c r="R442" s="642"/>
      <c r="S442" s="642"/>
      <c r="T442" s="642" t="s">
        <v>14</v>
      </c>
      <c r="U442" s="642"/>
      <c r="V442" s="642"/>
      <c r="W442" s="642" t="s">
        <v>15</v>
      </c>
      <c r="X442" s="642"/>
      <c r="Y442" s="642"/>
      <c r="Z442" s="643" t="s">
        <v>16</v>
      </c>
      <c r="AA442" s="643" t="s">
        <v>17</v>
      </c>
      <c r="AB442" s="643"/>
      <c r="AC442" s="756" t="s">
        <v>18</v>
      </c>
      <c r="AD442" s="1"/>
      <c r="AE442" s="1"/>
      <c r="AF442" s="1"/>
      <c r="AG442" s="1"/>
      <c r="AH442" s="1"/>
      <c r="AI442" s="1"/>
      <c r="AJ442" s="1"/>
      <c r="AK442" s="1"/>
      <c r="AL442" s="1"/>
      <c r="AM442" s="1"/>
      <c r="AN442" s="1"/>
      <c r="AO442" s="1"/>
      <c r="AP442" s="1"/>
      <c r="AQ442" s="1"/>
      <c r="AR442" s="1"/>
      <c r="AS442" s="1"/>
      <c r="AT442" s="1"/>
      <c r="AU442" s="1"/>
      <c r="AV442" s="1"/>
      <c r="AW442" s="1"/>
      <c r="AX442" s="1"/>
      <c r="AY442" s="1"/>
      <c r="AZ442" s="1"/>
      <c r="BA442" s="1"/>
      <c r="BB442" s="1"/>
      <c r="BC442" s="1"/>
      <c r="BD442" s="1"/>
      <c r="BE442" s="1"/>
      <c r="BF442" s="1"/>
      <c r="BG442" s="1"/>
      <c r="BH442" s="1"/>
      <c r="BI442" s="1"/>
      <c r="BJ442" s="1"/>
      <c r="BK442" s="1"/>
      <c r="BL442" s="1"/>
      <c r="BM442" s="1"/>
      <c r="BN442" s="1"/>
      <c r="BO442" s="1"/>
      <c r="BP442" s="1"/>
      <c r="BQ442" s="1"/>
      <c r="BR442" s="1"/>
      <c r="BS442" s="1"/>
      <c r="BT442" s="1"/>
      <c r="BU442" s="1"/>
      <c r="BV442" s="1"/>
      <c r="BW442" s="1"/>
      <c r="BX442" s="1"/>
      <c r="BY442" s="1"/>
      <c r="BZ442" s="1"/>
      <c r="CA442" s="1"/>
      <c r="CB442" s="1"/>
      <c r="CC442" s="1"/>
      <c r="CD442" s="1"/>
      <c r="CE442" s="1"/>
      <c r="CF442" s="1"/>
      <c r="CG442" s="1"/>
      <c r="CH442" s="1"/>
      <c r="CI442" s="1"/>
      <c r="CJ442" s="1"/>
      <c r="CK442" s="1"/>
      <c r="CL442" s="1"/>
      <c r="CM442" s="1"/>
      <c r="CN442" s="1"/>
      <c r="CO442" s="1"/>
      <c r="CP442" s="1"/>
      <c r="CQ442" s="1"/>
      <c r="CR442" s="1"/>
      <c r="CS442" s="1"/>
      <c r="CT442" s="1"/>
      <c r="CU442" s="1"/>
      <c r="CV442" s="1"/>
      <c r="CW442" s="1"/>
      <c r="CX442" s="1"/>
      <c r="CY442" s="1"/>
      <c r="CZ442" s="1"/>
      <c r="DA442" s="1"/>
      <c r="DB442" s="1"/>
      <c r="DC442" s="1"/>
      <c r="DD442" s="1"/>
      <c r="DE442" s="1"/>
      <c r="DF442" s="1"/>
      <c r="DG442" s="1"/>
      <c r="DH442" s="1"/>
      <c r="DI442" s="1"/>
      <c r="DJ442" s="1"/>
      <c r="DK442" s="1"/>
      <c r="DL442" s="1"/>
      <c r="DM442" s="1"/>
      <c r="DN442" s="1"/>
      <c r="DO442" s="1"/>
      <c r="DP442" s="1"/>
      <c r="DQ442" s="1"/>
      <c r="DR442" s="1"/>
      <c r="DS442" s="1"/>
      <c r="DT442" s="1"/>
      <c r="DU442" s="1"/>
      <c r="DV442" s="1"/>
      <c r="DW442" s="1"/>
      <c r="DX442" s="1"/>
      <c r="DY442" s="1"/>
      <c r="DZ442" s="1"/>
      <c r="EA442" s="1"/>
      <c r="EB442" s="1"/>
      <c r="EC442" s="1"/>
      <c r="ED442" s="1"/>
      <c r="EE442" s="1"/>
      <c r="EF442" s="1"/>
      <c r="EG442" s="1"/>
      <c r="EH442" s="1"/>
      <c r="EI442" s="1"/>
      <c r="EJ442" s="1"/>
      <c r="EK442" s="1"/>
      <c r="EL442" s="1"/>
      <c r="EM442" s="1"/>
      <c r="EN442" s="1"/>
      <c r="EO442" s="1"/>
      <c r="EP442" s="1"/>
      <c r="EQ442" s="1"/>
      <c r="ER442" s="1"/>
      <c r="ES442" s="1"/>
      <c r="ET442" s="1"/>
      <c r="EU442" s="1"/>
      <c r="EV442" s="1"/>
      <c r="EW442" s="1"/>
      <c r="EX442" s="1"/>
      <c r="EY442" s="1"/>
      <c r="EZ442" s="1"/>
      <c r="FA442" s="1"/>
      <c r="FB442" s="1"/>
      <c r="FC442" s="1"/>
      <c r="FD442" s="1"/>
      <c r="FE442" s="1"/>
      <c r="FF442" s="1"/>
      <c r="FG442" s="1"/>
      <c r="FH442" s="1"/>
      <c r="FI442" s="1"/>
      <c r="FJ442" s="1"/>
      <c r="FK442" s="1"/>
      <c r="FL442" s="1"/>
      <c r="FM442" s="1"/>
      <c r="FN442" s="1"/>
      <c r="FO442" s="1"/>
      <c r="FP442" s="1"/>
      <c r="FQ442" s="1"/>
      <c r="FR442" s="1"/>
      <c r="FS442" s="1"/>
      <c r="FT442" s="1"/>
      <c r="FU442" s="1"/>
      <c r="FV442" s="1"/>
      <c r="FW442" s="1"/>
      <c r="FX442" s="1"/>
      <c r="FY442" s="1"/>
      <c r="FZ442" s="1"/>
      <c r="GA442" s="1"/>
      <c r="GB442" s="1"/>
      <c r="GC442" s="1"/>
      <c r="GD442" s="1"/>
      <c r="GE442" s="1"/>
      <c r="GF442" s="1"/>
      <c r="GG442" s="1"/>
      <c r="GH442" s="1"/>
      <c r="GI442" s="1"/>
      <c r="GJ442" s="1"/>
      <c r="GK442" s="1"/>
      <c r="GL442" s="1"/>
      <c r="GM442" s="1"/>
      <c r="GN442" s="1"/>
      <c r="GO442" s="1"/>
      <c r="GP442" s="1"/>
      <c r="GQ442" s="1"/>
      <c r="GR442" s="1"/>
      <c r="GS442" s="1"/>
      <c r="GT442" s="1"/>
      <c r="GU442" s="1"/>
      <c r="GV442" s="1"/>
      <c r="GW442" s="1"/>
      <c r="GX442" s="1"/>
      <c r="GY442" s="1"/>
      <c r="GZ442" s="1"/>
      <c r="HA442" s="1"/>
      <c r="HB442" s="1"/>
      <c r="HC442" s="1"/>
      <c r="HD442" s="1"/>
      <c r="HE442" s="1"/>
      <c r="HF442" s="1"/>
      <c r="HG442" s="1"/>
      <c r="HH442" s="1"/>
      <c r="HI442" s="1"/>
      <c r="HJ442" s="1"/>
      <c r="HK442" s="1"/>
      <c r="HL442" s="1"/>
      <c r="HM442" s="1"/>
      <c r="HN442" s="1"/>
      <c r="HO442" s="1"/>
      <c r="HP442" s="1"/>
      <c r="HQ442" s="1"/>
      <c r="HR442" s="1"/>
      <c r="HS442" s="1"/>
      <c r="HT442" s="1"/>
      <c r="HU442" s="1"/>
      <c r="HV442" s="1"/>
      <c r="HW442" s="1"/>
      <c r="HX442" s="1"/>
      <c r="HY442" s="1"/>
      <c r="HZ442" s="1"/>
      <c r="IA442" s="1"/>
      <c r="IB442" s="1"/>
      <c r="IC442" s="1"/>
      <c r="ID442" s="1"/>
      <c r="IE442" s="1"/>
      <c r="IF442" s="1"/>
      <c r="IG442" s="1"/>
      <c r="IH442" s="1"/>
      <c r="II442" s="1"/>
      <c r="IJ442" s="1"/>
      <c r="IK442" s="1"/>
      <c r="IL442" s="1"/>
      <c r="IM442" s="1"/>
      <c r="IN442" s="1"/>
      <c r="IO442" s="1"/>
      <c r="IP442" s="1"/>
      <c r="IQ442" s="1"/>
      <c r="IR442" s="1"/>
      <c r="IS442" s="1"/>
      <c r="IT442" s="1"/>
      <c r="IU442" s="1"/>
      <c r="IV442" s="1"/>
      <c r="IW442" s="1"/>
      <c r="IX442" s="1"/>
      <c r="IY442" s="1"/>
      <c r="IZ442" s="1"/>
      <c r="JA442" s="1"/>
      <c r="JB442" s="1"/>
      <c r="JC442" s="1"/>
      <c r="JD442" s="1"/>
      <c r="JE442" s="1"/>
      <c r="JF442" s="1"/>
      <c r="JG442" s="1"/>
      <c r="JH442" s="1"/>
      <c r="JI442" s="1"/>
      <c r="JJ442" s="1"/>
      <c r="JK442" s="1"/>
      <c r="JL442" s="1"/>
      <c r="JM442" s="1"/>
      <c r="JN442" s="1"/>
      <c r="JO442" s="1"/>
      <c r="JP442" s="1"/>
      <c r="JQ442" s="1"/>
      <c r="JR442" s="1"/>
      <c r="JS442" s="1"/>
      <c r="JT442" s="1"/>
      <c r="JU442" s="1"/>
      <c r="JV442" s="1"/>
      <c r="JW442" s="1"/>
      <c r="JX442" s="1"/>
      <c r="JY442" s="1"/>
      <c r="JZ442" s="1"/>
      <c r="KA442" s="1"/>
      <c r="KB442" s="1"/>
      <c r="KC442" s="1"/>
      <c r="KD442" s="1"/>
      <c r="KE442" s="1"/>
      <c r="KF442" s="1"/>
      <c r="KG442" s="1"/>
      <c r="KH442" s="1"/>
      <c r="KI442" s="1"/>
      <c r="KJ442" s="1"/>
      <c r="KK442" s="1"/>
      <c r="KL442" s="1"/>
      <c r="KM442" s="1"/>
      <c r="KN442" s="1"/>
      <c r="KO442" s="1"/>
      <c r="KP442" s="1"/>
      <c r="KQ442" s="1"/>
      <c r="KR442" s="1"/>
      <c r="KS442" s="1"/>
      <c r="KT442" s="1"/>
      <c r="KU442" s="1"/>
      <c r="KV442" s="1"/>
      <c r="KW442" s="1"/>
      <c r="KX442" s="1"/>
      <c r="KY442" s="1"/>
      <c r="KZ442" s="1"/>
      <c r="LA442" s="1"/>
      <c r="LB442" s="1"/>
      <c r="LC442" s="1"/>
      <c r="LD442" s="1"/>
      <c r="LE442" s="1"/>
      <c r="LF442" s="1"/>
      <c r="LG442" s="1"/>
      <c r="LH442" s="1"/>
      <c r="LI442" s="1"/>
      <c r="LJ442" s="1"/>
      <c r="LK442" s="1"/>
      <c r="LL442" s="1"/>
      <c r="LM442" s="1"/>
      <c r="LN442" s="1"/>
      <c r="LO442" s="1"/>
      <c r="LP442" s="1"/>
      <c r="LQ442" s="1"/>
      <c r="LR442" s="1"/>
      <c r="LS442" s="1"/>
      <c r="LT442" s="1"/>
      <c r="LU442" s="1"/>
      <c r="LV442" s="1"/>
      <c r="LW442" s="1"/>
      <c r="LX442" s="1"/>
      <c r="LY442" s="1"/>
      <c r="LZ442" s="1"/>
      <c r="MA442" s="1"/>
      <c r="MB442" s="1"/>
      <c r="MC442" s="1"/>
      <c r="MD442" s="1"/>
      <c r="ME442" s="1"/>
      <c r="MF442" s="1"/>
      <c r="MG442" s="1"/>
      <c r="MH442" s="1"/>
      <c r="MI442" s="1"/>
      <c r="MJ442" s="1"/>
      <c r="MK442" s="1"/>
      <c r="ML442" s="1"/>
      <c r="MM442" s="1"/>
      <c r="MN442" s="1"/>
      <c r="MO442" s="1"/>
      <c r="MP442" s="1"/>
      <c r="MQ442" s="1"/>
      <c r="MR442" s="1"/>
      <c r="MS442" s="1"/>
      <c r="MT442" s="1"/>
      <c r="MU442" s="1"/>
      <c r="MV442" s="1"/>
      <c r="MW442" s="1"/>
      <c r="MX442" s="1"/>
      <c r="MY442" s="1"/>
      <c r="MZ442" s="1"/>
      <c r="NA442" s="1"/>
      <c r="NB442" s="1"/>
      <c r="NC442" s="1"/>
      <c r="ND442" s="1"/>
      <c r="NE442" s="1"/>
      <c r="NF442" s="1"/>
      <c r="NG442" s="1"/>
      <c r="NH442" s="1"/>
      <c r="NI442" s="1"/>
      <c r="NJ442" s="1"/>
      <c r="NK442" s="1"/>
      <c r="NL442" s="1"/>
      <c r="NM442" s="1"/>
      <c r="NN442" s="1"/>
      <c r="NO442" s="1"/>
      <c r="NP442" s="1"/>
      <c r="NQ442" s="1"/>
      <c r="NR442" s="1"/>
      <c r="NS442" s="1"/>
      <c r="NT442" s="1"/>
      <c r="NU442" s="1"/>
      <c r="NV442" s="1"/>
      <c r="NW442" s="1"/>
      <c r="NX442" s="1"/>
      <c r="NY442" s="1"/>
      <c r="NZ442" s="1"/>
      <c r="OA442" s="1"/>
      <c r="OB442" s="1"/>
      <c r="OC442" s="1"/>
      <c r="OD442" s="1"/>
      <c r="OE442" s="1"/>
      <c r="OF442" s="1"/>
      <c r="OG442" s="1"/>
      <c r="OH442" s="1"/>
      <c r="OI442" s="1"/>
      <c r="OJ442" s="1"/>
      <c r="OK442" s="1"/>
      <c r="OL442" s="1"/>
      <c r="OM442" s="1"/>
      <c r="ON442" s="1"/>
      <c r="OO442" s="1"/>
      <c r="OP442" s="1"/>
      <c r="OQ442" s="1"/>
      <c r="OR442" s="1"/>
      <c r="OS442" s="1"/>
      <c r="OT442" s="1"/>
      <c r="OU442" s="1"/>
      <c r="OV442" s="1"/>
      <c r="OW442" s="1"/>
      <c r="OX442" s="1"/>
      <c r="OY442" s="1"/>
      <c r="OZ442" s="1"/>
      <c r="PA442" s="1"/>
      <c r="PB442" s="1"/>
      <c r="PC442" s="1"/>
      <c r="PD442" s="1"/>
      <c r="PE442" s="1"/>
      <c r="PF442" s="1"/>
      <c r="PG442" s="1"/>
      <c r="PH442" s="1"/>
      <c r="PI442" s="1"/>
      <c r="PJ442" s="1"/>
      <c r="PK442" s="1"/>
      <c r="PL442" s="1"/>
      <c r="PM442" s="1"/>
      <c r="PN442" s="1"/>
      <c r="PO442" s="1"/>
      <c r="PP442" s="1"/>
      <c r="PQ442" s="1"/>
      <c r="PR442" s="1"/>
      <c r="PS442" s="1"/>
      <c r="PT442" s="1"/>
      <c r="PU442" s="1"/>
      <c r="PV442" s="1"/>
      <c r="PW442" s="1"/>
      <c r="PX442" s="1"/>
      <c r="PY442" s="1"/>
      <c r="PZ442" s="1"/>
      <c r="QA442" s="1"/>
      <c r="QB442" s="1"/>
      <c r="QC442" s="1"/>
      <c r="QD442" s="1"/>
      <c r="QE442" s="1"/>
      <c r="QF442" s="1"/>
      <c r="QG442" s="1"/>
      <c r="QH442" s="1"/>
      <c r="QI442" s="1"/>
      <c r="QJ442" s="1"/>
      <c r="QK442" s="1"/>
      <c r="QL442" s="1"/>
      <c r="QM442" s="1"/>
      <c r="QN442" s="1"/>
      <c r="QO442" s="1"/>
      <c r="QP442" s="1"/>
      <c r="QQ442" s="1"/>
      <c r="QR442" s="1"/>
      <c r="QS442" s="1"/>
    </row>
    <row r="443" spans="1:461" ht="31.5" customHeight="1" thickBot="1" x14ac:dyDescent="0.3">
      <c r="A443" s="831"/>
      <c r="B443" s="649"/>
      <c r="C443" s="649"/>
      <c r="D443" s="649"/>
      <c r="E443" s="649"/>
      <c r="F443" s="769"/>
      <c r="G443" s="769"/>
      <c r="H443" s="649"/>
      <c r="I443" s="649"/>
      <c r="J443" s="649"/>
      <c r="K443" s="649"/>
      <c r="L443" s="115" t="s">
        <v>19</v>
      </c>
      <c r="M443" s="116" t="s">
        <v>20</v>
      </c>
      <c r="N443" s="115">
        <v>1</v>
      </c>
      <c r="O443" s="115">
        <v>2</v>
      </c>
      <c r="P443" s="115">
        <v>3</v>
      </c>
      <c r="Q443" s="115">
        <v>4</v>
      </c>
      <c r="R443" s="115">
        <v>5</v>
      </c>
      <c r="S443" s="115">
        <v>6</v>
      </c>
      <c r="T443" s="115">
        <v>7</v>
      </c>
      <c r="U443" s="115">
        <v>8</v>
      </c>
      <c r="V443" s="115">
        <v>9</v>
      </c>
      <c r="W443" s="115">
        <v>10</v>
      </c>
      <c r="X443" s="115">
        <v>11</v>
      </c>
      <c r="Y443" s="115">
        <v>12</v>
      </c>
      <c r="Z443" s="649"/>
      <c r="AA443" s="113" t="s">
        <v>21</v>
      </c>
      <c r="AB443" s="113" t="s">
        <v>22</v>
      </c>
      <c r="AC443" s="933"/>
      <c r="AD443" s="1"/>
      <c r="AE443" s="1"/>
      <c r="AF443" s="1"/>
      <c r="AG443" s="1"/>
      <c r="AH443" s="1"/>
      <c r="AI443" s="1"/>
      <c r="AJ443" s="1"/>
      <c r="AK443" s="1"/>
      <c r="AL443" s="1"/>
      <c r="AM443" s="1"/>
      <c r="AN443" s="1"/>
      <c r="AO443" s="1"/>
      <c r="AP443" s="1"/>
      <c r="AQ443" s="1"/>
      <c r="AR443" s="1"/>
      <c r="AS443" s="1"/>
      <c r="AT443" s="1"/>
      <c r="AU443" s="1"/>
      <c r="AV443" s="1"/>
      <c r="AW443" s="1"/>
      <c r="AX443" s="1"/>
      <c r="AY443" s="1"/>
      <c r="AZ443" s="1"/>
      <c r="BA443" s="1"/>
      <c r="BB443" s="1"/>
      <c r="BC443" s="1"/>
      <c r="BD443" s="1"/>
      <c r="BE443" s="1"/>
      <c r="BF443" s="1"/>
      <c r="BG443" s="1"/>
      <c r="BH443" s="1"/>
      <c r="BI443" s="1"/>
      <c r="BJ443" s="1"/>
      <c r="BK443" s="1"/>
      <c r="BL443" s="1"/>
      <c r="BM443" s="1"/>
      <c r="BN443" s="1"/>
      <c r="BO443" s="1"/>
      <c r="BP443" s="1"/>
      <c r="BQ443" s="1"/>
      <c r="BR443" s="1"/>
      <c r="BS443" s="1"/>
      <c r="BT443" s="1"/>
      <c r="BU443" s="1"/>
      <c r="BV443" s="1"/>
      <c r="BW443" s="1"/>
      <c r="BX443" s="1"/>
      <c r="BY443" s="1"/>
      <c r="BZ443" s="1"/>
      <c r="CA443" s="1"/>
      <c r="CB443" s="1"/>
      <c r="CC443" s="1"/>
      <c r="CD443" s="1"/>
      <c r="CE443" s="1"/>
      <c r="CF443" s="1"/>
      <c r="CG443" s="1"/>
      <c r="CH443" s="1"/>
      <c r="CI443" s="1"/>
      <c r="CJ443" s="1"/>
      <c r="CK443" s="1"/>
      <c r="CL443" s="1"/>
      <c r="CM443" s="1"/>
      <c r="CN443" s="1"/>
      <c r="CO443" s="1"/>
      <c r="CP443" s="1"/>
      <c r="CQ443" s="1"/>
      <c r="CR443" s="1"/>
      <c r="CS443" s="1"/>
      <c r="CT443" s="1"/>
      <c r="CU443" s="1"/>
      <c r="CV443" s="1"/>
      <c r="CW443" s="1"/>
      <c r="CX443" s="1"/>
      <c r="CY443" s="1"/>
      <c r="CZ443" s="1"/>
      <c r="DA443" s="1"/>
      <c r="DB443" s="1"/>
      <c r="DC443" s="1"/>
      <c r="DD443" s="1"/>
      <c r="DE443" s="1"/>
      <c r="DF443" s="1"/>
      <c r="DG443" s="1"/>
      <c r="DH443" s="1"/>
      <c r="DI443" s="1"/>
      <c r="DJ443" s="1"/>
      <c r="DK443" s="1"/>
      <c r="DL443" s="1"/>
      <c r="DM443" s="1"/>
      <c r="DN443" s="1"/>
      <c r="DO443" s="1"/>
      <c r="DP443" s="1"/>
      <c r="DQ443" s="1"/>
      <c r="DR443" s="1"/>
      <c r="DS443" s="1"/>
      <c r="DT443" s="1"/>
      <c r="DU443" s="1"/>
      <c r="DV443" s="1"/>
      <c r="DW443" s="1"/>
      <c r="DX443" s="1"/>
      <c r="DY443" s="1"/>
      <c r="DZ443" s="1"/>
      <c r="EA443" s="1"/>
      <c r="EB443" s="1"/>
      <c r="EC443" s="1"/>
      <c r="ED443" s="1"/>
      <c r="EE443" s="1"/>
      <c r="EF443" s="1"/>
      <c r="EG443" s="1"/>
      <c r="EH443" s="1"/>
      <c r="EI443" s="1"/>
      <c r="EJ443" s="1"/>
      <c r="EK443" s="1"/>
      <c r="EL443" s="1"/>
      <c r="EM443" s="1"/>
      <c r="EN443" s="1"/>
      <c r="EO443" s="1"/>
      <c r="EP443" s="1"/>
      <c r="EQ443" s="1"/>
      <c r="ER443" s="1"/>
      <c r="ES443" s="1"/>
      <c r="ET443" s="1"/>
      <c r="EU443" s="1"/>
      <c r="EV443" s="1"/>
      <c r="EW443" s="1"/>
      <c r="EX443" s="1"/>
      <c r="EY443" s="1"/>
      <c r="EZ443" s="1"/>
      <c r="FA443" s="1"/>
      <c r="FB443" s="1"/>
      <c r="FC443" s="1"/>
      <c r="FD443" s="1"/>
      <c r="FE443" s="1"/>
      <c r="FF443" s="1"/>
      <c r="FG443" s="1"/>
      <c r="FH443" s="1"/>
      <c r="FI443" s="1"/>
      <c r="FJ443" s="1"/>
      <c r="FK443" s="1"/>
      <c r="FL443" s="1"/>
      <c r="FM443" s="1"/>
      <c r="FN443" s="1"/>
      <c r="FO443" s="1"/>
      <c r="FP443" s="1"/>
      <c r="FQ443" s="1"/>
      <c r="FR443" s="1"/>
      <c r="FS443" s="1"/>
      <c r="FT443" s="1"/>
      <c r="FU443" s="1"/>
      <c r="FV443" s="1"/>
      <c r="FW443" s="1"/>
      <c r="FX443" s="1"/>
      <c r="FY443" s="1"/>
      <c r="FZ443" s="1"/>
      <c r="GA443" s="1"/>
      <c r="GB443" s="1"/>
      <c r="GC443" s="1"/>
      <c r="GD443" s="1"/>
      <c r="GE443" s="1"/>
      <c r="GF443" s="1"/>
      <c r="GG443" s="1"/>
      <c r="GH443" s="1"/>
      <c r="GI443" s="1"/>
      <c r="GJ443" s="1"/>
      <c r="GK443" s="1"/>
      <c r="GL443" s="1"/>
      <c r="GM443" s="1"/>
      <c r="GN443" s="1"/>
      <c r="GO443" s="1"/>
      <c r="GP443" s="1"/>
      <c r="GQ443" s="1"/>
      <c r="GR443" s="1"/>
      <c r="GS443" s="1"/>
      <c r="GT443" s="1"/>
      <c r="GU443" s="1"/>
      <c r="GV443" s="1"/>
      <c r="GW443" s="1"/>
      <c r="GX443" s="1"/>
      <c r="GY443" s="1"/>
      <c r="GZ443" s="1"/>
      <c r="HA443" s="1"/>
      <c r="HB443" s="1"/>
      <c r="HC443" s="1"/>
      <c r="HD443" s="1"/>
      <c r="HE443" s="1"/>
      <c r="HF443" s="1"/>
      <c r="HG443" s="1"/>
      <c r="HH443" s="1"/>
      <c r="HI443" s="1"/>
      <c r="HJ443" s="1"/>
      <c r="HK443" s="1"/>
      <c r="HL443" s="1"/>
      <c r="HM443" s="1"/>
      <c r="HN443" s="1"/>
      <c r="HO443" s="1"/>
      <c r="HP443" s="1"/>
      <c r="HQ443" s="1"/>
      <c r="HR443" s="1"/>
      <c r="HS443" s="1"/>
      <c r="HT443" s="1"/>
      <c r="HU443" s="1"/>
      <c r="HV443" s="1"/>
      <c r="HW443" s="1"/>
      <c r="HX443" s="1"/>
      <c r="HY443" s="1"/>
      <c r="HZ443" s="1"/>
      <c r="IA443" s="1"/>
      <c r="IB443" s="1"/>
      <c r="IC443" s="1"/>
      <c r="ID443" s="1"/>
      <c r="IE443" s="1"/>
      <c r="IF443" s="1"/>
      <c r="IG443" s="1"/>
      <c r="IH443" s="1"/>
      <c r="II443" s="1"/>
      <c r="IJ443" s="1"/>
      <c r="IK443" s="1"/>
      <c r="IL443" s="1"/>
      <c r="IM443" s="1"/>
      <c r="IN443" s="1"/>
      <c r="IO443" s="1"/>
      <c r="IP443" s="1"/>
      <c r="IQ443" s="1"/>
      <c r="IR443" s="1"/>
      <c r="IS443" s="1"/>
      <c r="IT443" s="1"/>
      <c r="IU443" s="1"/>
      <c r="IV443" s="1"/>
      <c r="IW443" s="1"/>
      <c r="IX443" s="1"/>
      <c r="IY443" s="1"/>
      <c r="IZ443" s="1"/>
      <c r="JA443" s="1"/>
      <c r="JB443" s="1"/>
      <c r="JC443" s="1"/>
      <c r="JD443" s="1"/>
      <c r="JE443" s="1"/>
      <c r="JF443" s="1"/>
      <c r="JG443" s="1"/>
      <c r="JH443" s="1"/>
      <c r="JI443" s="1"/>
      <c r="JJ443" s="1"/>
      <c r="JK443" s="1"/>
      <c r="JL443" s="1"/>
      <c r="JM443" s="1"/>
      <c r="JN443" s="1"/>
      <c r="JO443" s="1"/>
      <c r="JP443" s="1"/>
      <c r="JQ443" s="1"/>
      <c r="JR443" s="1"/>
      <c r="JS443" s="1"/>
      <c r="JT443" s="1"/>
      <c r="JU443" s="1"/>
      <c r="JV443" s="1"/>
      <c r="JW443" s="1"/>
      <c r="JX443" s="1"/>
      <c r="JY443" s="1"/>
      <c r="JZ443" s="1"/>
      <c r="KA443" s="1"/>
      <c r="KB443" s="1"/>
      <c r="KC443" s="1"/>
      <c r="KD443" s="1"/>
      <c r="KE443" s="1"/>
      <c r="KF443" s="1"/>
      <c r="KG443" s="1"/>
      <c r="KH443" s="1"/>
      <c r="KI443" s="1"/>
      <c r="KJ443" s="1"/>
      <c r="KK443" s="1"/>
      <c r="KL443" s="1"/>
      <c r="KM443" s="1"/>
      <c r="KN443" s="1"/>
      <c r="KO443" s="1"/>
      <c r="KP443" s="1"/>
      <c r="KQ443" s="1"/>
      <c r="KR443" s="1"/>
      <c r="KS443" s="1"/>
      <c r="KT443" s="1"/>
      <c r="KU443" s="1"/>
      <c r="KV443" s="1"/>
      <c r="KW443" s="1"/>
      <c r="KX443" s="1"/>
      <c r="KY443" s="1"/>
      <c r="KZ443" s="1"/>
      <c r="LA443" s="1"/>
      <c r="LB443" s="1"/>
      <c r="LC443" s="1"/>
      <c r="LD443" s="1"/>
      <c r="LE443" s="1"/>
      <c r="LF443" s="1"/>
      <c r="LG443" s="1"/>
      <c r="LH443" s="1"/>
      <c r="LI443" s="1"/>
      <c r="LJ443" s="1"/>
      <c r="LK443" s="1"/>
      <c r="LL443" s="1"/>
      <c r="LM443" s="1"/>
      <c r="LN443" s="1"/>
      <c r="LO443" s="1"/>
      <c r="LP443" s="1"/>
      <c r="LQ443" s="1"/>
      <c r="LR443" s="1"/>
      <c r="LS443" s="1"/>
      <c r="LT443" s="1"/>
      <c r="LU443" s="1"/>
      <c r="LV443" s="1"/>
      <c r="LW443" s="1"/>
      <c r="LX443" s="1"/>
      <c r="LY443" s="1"/>
      <c r="LZ443" s="1"/>
      <c r="MA443" s="1"/>
      <c r="MB443" s="1"/>
      <c r="MC443" s="1"/>
      <c r="MD443" s="1"/>
      <c r="ME443" s="1"/>
      <c r="MF443" s="1"/>
      <c r="MG443" s="1"/>
      <c r="MH443" s="1"/>
      <c r="MI443" s="1"/>
      <c r="MJ443" s="1"/>
      <c r="MK443" s="1"/>
      <c r="ML443" s="1"/>
      <c r="MM443" s="1"/>
      <c r="MN443" s="1"/>
      <c r="MO443" s="1"/>
      <c r="MP443" s="1"/>
      <c r="MQ443" s="1"/>
      <c r="MR443" s="1"/>
      <c r="MS443" s="1"/>
      <c r="MT443" s="1"/>
      <c r="MU443" s="1"/>
      <c r="MV443" s="1"/>
      <c r="MW443" s="1"/>
      <c r="MX443" s="1"/>
      <c r="MY443" s="1"/>
      <c r="MZ443" s="1"/>
      <c r="NA443" s="1"/>
      <c r="NB443" s="1"/>
      <c r="NC443" s="1"/>
      <c r="ND443" s="1"/>
      <c r="NE443" s="1"/>
      <c r="NF443" s="1"/>
      <c r="NG443" s="1"/>
      <c r="NH443" s="1"/>
      <c r="NI443" s="1"/>
      <c r="NJ443" s="1"/>
      <c r="NK443" s="1"/>
      <c r="NL443" s="1"/>
      <c r="NM443" s="1"/>
      <c r="NN443" s="1"/>
      <c r="NO443" s="1"/>
      <c r="NP443" s="1"/>
      <c r="NQ443" s="1"/>
      <c r="NR443" s="1"/>
      <c r="NS443" s="1"/>
      <c r="NT443" s="1"/>
      <c r="NU443" s="1"/>
      <c r="NV443" s="1"/>
      <c r="NW443" s="1"/>
      <c r="NX443" s="1"/>
      <c r="NY443" s="1"/>
      <c r="NZ443" s="1"/>
      <c r="OA443" s="1"/>
      <c r="OB443" s="1"/>
      <c r="OC443" s="1"/>
      <c r="OD443" s="1"/>
      <c r="OE443" s="1"/>
      <c r="OF443" s="1"/>
      <c r="OG443" s="1"/>
      <c r="OH443" s="1"/>
      <c r="OI443" s="1"/>
      <c r="OJ443" s="1"/>
      <c r="OK443" s="1"/>
      <c r="OL443" s="1"/>
      <c r="OM443" s="1"/>
      <c r="ON443" s="1"/>
      <c r="OO443" s="1"/>
      <c r="OP443" s="1"/>
      <c r="OQ443" s="1"/>
      <c r="OR443" s="1"/>
      <c r="OS443" s="1"/>
      <c r="OT443" s="1"/>
      <c r="OU443" s="1"/>
      <c r="OV443" s="1"/>
      <c r="OW443" s="1"/>
      <c r="OX443" s="1"/>
      <c r="OY443" s="1"/>
      <c r="OZ443" s="1"/>
      <c r="PA443" s="1"/>
      <c r="PB443" s="1"/>
      <c r="PC443" s="1"/>
      <c r="PD443" s="1"/>
      <c r="PE443" s="1"/>
      <c r="PF443" s="1"/>
      <c r="PG443" s="1"/>
      <c r="PH443" s="1"/>
      <c r="PI443" s="1"/>
      <c r="PJ443" s="1"/>
      <c r="PK443" s="1"/>
      <c r="PL443" s="1"/>
      <c r="PM443" s="1"/>
      <c r="PN443" s="1"/>
      <c r="PO443" s="1"/>
      <c r="PP443" s="1"/>
      <c r="PQ443" s="1"/>
      <c r="PR443" s="1"/>
      <c r="PS443" s="1"/>
      <c r="PT443" s="1"/>
      <c r="PU443" s="1"/>
      <c r="PV443" s="1"/>
      <c r="PW443" s="1"/>
      <c r="PX443" s="1"/>
      <c r="PY443" s="1"/>
      <c r="PZ443" s="1"/>
      <c r="QA443" s="1"/>
      <c r="QB443" s="1"/>
      <c r="QC443" s="1"/>
      <c r="QD443" s="1"/>
      <c r="QE443" s="1"/>
      <c r="QF443" s="1"/>
      <c r="QG443" s="1"/>
      <c r="QH443" s="1"/>
      <c r="QI443" s="1"/>
      <c r="QJ443" s="1"/>
      <c r="QK443" s="1"/>
      <c r="QL443" s="1"/>
      <c r="QM443" s="1"/>
      <c r="QN443" s="1"/>
      <c r="QO443" s="1"/>
      <c r="QP443" s="1"/>
      <c r="QQ443" s="1"/>
      <c r="QR443" s="1"/>
      <c r="QS443" s="1"/>
    </row>
    <row r="444" spans="1:461" s="1" customFormat="1" ht="152.25" customHeight="1" x14ac:dyDescent="0.25">
      <c r="A444" s="921">
        <v>1</v>
      </c>
      <c r="B444" s="922"/>
      <c r="C444" s="927" t="s">
        <v>29</v>
      </c>
      <c r="D444" s="670">
        <v>11.2</v>
      </c>
      <c r="E444" s="288">
        <v>1</v>
      </c>
      <c r="F444" s="928" t="s">
        <v>1122</v>
      </c>
      <c r="G444" s="538" t="s">
        <v>1123</v>
      </c>
      <c r="H444" s="538" t="s">
        <v>1124</v>
      </c>
      <c r="I444" s="538" t="s">
        <v>1125</v>
      </c>
      <c r="J444" s="287">
        <f>N444+O444+P444+Q444+R444+S444+T444+U444+V444+W444+X444+Y444</f>
        <v>76500</v>
      </c>
      <c r="K444" s="539" t="s">
        <v>1126</v>
      </c>
      <c r="L444" s="288"/>
      <c r="M444" s="288"/>
      <c r="N444" s="540">
        <v>2550</v>
      </c>
      <c r="O444" s="540">
        <v>2550</v>
      </c>
      <c r="P444" s="541">
        <v>2550</v>
      </c>
      <c r="Q444" s="540">
        <v>3825</v>
      </c>
      <c r="R444" s="540">
        <v>3825</v>
      </c>
      <c r="S444" s="541">
        <v>3825</v>
      </c>
      <c r="T444" s="540">
        <v>11475</v>
      </c>
      <c r="U444" s="540">
        <v>11475</v>
      </c>
      <c r="V444" s="541">
        <v>11475</v>
      </c>
      <c r="W444" s="540">
        <v>7650</v>
      </c>
      <c r="X444" s="540">
        <v>7650</v>
      </c>
      <c r="Y444" s="541">
        <v>7650</v>
      </c>
      <c r="Z444" s="542" t="s">
        <v>1127</v>
      </c>
      <c r="AA444" s="288" t="s">
        <v>122</v>
      </c>
      <c r="AB444" s="288" t="s">
        <v>64</v>
      </c>
      <c r="AC444" s="543" t="s">
        <v>1128</v>
      </c>
    </row>
    <row r="445" spans="1:461" s="1" customFormat="1" ht="120" customHeight="1" x14ac:dyDescent="0.25">
      <c r="A445" s="923"/>
      <c r="B445" s="924"/>
      <c r="C445" s="698"/>
      <c r="D445" s="620"/>
      <c r="E445" s="31">
        <v>4</v>
      </c>
      <c r="F445" s="913"/>
      <c r="G445" s="35" t="s">
        <v>1129</v>
      </c>
      <c r="H445" s="35" t="s">
        <v>1130</v>
      </c>
      <c r="I445" s="35" t="s">
        <v>1131</v>
      </c>
      <c r="J445" s="88">
        <f t="shared" ref="J445:J468" si="6">N445+O445+P445+Q445+R445+S445+T445+U445+V445+W445+X445+Y445</f>
        <v>24</v>
      </c>
      <c r="K445" s="35" t="s">
        <v>1132</v>
      </c>
      <c r="L445" s="31"/>
      <c r="M445" s="31"/>
      <c r="N445" s="230">
        <v>5</v>
      </c>
      <c r="O445" s="231">
        <v>2</v>
      </c>
      <c r="P445" s="231">
        <v>1</v>
      </c>
      <c r="Q445" s="230">
        <v>2</v>
      </c>
      <c r="R445" s="231">
        <v>1</v>
      </c>
      <c r="S445" s="231">
        <v>3</v>
      </c>
      <c r="T445" s="230">
        <v>2</v>
      </c>
      <c r="U445" s="231">
        <v>2</v>
      </c>
      <c r="V445" s="231">
        <v>2</v>
      </c>
      <c r="W445" s="230">
        <v>1</v>
      </c>
      <c r="X445" s="231">
        <v>1</v>
      </c>
      <c r="Y445" s="231">
        <v>2</v>
      </c>
      <c r="Z445" s="619" t="s">
        <v>1133</v>
      </c>
      <c r="AA445" s="677" t="s">
        <v>73</v>
      </c>
      <c r="AB445" s="677" t="s">
        <v>64</v>
      </c>
      <c r="AC445" s="818" t="s">
        <v>1134</v>
      </c>
    </row>
    <row r="446" spans="1:461" s="1" customFormat="1" ht="96" customHeight="1" x14ac:dyDescent="0.25">
      <c r="A446" s="923"/>
      <c r="B446" s="924"/>
      <c r="C446" s="698"/>
      <c r="D446" s="620"/>
      <c r="E446" s="31">
        <v>4</v>
      </c>
      <c r="F446" s="913"/>
      <c r="G446" s="35" t="s">
        <v>1135</v>
      </c>
      <c r="H446" s="35" t="s">
        <v>1136</v>
      </c>
      <c r="I446" s="35" t="s">
        <v>1137</v>
      </c>
      <c r="J446" s="88">
        <f t="shared" si="6"/>
        <v>175</v>
      </c>
      <c r="K446" s="545" t="s">
        <v>1126</v>
      </c>
      <c r="L446" s="31"/>
      <c r="M446" s="31"/>
      <c r="N446" s="60">
        <v>9</v>
      </c>
      <c r="O446" s="60">
        <v>12</v>
      </c>
      <c r="P446" s="207">
        <v>5</v>
      </c>
      <c r="Q446" s="60">
        <v>16</v>
      </c>
      <c r="R446" s="60">
        <v>1</v>
      </c>
      <c r="S446" s="207">
        <v>24</v>
      </c>
      <c r="T446" s="60">
        <v>6</v>
      </c>
      <c r="U446" s="60">
        <v>8</v>
      </c>
      <c r="V446" s="207">
        <v>10</v>
      </c>
      <c r="W446" s="60">
        <v>67</v>
      </c>
      <c r="X446" s="60">
        <v>14</v>
      </c>
      <c r="Y446" s="231">
        <v>3</v>
      </c>
      <c r="Z446" s="620"/>
      <c r="AA446" s="709"/>
      <c r="AB446" s="709"/>
      <c r="AC446" s="917"/>
    </row>
    <row r="447" spans="1:461" s="1" customFormat="1" ht="141.75" customHeight="1" x14ac:dyDescent="0.25">
      <c r="A447" s="923"/>
      <c r="B447" s="924"/>
      <c r="C447" s="698"/>
      <c r="D447" s="620"/>
      <c r="E447" s="31">
        <v>4</v>
      </c>
      <c r="F447" s="913"/>
      <c r="G447" s="35" t="s">
        <v>1138</v>
      </c>
      <c r="H447" s="35" t="s">
        <v>1139</v>
      </c>
      <c r="I447" s="35" t="s">
        <v>1125</v>
      </c>
      <c r="J447" s="88">
        <f t="shared" si="6"/>
        <v>38500</v>
      </c>
      <c r="K447" s="545" t="s">
        <v>1140</v>
      </c>
      <c r="L447" s="31"/>
      <c r="M447" s="31"/>
      <c r="N447" s="60">
        <v>0</v>
      </c>
      <c r="O447" s="60">
        <v>0</v>
      </c>
      <c r="P447" s="389">
        <v>10000</v>
      </c>
      <c r="Q447" s="381">
        <v>7325</v>
      </c>
      <c r="R447" s="381">
        <v>0</v>
      </c>
      <c r="S447" s="389">
        <v>0</v>
      </c>
      <c r="T447" s="381">
        <v>0</v>
      </c>
      <c r="U447" s="381">
        <v>0</v>
      </c>
      <c r="V447" s="389">
        <v>0</v>
      </c>
      <c r="W447" s="381">
        <v>0</v>
      </c>
      <c r="X447" s="381">
        <v>2000</v>
      </c>
      <c r="Y447" s="386">
        <f>21175-2000</f>
        <v>19175</v>
      </c>
      <c r="Z447" s="620"/>
      <c r="AA447" s="709"/>
      <c r="AB447" s="709"/>
      <c r="AC447" s="917"/>
    </row>
    <row r="448" spans="1:461" s="1" customFormat="1" ht="148.15" customHeight="1" x14ac:dyDescent="0.25">
      <c r="A448" s="923"/>
      <c r="B448" s="924"/>
      <c r="C448" s="698"/>
      <c r="D448" s="620"/>
      <c r="E448" s="31">
        <v>4</v>
      </c>
      <c r="F448" s="913"/>
      <c r="G448" s="35" t="s">
        <v>1141</v>
      </c>
      <c r="H448" s="35" t="s">
        <v>1142</v>
      </c>
      <c r="I448" s="35" t="s">
        <v>1125</v>
      </c>
      <c r="J448" s="88">
        <f t="shared" si="6"/>
        <v>53972</v>
      </c>
      <c r="K448" s="545" t="s">
        <v>1126</v>
      </c>
      <c r="L448" s="31"/>
      <c r="M448" s="31"/>
      <c r="N448" s="381">
        <v>4500</v>
      </c>
      <c r="O448" s="381">
        <v>4200</v>
      </c>
      <c r="P448" s="381">
        <v>4500</v>
      </c>
      <c r="Q448" s="381">
        <v>5058</v>
      </c>
      <c r="R448" s="381">
        <v>4728</v>
      </c>
      <c r="S448" s="381">
        <v>4988</v>
      </c>
      <c r="T448" s="381">
        <v>4290</v>
      </c>
      <c r="U448" s="381">
        <v>4291</v>
      </c>
      <c r="V448" s="381">
        <v>4917</v>
      </c>
      <c r="W448" s="381">
        <v>4000</v>
      </c>
      <c r="X448" s="381">
        <v>4500</v>
      </c>
      <c r="Y448" s="381">
        <v>4000</v>
      </c>
      <c r="Z448" s="678"/>
      <c r="AA448" s="626"/>
      <c r="AB448" s="626"/>
      <c r="AC448" s="819"/>
    </row>
    <row r="449" spans="1:29" s="1" customFormat="1" ht="146.25" customHeight="1" x14ac:dyDescent="0.25">
      <c r="A449" s="923"/>
      <c r="B449" s="924"/>
      <c r="C449" s="698"/>
      <c r="D449" s="620"/>
      <c r="E449" s="63">
        <v>1</v>
      </c>
      <c r="F449" s="913"/>
      <c r="G449" s="35" t="s">
        <v>1143</v>
      </c>
      <c r="H449" s="35" t="s">
        <v>1144</v>
      </c>
      <c r="I449" s="35" t="s">
        <v>1145</v>
      </c>
      <c r="J449" s="326">
        <f t="shared" si="6"/>
        <v>1</v>
      </c>
      <c r="K449" s="35" t="s">
        <v>1126</v>
      </c>
      <c r="L449" s="66"/>
      <c r="M449" s="31"/>
      <c r="N449" s="66">
        <v>0</v>
      </c>
      <c r="O449" s="66">
        <v>0</v>
      </c>
      <c r="P449" s="66">
        <v>0.25</v>
      </c>
      <c r="Q449" s="66">
        <v>0</v>
      </c>
      <c r="R449" s="66">
        <v>0</v>
      </c>
      <c r="S449" s="72">
        <v>0.75</v>
      </c>
      <c r="T449" s="66">
        <v>0</v>
      </c>
      <c r="U449" s="66">
        <v>0</v>
      </c>
      <c r="V449" s="66">
        <v>0</v>
      </c>
      <c r="W449" s="66">
        <v>0</v>
      </c>
      <c r="X449" s="66">
        <v>0</v>
      </c>
      <c r="Y449" s="72">
        <v>0</v>
      </c>
      <c r="Z449" s="30" t="s">
        <v>1146</v>
      </c>
      <c r="AA449" s="31" t="s">
        <v>122</v>
      </c>
      <c r="AB449" s="31" t="s">
        <v>64</v>
      </c>
      <c r="AC449" s="41" t="s">
        <v>1147</v>
      </c>
    </row>
    <row r="450" spans="1:29" s="1" customFormat="1" ht="155.25" customHeight="1" x14ac:dyDescent="0.25">
      <c r="A450" s="923"/>
      <c r="B450" s="924"/>
      <c r="C450" s="698"/>
      <c r="D450" s="668"/>
      <c r="E450" s="619">
        <v>1</v>
      </c>
      <c r="F450" s="908" t="s">
        <v>1148</v>
      </c>
      <c r="G450" s="546" t="s">
        <v>1149</v>
      </c>
      <c r="H450" s="35" t="s">
        <v>1150</v>
      </c>
      <c r="I450" s="86" t="s">
        <v>1151</v>
      </c>
      <c r="J450" s="88">
        <f t="shared" si="6"/>
        <v>1</v>
      </c>
      <c r="K450" s="545" t="s">
        <v>1152</v>
      </c>
      <c r="L450" s="31"/>
      <c r="M450" s="31"/>
      <c r="N450" s="473">
        <v>1</v>
      </c>
      <c r="O450" s="473">
        <v>0</v>
      </c>
      <c r="P450" s="547">
        <v>0</v>
      </c>
      <c r="Q450" s="473"/>
      <c r="R450" s="473"/>
      <c r="S450" s="547">
        <v>0</v>
      </c>
      <c r="T450" s="473"/>
      <c r="U450" s="473"/>
      <c r="V450" s="547">
        <v>0</v>
      </c>
      <c r="W450" s="473"/>
      <c r="X450" s="473"/>
      <c r="Y450" s="547">
        <v>0</v>
      </c>
      <c r="Z450" s="619" t="s">
        <v>1153</v>
      </c>
      <c r="AA450" s="914" t="s">
        <v>285</v>
      </c>
      <c r="AB450" s="677" t="s">
        <v>64</v>
      </c>
      <c r="AC450" s="918" t="s">
        <v>1154</v>
      </c>
    </row>
    <row r="451" spans="1:29" s="1" customFormat="1" ht="102.75" customHeight="1" x14ac:dyDescent="0.25">
      <c r="A451" s="923"/>
      <c r="B451" s="924"/>
      <c r="C451" s="698"/>
      <c r="D451" s="668"/>
      <c r="E451" s="620"/>
      <c r="F451" s="913"/>
      <c r="G451" s="35" t="s">
        <v>1155</v>
      </c>
      <c r="H451" s="35" t="s">
        <v>1156</v>
      </c>
      <c r="I451" s="35" t="s">
        <v>1157</v>
      </c>
      <c r="J451" s="88">
        <f t="shared" si="6"/>
        <v>2</v>
      </c>
      <c r="K451" s="35" t="s">
        <v>1158</v>
      </c>
      <c r="L451" s="31"/>
      <c r="M451" s="31"/>
      <c r="N451" s="230"/>
      <c r="O451" s="231">
        <v>1</v>
      </c>
      <c r="P451" s="231">
        <v>1</v>
      </c>
      <c r="Q451" s="230"/>
      <c r="R451" s="231"/>
      <c r="S451" s="231">
        <v>0</v>
      </c>
      <c r="T451" s="230"/>
      <c r="U451" s="231"/>
      <c r="V451" s="231">
        <v>0</v>
      </c>
      <c r="W451" s="230"/>
      <c r="X451" s="231"/>
      <c r="Y451" s="231">
        <v>0</v>
      </c>
      <c r="Z451" s="620"/>
      <c r="AA451" s="915"/>
      <c r="AB451" s="709"/>
      <c r="AC451" s="919"/>
    </row>
    <row r="452" spans="1:29" s="1" customFormat="1" ht="123.75" customHeight="1" x14ac:dyDescent="0.25">
      <c r="A452" s="923"/>
      <c r="B452" s="924"/>
      <c r="C452" s="698"/>
      <c r="D452" s="668"/>
      <c r="E452" s="620"/>
      <c r="F452" s="913"/>
      <c r="G452" s="35" t="s">
        <v>1159</v>
      </c>
      <c r="H452" s="35" t="s">
        <v>1160</v>
      </c>
      <c r="I452" s="35" t="s">
        <v>1157</v>
      </c>
      <c r="J452" s="88">
        <f t="shared" si="6"/>
        <v>1</v>
      </c>
      <c r="K452" s="35" t="s">
        <v>1158</v>
      </c>
      <c r="L452" s="31"/>
      <c r="M452" s="31"/>
      <c r="N452" s="60"/>
      <c r="O452" s="60"/>
      <c r="P452" s="207">
        <v>0</v>
      </c>
      <c r="Q452" s="60">
        <v>1</v>
      </c>
      <c r="R452" s="60"/>
      <c r="S452" s="207">
        <v>0</v>
      </c>
      <c r="T452" s="60"/>
      <c r="U452" s="60"/>
      <c r="V452" s="207">
        <v>0</v>
      </c>
      <c r="W452" s="60"/>
      <c r="X452" s="60"/>
      <c r="Y452" s="231">
        <v>0</v>
      </c>
      <c r="Z452" s="620"/>
      <c r="AA452" s="915"/>
      <c r="AB452" s="709"/>
      <c r="AC452" s="919"/>
    </row>
    <row r="453" spans="1:29" s="1" customFormat="1" ht="94.5" customHeight="1" x14ac:dyDescent="0.25">
      <c r="A453" s="923"/>
      <c r="B453" s="924"/>
      <c r="C453" s="698"/>
      <c r="D453" s="668"/>
      <c r="E453" s="678"/>
      <c r="F453" s="909"/>
      <c r="G453" s="35" t="s">
        <v>1161</v>
      </c>
      <c r="H453" s="35" t="s">
        <v>1162</v>
      </c>
      <c r="I453" s="35" t="s">
        <v>1157</v>
      </c>
      <c r="J453" s="88">
        <f t="shared" si="6"/>
        <v>1</v>
      </c>
      <c r="K453" s="545" t="s">
        <v>1163</v>
      </c>
      <c r="L453" s="31"/>
      <c r="M453" s="31"/>
      <c r="N453" s="60"/>
      <c r="O453" s="60">
        <v>1</v>
      </c>
      <c r="P453" s="389">
        <v>0</v>
      </c>
      <c r="Q453" s="60"/>
      <c r="R453" s="60"/>
      <c r="S453" s="389">
        <v>0</v>
      </c>
      <c r="T453" s="381"/>
      <c r="U453" s="381"/>
      <c r="V453" s="389">
        <v>0</v>
      </c>
      <c r="W453" s="381"/>
      <c r="X453" s="381"/>
      <c r="Y453" s="386">
        <v>0</v>
      </c>
      <c r="Z453" s="678"/>
      <c r="AA453" s="916"/>
      <c r="AB453" s="626"/>
      <c r="AC453" s="920"/>
    </row>
    <row r="454" spans="1:29" s="1" customFormat="1" ht="81.75" customHeight="1" x14ac:dyDescent="0.25">
      <c r="A454" s="923"/>
      <c r="B454" s="924"/>
      <c r="C454" s="698"/>
      <c r="D454" s="620"/>
      <c r="E454" s="709">
        <v>2</v>
      </c>
      <c r="F454" s="755" t="s">
        <v>1164</v>
      </c>
      <c r="G454" s="35" t="s">
        <v>1165</v>
      </c>
      <c r="H454" s="35" t="s">
        <v>1166</v>
      </c>
      <c r="I454" s="35" t="s">
        <v>1167</v>
      </c>
      <c r="J454" s="88">
        <f t="shared" si="6"/>
        <v>1</v>
      </c>
      <c r="K454" s="461" t="s">
        <v>1168</v>
      </c>
      <c r="L454" s="66"/>
      <c r="M454" s="31"/>
      <c r="N454" s="230">
        <v>1</v>
      </c>
      <c r="O454" s="230"/>
      <c r="P454" s="230">
        <v>0</v>
      </c>
      <c r="Q454" s="230"/>
      <c r="R454" s="230"/>
      <c r="S454" s="207">
        <v>0</v>
      </c>
      <c r="T454" s="230"/>
      <c r="U454" s="230"/>
      <c r="V454" s="230">
        <v>0</v>
      </c>
      <c r="W454" s="230"/>
      <c r="X454" s="230"/>
      <c r="Y454" s="231">
        <v>0</v>
      </c>
      <c r="Z454" s="929" t="s">
        <v>1169</v>
      </c>
      <c r="AA454" s="677" t="s">
        <v>73</v>
      </c>
      <c r="AB454" s="677" t="s">
        <v>64</v>
      </c>
      <c r="AC454" s="910" t="s">
        <v>1170</v>
      </c>
    </row>
    <row r="455" spans="1:29" s="1" customFormat="1" ht="116.25" customHeight="1" x14ac:dyDescent="0.25">
      <c r="A455" s="923"/>
      <c r="B455" s="924"/>
      <c r="C455" s="698"/>
      <c r="D455" s="620"/>
      <c r="E455" s="709"/>
      <c r="F455" s="755"/>
      <c r="G455" s="35" t="s">
        <v>1171</v>
      </c>
      <c r="H455" s="35" t="s">
        <v>1172</v>
      </c>
      <c r="I455" s="35" t="s">
        <v>1167</v>
      </c>
      <c r="J455" s="88">
        <f t="shared" si="6"/>
        <v>1000</v>
      </c>
      <c r="K455" s="461" t="s">
        <v>1152</v>
      </c>
      <c r="L455" s="31"/>
      <c r="M455" s="31"/>
      <c r="N455" s="88">
        <v>1000</v>
      </c>
      <c r="O455" s="207"/>
      <c r="P455" s="207">
        <v>0</v>
      </c>
      <c r="Q455" s="207"/>
      <c r="R455" s="207"/>
      <c r="S455" s="207">
        <v>0</v>
      </c>
      <c r="T455" s="207"/>
      <c r="U455" s="207"/>
      <c r="V455" s="207">
        <v>0</v>
      </c>
      <c r="W455" s="207"/>
      <c r="X455" s="207"/>
      <c r="Y455" s="231">
        <v>0</v>
      </c>
      <c r="Z455" s="930"/>
      <c r="AA455" s="709"/>
      <c r="AB455" s="709"/>
      <c r="AC455" s="911"/>
    </row>
    <row r="456" spans="1:29" s="1" customFormat="1" ht="97.5" customHeight="1" x14ac:dyDescent="0.25">
      <c r="A456" s="923"/>
      <c r="B456" s="924"/>
      <c r="C456" s="698"/>
      <c r="D456" s="620"/>
      <c r="E456" s="709"/>
      <c r="F456" s="755"/>
      <c r="G456" s="35" t="s">
        <v>1173</v>
      </c>
      <c r="H456" s="35" t="s">
        <v>1174</v>
      </c>
      <c r="I456" s="35" t="s">
        <v>1175</v>
      </c>
      <c r="J456" s="88">
        <f t="shared" si="6"/>
        <v>0</v>
      </c>
      <c r="K456" s="461" t="s">
        <v>1176</v>
      </c>
      <c r="L456" s="31"/>
      <c r="M456" s="31"/>
      <c r="N456" s="207"/>
      <c r="O456" s="207"/>
      <c r="P456" s="207"/>
      <c r="Q456" s="207"/>
      <c r="R456" s="207"/>
      <c r="S456" s="207"/>
      <c r="T456" s="207"/>
      <c r="U456" s="207"/>
      <c r="V456" s="207"/>
      <c r="W456" s="207"/>
      <c r="X456" s="207"/>
      <c r="Y456" s="231"/>
      <c r="Z456" s="931"/>
      <c r="AA456" s="626"/>
      <c r="AB456" s="626"/>
      <c r="AC456" s="912"/>
    </row>
    <row r="457" spans="1:29" s="1" customFormat="1" ht="72" customHeight="1" x14ac:dyDescent="0.25">
      <c r="A457" s="923"/>
      <c r="B457" s="924"/>
      <c r="C457" s="698"/>
      <c r="D457" s="620"/>
      <c r="E457" s="626"/>
      <c r="F457" s="755"/>
      <c r="G457" s="35" t="s">
        <v>1177</v>
      </c>
      <c r="H457" s="35" t="s">
        <v>1178</v>
      </c>
      <c r="I457" s="35" t="s">
        <v>1175</v>
      </c>
      <c r="J457" s="88">
        <f t="shared" si="6"/>
        <v>1000</v>
      </c>
      <c r="K457" s="461" t="s">
        <v>1179</v>
      </c>
      <c r="L457" s="31"/>
      <c r="M457" s="31"/>
      <c r="N457" s="60"/>
      <c r="O457" s="60"/>
      <c r="P457" s="60">
        <v>0</v>
      </c>
      <c r="Q457" s="60">
        <v>100</v>
      </c>
      <c r="R457" s="60">
        <v>100</v>
      </c>
      <c r="S457" s="207">
        <v>100</v>
      </c>
      <c r="T457" s="60">
        <v>200</v>
      </c>
      <c r="U457" s="60">
        <v>200</v>
      </c>
      <c r="V457" s="60">
        <v>200</v>
      </c>
      <c r="W457" s="60">
        <v>100</v>
      </c>
      <c r="X457" s="60"/>
      <c r="Y457" s="231">
        <v>0</v>
      </c>
      <c r="Z457" s="460" t="s">
        <v>1180</v>
      </c>
      <c r="AA457" s="39" t="s">
        <v>286</v>
      </c>
      <c r="AB457" s="31" t="s">
        <v>64</v>
      </c>
      <c r="AC457" s="548" t="s">
        <v>1181</v>
      </c>
    </row>
    <row r="458" spans="1:29" s="1" customFormat="1" ht="83.25" customHeight="1" x14ac:dyDescent="0.25">
      <c r="A458" s="923"/>
      <c r="B458" s="924"/>
      <c r="C458" s="698"/>
      <c r="D458" s="620"/>
      <c r="E458" s="677">
        <v>2</v>
      </c>
      <c r="F458" s="908" t="s">
        <v>1182</v>
      </c>
      <c r="G458" s="35" t="s">
        <v>1183</v>
      </c>
      <c r="H458" s="35" t="s">
        <v>1184</v>
      </c>
      <c r="I458" s="35" t="s">
        <v>1185</v>
      </c>
      <c r="J458" s="88">
        <f t="shared" si="6"/>
        <v>4</v>
      </c>
      <c r="K458" s="461" t="s">
        <v>1186</v>
      </c>
      <c r="L458" s="31"/>
      <c r="M458" s="31"/>
      <c r="N458" s="60"/>
      <c r="O458" s="60"/>
      <c r="P458" s="60">
        <v>1</v>
      </c>
      <c r="Q458" s="60"/>
      <c r="R458" s="60"/>
      <c r="S458" s="60">
        <v>1</v>
      </c>
      <c r="T458" s="60"/>
      <c r="U458" s="60"/>
      <c r="V458" s="60">
        <v>1</v>
      </c>
      <c r="W458" s="60"/>
      <c r="X458" s="60"/>
      <c r="Y458" s="231">
        <v>1</v>
      </c>
      <c r="Z458" s="619" t="s">
        <v>1187</v>
      </c>
      <c r="AA458" s="914" t="s">
        <v>73</v>
      </c>
      <c r="AB458" s="677" t="s">
        <v>33</v>
      </c>
      <c r="AC458" s="818" t="s">
        <v>1188</v>
      </c>
    </row>
    <row r="459" spans="1:29" s="1" customFormat="1" ht="77.25" customHeight="1" x14ac:dyDescent="0.25">
      <c r="A459" s="923"/>
      <c r="B459" s="924"/>
      <c r="C459" s="698"/>
      <c r="D459" s="620"/>
      <c r="E459" s="709"/>
      <c r="F459" s="913"/>
      <c r="G459" s="35" t="s">
        <v>1189</v>
      </c>
      <c r="H459" s="35" t="s">
        <v>1190</v>
      </c>
      <c r="I459" s="35" t="s">
        <v>1191</v>
      </c>
      <c r="J459" s="88">
        <f t="shared" si="6"/>
        <v>1</v>
      </c>
      <c r="K459" s="461" t="s">
        <v>1192</v>
      </c>
      <c r="L459" s="31"/>
      <c r="M459" s="31"/>
      <c r="N459" s="60"/>
      <c r="O459" s="60"/>
      <c r="P459" s="60">
        <v>0</v>
      </c>
      <c r="Q459" s="60"/>
      <c r="R459" s="60"/>
      <c r="S459" s="60">
        <v>0</v>
      </c>
      <c r="T459" s="60">
        <v>1</v>
      </c>
      <c r="U459" s="60"/>
      <c r="V459" s="60">
        <v>0</v>
      </c>
      <c r="W459" s="60"/>
      <c r="X459" s="60"/>
      <c r="Y459" s="231">
        <v>0</v>
      </c>
      <c r="Z459" s="620"/>
      <c r="AA459" s="915"/>
      <c r="AB459" s="709"/>
      <c r="AC459" s="917"/>
    </row>
    <row r="460" spans="1:29" s="1" customFormat="1" ht="145.5" customHeight="1" x14ac:dyDescent="0.25">
      <c r="A460" s="923"/>
      <c r="B460" s="924"/>
      <c r="C460" s="698"/>
      <c r="D460" s="620"/>
      <c r="E460" s="709"/>
      <c r="F460" s="913"/>
      <c r="G460" s="35" t="s">
        <v>1193</v>
      </c>
      <c r="H460" s="35" t="s">
        <v>1194</v>
      </c>
      <c r="I460" s="35" t="s">
        <v>1191</v>
      </c>
      <c r="J460" s="88">
        <f t="shared" si="6"/>
        <v>2</v>
      </c>
      <c r="K460" s="461" t="s">
        <v>1195</v>
      </c>
      <c r="L460" s="31"/>
      <c r="M460" s="31"/>
      <c r="N460" s="60"/>
      <c r="O460" s="60"/>
      <c r="P460" s="60">
        <v>0</v>
      </c>
      <c r="Q460" s="60"/>
      <c r="R460" s="60"/>
      <c r="S460" s="60">
        <v>1</v>
      </c>
      <c r="T460" s="60"/>
      <c r="U460" s="60"/>
      <c r="V460" s="60">
        <v>0</v>
      </c>
      <c r="W460" s="60"/>
      <c r="X460" s="60">
        <v>1</v>
      </c>
      <c r="Y460" s="231">
        <v>0</v>
      </c>
      <c r="Z460" s="620"/>
      <c r="AA460" s="915"/>
      <c r="AB460" s="709"/>
      <c r="AC460" s="917"/>
    </row>
    <row r="461" spans="1:29" s="1" customFormat="1" ht="83.25" customHeight="1" x14ac:dyDescent="0.25">
      <c r="A461" s="923"/>
      <c r="B461" s="924"/>
      <c r="C461" s="698"/>
      <c r="D461" s="620"/>
      <c r="E461" s="626"/>
      <c r="F461" s="909"/>
      <c r="G461" s="35" t="s">
        <v>1196</v>
      </c>
      <c r="H461" s="35" t="s">
        <v>1197</v>
      </c>
      <c r="I461" s="35" t="s">
        <v>1191</v>
      </c>
      <c r="J461" s="88">
        <f t="shared" si="6"/>
        <v>10</v>
      </c>
      <c r="K461" s="461" t="s">
        <v>1198</v>
      </c>
      <c r="L461" s="31"/>
      <c r="M461" s="31"/>
      <c r="N461" s="60"/>
      <c r="O461" s="60"/>
      <c r="P461" s="60">
        <v>1</v>
      </c>
      <c r="Q461" s="60">
        <v>1</v>
      </c>
      <c r="R461" s="60">
        <v>1</v>
      </c>
      <c r="S461" s="60">
        <v>1</v>
      </c>
      <c r="T461" s="60">
        <v>1</v>
      </c>
      <c r="U461" s="60">
        <v>1</v>
      </c>
      <c r="V461" s="60">
        <v>1</v>
      </c>
      <c r="W461" s="60">
        <v>1</v>
      </c>
      <c r="X461" s="60">
        <v>1</v>
      </c>
      <c r="Y461" s="231">
        <v>1</v>
      </c>
      <c r="Z461" s="678"/>
      <c r="AA461" s="916"/>
      <c r="AB461" s="626"/>
      <c r="AC461" s="819"/>
    </row>
    <row r="462" spans="1:29" s="1" customFormat="1" ht="74.25" customHeight="1" x14ac:dyDescent="0.25">
      <c r="A462" s="923"/>
      <c r="B462" s="924"/>
      <c r="C462" s="698"/>
      <c r="D462" s="620"/>
      <c r="E462" s="677">
        <v>2</v>
      </c>
      <c r="F462" s="908" t="s">
        <v>1199</v>
      </c>
      <c r="G462" s="35" t="s">
        <v>1200</v>
      </c>
      <c r="H462" s="35" t="s">
        <v>1201</v>
      </c>
      <c r="I462" s="35" t="s">
        <v>1157</v>
      </c>
      <c r="J462" s="88">
        <f t="shared" si="6"/>
        <v>1</v>
      </c>
      <c r="K462" s="461" t="s">
        <v>1202</v>
      </c>
      <c r="L462" s="31"/>
      <c r="M462" s="31"/>
      <c r="N462" s="60">
        <v>1</v>
      </c>
      <c r="O462" s="60"/>
      <c r="P462" s="60">
        <v>0</v>
      </c>
      <c r="Q462" s="60"/>
      <c r="R462" s="60"/>
      <c r="S462" s="60">
        <v>0</v>
      </c>
      <c r="T462" s="60"/>
      <c r="U462" s="60"/>
      <c r="V462" s="60">
        <v>0</v>
      </c>
      <c r="W462" s="60"/>
      <c r="X462" s="60"/>
      <c r="Y462" s="231">
        <v>0</v>
      </c>
      <c r="Z462" s="619" t="s">
        <v>1203</v>
      </c>
      <c r="AA462" s="677"/>
      <c r="AB462" s="677"/>
      <c r="AC462" s="677"/>
    </row>
    <row r="463" spans="1:29" s="1" customFormat="1" ht="81" customHeight="1" x14ac:dyDescent="0.25">
      <c r="A463" s="923"/>
      <c r="B463" s="924"/>
      <c r="C463" s="698"/>
      <c r="D463" s="620"/>
      <c r="E463" s="709"/>
      <c r="F463" s="913"/>
      <c r="G463" s="182" t="s">
        <v>1204</v>
      </c>
      <c r="H463" s="35" t="s">
        <v>1201</v>
      </c>
      <c r="I463" s="35" t="s">
        <v>1157</v>
      </c>
      <c r="J463" s="88">
        <f t="shared" si="6"/>
        <v>1</v>
      </c>
      <c r="K463" s="461" t="s">
        <v>1205</v>
      </c>
      <c r="L463" s="31"/>
      <c r="M463" s="31"/>
      <c r="N463" s="60"/>
      <c r="O463" s="60"/>
      <c r="P463" s="60">
        <v>1</v>
      </c>
      <c r="Q463" s="60"/>
      <c r="R463" s="60"/>
      <c r="S463" s="60">
        <v>0</v>
      </c>
      <c r="T463" s="60"/>
      <c r="U463" s="60"/>
      <c r="V463" s="60">
        <v>0</v>
      </c>
      <c r="W463" s="60"/>
      <c r="X463" s="60"/>
      <c r="Y463" s="231">
        <v>0</v>
      </c>
      <c r="Z463" s="620"/>
      <c r="AA463" s="709"/>
      <c r="AB463" s="709"/>
      <c r="AC463" s="709"/>
    </row>
    <row r="464" spans="1:29" s="1" customFormat="1" ht="81" customHeight="1" x14ac:dyDescent="0.25">
      <c r="A464" s="923"/>
      <c r="B464" s="924"/>
      <c r="C464" s="698"/>
      <c r="D464" s="620"/>
      <c r="E464" s="626"/>
      <c r="F464" s="909"/>
      <c r="G464" s="35" t="s">
        <v>1206</v>
      </c>
      <c r="H464" s="35" t="s">
        <v>1207</v>
      </c>
      <c r="I464" s="35" t="s">
        <v>1151</v>
      </c>
      <c r="J464" s="88">
        <f t="shared" si="6"/>
        <v>2</v>
      </c>
      <c r="K464" s="461" t="s">
        <v>1208</v>
      </c>
      <c r="L464" s="31"/>
      <c r="M464" s="31"/>
      <c r="N464" s="60">
        <v>1</v>
      </c>
      <c r="O464" s="60"/>
      <c r="P464" s="60">
        <v>1</v>
      </c>
      <c r="Q464" s="60"/>
      <c r="R464" s="60"/>
      <c r="S464" s="60">
        <v>0</v>
      </c>
      <c r="T464" s="60"/>
      <c r="U464" s="60"/>
      <c r="V464" s="60">
        <v>0</v>
      </c>
      <c r="W464" s="60"/>
      <c r="X464" s="60"/>
      <c r="Y464" s="231">
        <v>0</v>
      </c>
      <c r="Z464" s="678"/>
      <c r="AA464" s="626"/>
      <c r="AB464" s="626"/>
      <c r="AC464" s="626"/>
    </row>
    <row r="465" spans="1:461" s="1" customFormat="1" ht="108" customHeight="1" x14ac:dyDescent="0.25">
      <c r="A465" s="923"/>
      <c r="B465" s="924"/>
      <c r="C465" s="698"/>
      <c r="D465" s="620"/>
      <c r="E465" s="677">
        <v>2</v>
      </c>
      <c r="F465" s="908" t="s">
        <v>1209</v>
      </c>
      <c r="G465" s="35" t="s">
        <v>1210</v>
      </c>
      <c r="H465" s="35" t="s">
        <v>1211</v>
      </c>
      <c r="I465" s="35" t="s">
        <v>1151</v>
      </c>
      <c r="J465" s="88">
        <f t="shared" si="6"/>
        <v>1</v>
      </c>
      <c r="K465" s="461" t="s">
        <v>1212</v>
      </c>
      <c r="L465" s="31"/>
      <c r="M465" s="31"/>
      <c r="N465" s="60">
        <v>1</v>
      </c>
      <c r="O465" s="60"/>
      <c r="P465" s="60">
        <v>0</v>
      </c>
      <c r="Q465" s="60"/>
      <c r="R465" s="60"/>
      <c r="S465" s="60">
        <v>0</v>
      </c>
      <c r="T465" s="60"/>
      <c r="U465" s="60"/>
      <c r="V465" s="60">
        <v>0</v>
      </c>
      <c r="W465" s="60"/>
      <c r="X465" s="60"/>
      <c r="Y465" s="231">
        <v>0</v>
      </c>
      <c r="Z465" s="60"/>
      <c r="AA465" s="31"/>
      <c r="AB465" s="31"/>
      <c r="AC465" s="84"/>
    </row>
    <row r="466" spans="1:461" s="1" customFormat="1" ht="112.5" customHeight="1" x14ac:dyDescent="0.25">
      <c r="A466" s="923"/>
      <c r="B466" s="924"/>
      <c r="C466" s="698"/>
      <c r="D466" s="678"/>
      <c r="E466" s="626"/>
      <c r="F466" s="909"/>
      <c r="G466" s="35" t="s">
        <v>1213</v>
      </c>
      <c r="H466" s="35" t="s">
        <v>1214</v>
      </c>
      <c r="I466" s="35" t="s">
        <v>1157</v>
      </c>
      <c r="J466" s="88">
        <f t="shared" si="6"/>
        <v>6</v>
      </c>
      <c r="K466" s="461" t="s">
        <v>1163</v>
      </c>
      <c r="L466" s="31"/>
      <c r="M466" s="31"/>
      <c r="N466" s="60"/>
      <c r="O466" s="60"/>
      <c r="P466" s="60">
        <v>0</v>
      </c>
      <c r="Q466" s="60"/>
      <c r="R466" s="60">
        <v>2</v>
      </c>
      <c r="S466" s="60">
        <v>2</v>
      </c>
      <c r="T466" s="60">
        <v>2</v>
      </c>
      <c r="U466" s="60"/>
      <c r="V466" s="60"/>
      <c r="W466" s="60"/>
      <c r="X466" s="60"/>
      <c r="Y466" s="231">
        <v>0</v>
      </c>
      <c r="Z466" s="460" t="s">
        <v>1215</v>
      </c>
      <c r="AA466" s="39" t="s">
        <v>1037</v>
      </c>
      <c r="AB466" s="31" t="s">
        <v>64</v>
      </c>
      <c r="AC466" s="84"/>
    </row>
    <row r="467" spans="1:461" s="1" customFormat="1" ht="107.25" customHeight="1" x14ac:dyDescent="0.25">
      <c r="A467" s="923"/>
      <c r="B467" s="924"/>
      <c r="C467" s="698"/>
      <c r="D467" s="181"/>
      <c r="E467" s="677">
        <v>2</v>
      </c>
      <c r="F467" s="715" t="s">
        <v>1216</v>
      </c>
      <c r="G467" s="182" t="s">
        <v>1217</v>
      </c>
      <c r="H467" s="68" t="s">
        <v>1218</v>
      </c>
      <c r="I467" s="35" t="s">
        <v>1219</v>
      </c>
      <c r="J467" s="88">
        <f t="shared" si="6"/>
        <v>10</v>
      </c>
      <c r="K467" s="35" t="s">
        <v>439</v>
      </c>
      <c r="L467" s="63"/>
      <c r="M467" s="63"/>
      <c r="N467" s="30">
        <v>1</v>
      </c>
      <c r="O467" s="30">
        <v>1</v>
      </c>
      <c r="P467" s="30">
        <v>1</v>
      </c>
      <c r="Q467" s="30"/>
      <c r="R467" s="30">
        <v>1</v>
      </c>
      <c r="S467" s="30">
        <v>1</v>
      </c>
      <c r="T467" s="30">
        <v>1</v>
      </c>
      <c r="U467" s="30">
        <v>1</v>
      </c>
      <c r="V467" s="30">
        <v>1</v>
      </c>
      <c r="W467" s="30">
        <v>1</v>
      </c>
      <c r="X467" s="30">
        <v>1</v>
      </c>
      <c r="Y467" s="30">
        <v>0</v>
      </c>
      <c r="Z467" s="30" t="s">
        <v>1220</v>
      </c>
      <c r="AA467" s="30" t="s">
        <v>42</v>
      </c>
      <c r="AB467" s="30"/>
      <c r="AC467" s="84"/>
    </row>
    <row r="468" spans="1:461" s="1" customFormat="1" ht="93.75" customHeight="1" thickBot="1" x14ac:dyDescent="0.3">
      <c r="A468" s="925"/>
      <c r="B468" s="926"/>
      <c r="C468" s="698"/>
      <c r="D468" s="181"/>
      <c r="E468" s="626"/>
      <c r="F468" s="716"/>
      <c r="G468" s="182" t="s">
        <v>1221</v>
      </c>
      <c r="H468" s="68" t="s">
        <v>1222</v>
      </c>
      <c r="I468" s="35" t="s">
        <v>1175</v>
      </c>
      <c r="J468" s="35">
        <f t="shared" si="6"/>
        <v>24</v>
      </c>
      <c r="K468" s="35" t="s">
        <v>1132</v>
      </c>
      <c r="L468" s="31"/>
      <c r="M468" s="31"/>
      <c r="N468" s="230">
        <v>5</v>
      </c>
      <c r="O468" s="231">
        <v>2</v>
      </c>
      <c r="P468" s="231">
        <v>1</v>
      </c>
      <c r="Q468" s="230">
        <v>2</v>
      </c>
      <c r="R468" s="231">
        <v>1</v>
      </c>
      <c r="S468" s="231">
        <v>3</v>
      </c>
      <c r="T468" s="230">
        <v>2</v>
      </c>
      <c r="U468" s="231">
        <v>2</v>
      </c>
      <c r="V468" s="231">
        <v>2</v>
      </c>
      <c r="W468" s="230">
        <v>1</v>
      </c>
      <c r="X468" s="231">
        <v>1</v>
      </c>
      <c r="Y468" s="231">
        <v>2</v>
      </c>
      <c r="Z468" s="30" t="s">
        <v>1223</v>
      </c>
      <c r="AA468" s="31" t="s">
        <v>73</v>
      </c>
      <c r="AB468" s="31" t="s">
        <v>64</v>
      </c>
      <c r="AC468" s="41" t="s">
        <v>1224</v>
      </c>
    </row>
    <row r="469" spans="1:461" s="1" customFormat="1" ht="81.75" customHeight="1" x14ac:dyDescent="0.25">
      <c r="A469" s="921">
        <v>3</v>
      </c>
      <c r="B469" s="922"/>
      <c r="C469" s="698"/>
      <c r="D469" s="85">
        <v>16.600000000000001</v>
      </c>
      <c r="E469" s="31">
        <v>1</v>
      </c>
      <c r="F469" s="35" t="s">
        <v>1225</v>
      </c>
      <c r="G469" s="31" t="s">
        <v>1226</v>
      </c>
      <c r="H469" s="30" t="s">
        <v>1227</v>
      </c>
      <c r="I469" s="30" t="s">
        <v>1228</v>
      </c>
      <c r="J469" s="31">
        <v>1</v>
      </c>
      <c r="K469" s="30" t="s">
        <v>1229</v>
      </c>
      <c r="L469" s="31"/>
      <c r="M469" s="549">
        <v>1000000</v>
      </c>
      <c r="N469" s="31"/>
      <c r="O469" s="31"/>
      <c r="P469" s="31"/>
      <c r="Q469" s="31"/>
      <c r="R469" s="31"/>
      <c r="S469" s="31"/>
      <c r="T469" s="31"/>
      <c r="U469" s="31"/>
      <c r="V469" s="31"/>
      <c r="W469" s="31"/>
      <c r="X469" s="31"/>
      <c r="Y469" s="31">
        <v>1</v>
      </c>
      <c r="Z469" s="31"/>
      <c r="AA469" s="31"/>
      <c r="AB469" s="31"/>
      <c r="AC469" s="84"/>
    </row>
    <row r="470" spans="1:461" s="1" customFormat="1" ht="104.25" customHeight="1" x14ac:dyDescent="0.25">
      <c r="A470" s="923"/>
      <c r="B470" s="924"/>
      <c r="C470" s="698"/>
      <c r="D470" s="30" t="s">
        <v>288</v>
      </c>
      <c r="E470" s="85" t="s">
        <v>31</v>
      </c>
      <c r="F470" s="86" t="s">
        <v>279</v>
      </c>
      <c r="G470" s="182" t="s">
        <v>280</v>
      </c>
      <c r="H470" s="182" t="s">
        <v>281</v>
      </c>
      <c r="I470" s="182" t="s">
        <v>1230</v>
      </c>
      <c r="J470" s="221">
        <v>4</v>
      </c>
      <c r="K470" s="86" t="s">
        <v>283</v>
      </c>
      <c r="L470" s="63"/>
      <c r="M470" s="63"/>
      <c r="N470" s="85"/>
      <c r="O470" s="85"/>
      <c r="P470" s="85">
        <v>1</v>
      </c>
      <c r="Q470" s="85"/>
      <c r="R470" s="85"/>
      <c r="S470" s="85">
        <v>1</v>
      </c>
      <c r="T470" s="85"/>
      <c r="U470" s="85"/>
      <c r="V470" s="85">
        <v>1</v>
      </c>
      <c r="W470" s="85"/>
      <c r="X470" s="85"/>
      <c r="Y470" s="85">
        <v>1</v>
      </c>
      <c r="Z470" s="85"/>
      <c r="AA470" s="85"/>
      <c r="AB470" s="85"/>
      <c r="AC470" s="550"/>
    </row>
    <row r="471" spans="1:461" s="1" customFormat="1" ht="233.25" customHeight="1" x14ac:dyDescent="0.25">
      <c r="A471" s="923"/>
      <c r="B471" s="924"/>
      <c r="C471" s="698"/>
      <c r="D471" s="932">
        <v>16.600000000000001</v>
      </c>
      <c r="E471" s="30" t="s">
        <v>31</v>
      </c>
      <c r="F471" s="35" t="s">
        <v>442</v>
      </c>
      <c r="G471" s="68" t="s">
        <v>290</v>
      </c>
      <c r="H471" s="68" t="s">
        <v>291</v>
      </c>
      <c r="I471" s="68" t="s">
        <v>1231</v>
      </c>
      <c r="J471" s="88">
        <v>4</v>
      </c>
      <c r="K471" s="35" t="s">
        <v>299</v>
      </c>
      <c r="L471" s="31"/>
      <c r="M471" s="31"/>
      <c r="N471" s="30"/>
      <c r="O471" s="30"/>
      <c r="P471" s="30">
        <v>1</v>
      </c>
      <c r="Q471" s="30"/>
      <c r="R471" s="30"/>
      <c r="S471" s="30">
        <v>1</v>
      </c>
      <c r="T471" s="30"/>
      <c r="U471" s="30"/>
      <c r="V471" s="30">
        <v>1</v>
      </c>
      <c r="W471" s="30"/>
      <c r="X471" s="30"/>
      <c r="Y471" s="30">
        <v>1</v>
      </c>
      <c r="Z471" s="30"/>
      <c r="AA471" s="30"/>
      <c r="AB471" s="30"/>
      <c r="AC471" s="31"/>
    </row>
    <row r="472" spans="1:461" s="1" customFormat="1" ht="117" customHeight="1" x14ac:dyDescent="0.25">
      <c r="A472" s="923"/>
      <c r="B472" s="924"/>
      <c r="C472" s="698"/>
      <c r="D472" s="620"/>
      <c r="E472" s="181" t="s">
        <v>31</v>
      </c>
      <c r="F472" s="16" t="s">
        <v>296</v>
      </c>
      <c r="G472" s="192" t="s">
        <v>297</v>
      </c>
      <c r="H472" s="192" t="s">
        <v>298</v>
      </c>
      <c r="I472" s="192" t="s">
        <v>1232</v>
      </c>
      <c r="J472" s="401">
        <v>4</v>
      </c>
      <c r="K472" s="21" t="s">
        <v>299</v>
      </c>
      <c r="L472" s="216"/>
      <c r="M472" s="216"/>
      <c r="N472" s="16"/>
      <c r="O472" s="16"/>
      <c r="P472" s="16">
        <v>1</v>
      </c>
      <c r="Q472" s="16"/>
      <c r="R472" s="16"/>
      <c r="S472" s="16">
        <v>1</v>
      </c>
      <c r="T472" s="16"/>
      <c r="U472" s="16"/>
      <c r="V472" s="16">
        <v>1</v>
      </c>
      <c r="W472" s="16"/>
      <c r="X472" s="16"/>
      <c r="Y472" s="16">
        <v>1</v>
      </c>
      <c r="Z472" s="16"/>
      <c r="AA472" s="16"/>
      <c r="AB472" s="16"/>
      <c r="AC472" s="551"/>
    </row>
    <row r="473" spans="1:461" s="1" customFormat="1" ht="122.25" customHeight="1" thickBot="1" x14ac:dyDescent="0.3">
      <c r="A473" s="552"/>
      <c r="B473" s="553"/>
      <c r="C473" s="553"/>
      <c r="D473" s="553"/>
      <c r="E473" s="553" t="s">
        <v>31</v>
      </c>
      <c r="F473" s="553" t="s">
        <v>444</v>
      </c>
      <c r="G473" s="101" t="s">
        <v>303</v>
      </c>
      <c r="H473" s="101" t="s">
        <v>304</v>
      </c>
      <c r="I473" s="101" t="s">
        <v>1231</v>
      </c>
      <c r="J473" s="102">
        <v>1</v>
      </c>
      <c r="K473" s="100" t="s">
        <v>306</v>
      </c>
      <c r="L473" s="106"/>
      <c r="M473" s="106"/>
      <c r="N473" s="106">
        <v>1</v>
      </c>
      <c r="O473" s="106"/>
      <c r="P473" s="106"/>
      <c r="Q473" s="106"/>
      <c r="R473" s="106"/>
      <c r="S473" s="106"/>
      <c r="T473" s="106"/>
      <c r="U473" s="106"/>
      <c r="V473" s="106"/>
      <c r="W473" s="106"/>
      <c r="X473" s="106"/>
      <c r="Y473" s="106"/>
      <c r="Z473" s="106"/>
      <c r="AA473" s="106"/>
      <c r="AB473" s="106"/>
      <c r="AC473" s="554"/>
    </row>
    <row r="474" spans="1:461" s="1" customFormat="1" ht="38.25" customHeight="1" x14ac:dyDescent="0.25">
      <c r="A474" s="544"/>
      <c r="B474" s="555"/>
      <c r="C474" s="27"/>
      <c r="D474" s="27"/>
      <c r="E474" s="27"/>
      <c r="F474" s="27"/>
      <c r="G474" s="11"/>
      <c r="H474" s="11"/>
      <c r="I474" s="11"/>
      <c r="J474" s="8"/>
      <c r="K474" s="7"/>
      <c r="L474" s="219"/>
      <c r="M474" s="556">
        <f>SUM(M444:M473)</f>
        <v>1000000</v>
      </c>
      <c r="N474" s="219"/>
      <c r="O474" s="219"/>
      <c r="P474" s="219"/>
      <c r="Q474" s="219"/>
      <c r="R474" s="219"/>
      <c r="S474" s="219"/>
      <c r="T474" s="219"/>
      <c r="U474" s="219"/>
      <c r="V474" s="219"/>
      <c r="W474" s="219"/>
      <c r="X474" s="219"/>
      <c r="Y474" s="219"/>
      <c r="Z474" s="219"/>
      <c r="AA474" s="219"/>
      <c r="AB474" s="219"/>
      <c r="AC474" s="557"/>
    </row>
    <row r="475" spans="1:461" s="306" customFormat="1" ht="31.5" customHeight="1" thickBot="1" x14ac:dyDescent="0.3">
      <c r="A475" s="645" t="s">
        <v>0</v>
      </c>
      <c r="B475" s="646"/>
      <c r="C475" s="647" t="s">
        <v>2091</v>
      </c>
      <c r="D475" s="647"/>
      <c r="E475" s="647"/>
      <c r="F475" s="647"/>
      <c r="G475" s="647"/>
      <c r="H475" s="647"/>
      <c r="I475" s="647"/>
      <c r="J475" s="647"/>
      <c r="K475" s="647"/>
      <c r="L475" s="647"/>
      <c r="M475" s="647"/>
      <c r="N475" s="647"/>
      <c r="O475" s="647"/>
      <c r="P475" s="647"/>
      <c r="Q475" s="647"/>
      <c r="R475" s="647"/>
      <c r="S475" s="647"/>
      <c r="T475" s="647"/>
      <c r="U475" s="647"/>
      <c r="V475" s="647"/>
      <c r="W475" s="647"/>
      <c r="X475" s="647"/>
      <c r="Y475" s="647"/>
      <c r="Z475" s="647"/>
      <c r="AA475" s="647"/>
      <c r="AB475" s="647"/>
      <c r="AC475" s="651"/>
    </row>
    <row r="476" spans="1:461" x14ac:dyDescent="0.25">
      <c r="A476" s="726" t="s">
        <v>1</v>
      </c>
      <c r="B476" s="727"/>
      <c r="C476" s="648" t="s">
        <v>2</v>
      </c>
      <c r="D476" s="648" t="s">
        <v>3</v>
      </c>
      <c r="E476" s="648" t="s">
        <v>27</v>
      </c>
      <c r="F476" s="641" t="s">
        <v>4</v>
      </c>
      <c r="G476" s="641" t="s">
        <v>5</v>
      </c>
      <c r="H476" s="648" t="s">
        <v>6</v>
      </c>
      <c r="I476" s="648" t="s">
        <v>7</v>
      </c>
      <c r="J476" s="648" t="s">
        <v>23</v>
      </c>
      <c r="K476" s="648" t="s">
        <v>8</v>
      </c>
      <c r="L476" s="641" t="s">
        <v>9</v>
      </c>
      <c r="M476" s="641"/>
      <c r="N476" s="641" t="s">
        <v>10</v>
      </c>
      <c r="O476" s="641"/>
      <c r="P476" s="641"/>
      <c r="Q476" s="641"/>
      <c r="R476" s="641"/>
      <c r="S476" s="641"/>
      <c r="T476" s="641"/>
      <c r="U476" s="641"/>
      <c r="V476" s="641"/>
      <c r="W476" s="641"/>
      <c r="X476" s="641"/>
      <c r="Y476" s="641"/>
      <c r="Z476" s="641" t="s">
        <v>11</v>
      </c>
      <c r="AA476" s="641"/>
      <c r="AB476" s="641"/>
      <c r="AC476" s="674"/>
      <c r="AD476" s="1"/>
      <c r="AE476" s="1"/>
      <c r="AF476" s="1"/>
      <c r="AG476" s="1"/>
      <c r="AH476" s="1"/>
      <c r="AI476" s="1"/>
      <c r="AJ476" s="1"/>
      <c r="AK476" s="1"/>
      <c r="AL476" s="1"/>
      <c r="AM476" s="1"/>
      <c r="AN476" s="1"/>
      <c r="AO476" s="1"/>
      <c r="AP476" s="1"/>
      <c r="AQ476" s="1"/>
      <c r="AR476" s="1"/>
      <c r="AS476" s="1"/>
      <c r="AT476" s="1"/>
      <c r="AU476" s="1"/>
      <c r="AV476" s="1"/>
      <c r="AW476" s="1"/>
      <c r="AX476" s="1"/>
      <c r="AY476" s="1"/>
      <c r="AZ476" s="1"/>
      <c r="BA476" s="1"/>
      <c r="BB476" s="1"/>
      <c r="BC476" s="1"/>
      <c r="BD476" s="1"/>
      <c r="BE476" s="1"/>
      <c r="BF476" s="1"/>
      <c r="BG476" s="1"/>
      <c r="BH476" s="1"/>
      <c r="BI476" s="1"/>
      <c r="BJ476" s="1"/>
      <c r="BK476" s="1"/>
      <c r="BL476" s="1"/>
      <c r="BM476" s="1"/>
      <c r="BN476" s="1"/>
      <c r="BO476" s="1"/>
      <c r="BP476" s="1"/>
      <c r="BQ476" s="1"/>
      <c r="BR476" s="1"/>
      <c r="BS476" s="1"/>
      <c r="BT476" s="1"/>
      <c r="BU476" s="1"/>
      <c r="BV476" s="1"/>
      <c r="BW476" s="1"/>
      <c r="BX476" s="1"/>
      <c r="BY476" s="1"/>
      <c r="BZ476" s="1"/>
      <c r="CA476" s="1"/>
      <c r="CB476" s="1"/>
      <c r="CC476" s="1"/>
      <c r="CD476" s="1"/>
      <c r="CE476" s="1"/>
      <c r="CF476" s="1"/>
      <c r="CG476" s="1"/>
      <c r="CH476" s="1"/>
      <c r="CI476" s="1"/>
      <c r="CJ476" s="1"/>
      <c r="CK476" s="1"/>
      <c r="CL476" s="1"/>
      <c r="CM476" s="1"/>
      <c r="CN476" s="1"/>
      <c r="CO476" s="1"/>
      <c r="CP476" s="1"/>
      <c r="CQ476" s="1"/>
      <c r="CR476" s="1"/>
      <c r="CS476" s="1"/>
      <c r="CT476" s="1"/>
      <c r="CU476" s="1"/>
      <c r="CV476" s="1"/>
      <c r="CW476" s="1"/>
      <c r="CX476" s="1"/>
      <c r="CY476" s="1"/>
      <c r="CZ476" s="1"/>
      <c r="DA476" s="1"/>
      <c r="DB476" s="1"/>
      <c r="DC476" s="1"/>
      <c r="DD476" s="1"/>
      <c r="DE476" s="1"/>
      <c r="DF476" s="1"/>
      <c r="DG476" s="1"/>
      <c r="DH476" s="1"/>
      <c r="DI476" s="1"/>
      <c r="DJ476" s="1"/>
      <c r="DK476" s="1"/>
      <c r="DL476" s="1"/>
      <c r="DM476" s="1"/>
      <c r="DN476" s="1"/>
      <c r="DO476" s="1"/>
      <c r="DP476" s="1"/>
      <c r="DQ476" s="1"/>
      <c r="DR476" s="1"/>
      <c r="DS476" s="1"/>
      <c r="DT476" s="1"/>
      <c r="DU476" s="1"/>
      <c r="DV476" s="1"/>
      <c r="DW476" s="1"/>
      <c r="DX476" s="1"/>
      <c r="DY476" s="1"/>
      <c r="DZ476" s="1"/>
      <c r="EA476" s="1"/>
      <c r="EB476" s="1"/>
      <c r="EC476" s="1"/>
      <c r="ED476" s="1"/>
      <c r="EE476" s="1"/>
      <c r="EF476" s="1"/>
      <c r="EG476" s="1"/>
      <c r="EH476" s="1"/>
      <c r="EI476" s="1"/>
      <c r="EJ476" s="1"/>
      <c r="EK476" s="1"/>
      <c r="EL476" s="1"/>
      <c r="EM476" s="1"/>
      <c r="EN476" s="1"/>
      <c r="EO476" s="1"/>
      <c r="EP476" s="1"/>
      <c r="EQ476" s="1"/>
      <c r="ER476" s="1"/>
      <c r="ES476" s="1"/>
      <c r="ET476" s="1"/>
      <c r="EU476" s="1"/>
      <c r="EV476" s="1"/>
      <c r="EW476" s="1"/>
      <c r="EX476" s="1"/>
      <c r="EY476" s="1"/>
      <c r="EZ476" s="1"/>
      <c r="FA476" s="1"/>
      <c r="FB476" s="1"/>
      <c r="FC476" s="1"/>
      <c r="FD476" s="1"/>
      <c r="FE476" s="1"/>
      <c r="FF476" s="1"/>
      <c r="FG476" s="1"/>
      <c r="FH476" s="1"/>
      <c r="FI476" s="1"/>
      <c r="FJ476" s="1"/>
      <c r="FK476" s="1"/>
      <c r="FL476" s="1"/>
      <c r="FM476" s="1"/>
      <c r="FN476" s="1"/>
      <c r="FO476" s="1"/>
      <c r="FP476" s="1"/>
      <c r="FQ476" s="1"/>
      <c r="FR476" s="1"/>
      <c r="FS476" s="1"/>
      <c r="FT476" s="1"/>
      <c r="FU476" s="1"/>
      <c r="FV476" s="1"/>
      <c r="FW476" s="1"/>
      <c r="FX476" s="1"/>
      <c r="FY476" s="1"/>
      <c r="FZ476" s="1"/>
      <c r="GA476" s="1"/>
      <c r="GB476" s="1"/>
      <c r="GC476" s="1"/>
      <c r="GD476" s="1"/>
      <c r="GE476" s="1"/>
      <c r="GF476" s="1"/>
      <c r="GG476" s="1"/>
      <c r="GH476" s="1"/>
      <c r="GI476" s="1"/>
      <c r="GJ476" s="1"/>
      <c r="GK476" s="1"/>
      <c r="GL476" s="1"/>
      <c r="GM476" s="1"/>
      <c r="GN476" s="1"/>
      <c r="GO476" s="1"/>
      <c r="GP476" s="1"/>
      <c r="GQ476" s="1"/>
      <c r="GR476" s="1"/>
      <c r="GS476" s="1"/>
      <c r="GT476" s="1"/>
      <c r="GU476" s="1"/>
      <c r="GV476" s="1"/>
      <c r="GW476" s="1"/>
      <c r="GX476" s="1"/>
      <c r="GY476" s="1"/>
      <c r="GZ476" s="1"/>
      <c r="HA476" s="1"/>
      <c r="HB476" s="1"/>
      <c r="HC476" s="1"/>
      <c r="HD476" s="1"/>
      <c r="HE476" s="1"/>
      <c r="HF476" s="1"/>
      <c r="HG476" s="1"/>
      <c r="HH476" s="1"/>
      <c r="HI476" s="1"/>
      <c r="HJ476" s="1"/>
      <c r="HK476" s="1"/>
      <c r="HL476" s="1"/>
      <c r="HM476" s="1"/>
      <c r="HN476" s="1"/>
      <c r="HO476" s="1"/>
      <c r="HP476" s="1"/>
      <c r="HQ476" s="1"/>
      <c r="HR476" s="1"/>
      <c r="HS476" s="1"/>
      <c r="HT476" s="1"/>
      <c r="HU476" s="1"/>
      <c r="HV476" s="1"/>
      <c r="HW476" s="1"/>
      <c r="HX476" s="1"/>
      <c r="HY476" s="1"/>
      <c r="HZ476" s="1"/>
      <c r="IA476" s="1"/>
      <c r="IB476" s="1"/>
      <c r="IC476" s="1"/>
      <c r="ID476" s="1"/>
      <c r="IE476" s="1"/>
      <c r="IF476" s="1"/>
      <c r="IG476" s="1"/>
      <c r="IH476" s="1"/>
      <c r="II476" s="1"/>
      <c r="IJ476" s="1"/>
      <c r="IK476" s="1"/>
      <c r="IL476" s="1"/>
      <c r="IM476" s="1"/>
      <c r="IN476" s="1"/>
      <c r="IO476" s="1"/>
      <c r="IP476" s="1"/>
      <c r="IQ476" s="1"/>
      <c r="IR476" s="1"/>
      <c r="IS476" s="1"/>
      <c r="IT476" s="1"/>
      <c r="IU476" s="1"/>
      <c r="IV476" s="1"/>
      <c r="IW476" s="1"/>
      <c r="IX476" s="1"/>
      <c r="IY476" s="1"/>
      <c r="IZ476" s="1"/>
      <c r="JA476" s="1"/>
      <c r="JB476" s="1"/>
      <c r="JC476" s="1"/>
      <c r="JD476" s="1"/>
      <c r="JE476" s="1"/>
      <c r="JF476" s="1"/>
      <c r="JG476" s="1"/>
      <c r="JH476" s="1"/>
      <c r="JI476" s="1"/>
      <c r="JJ476" s="1"/>
      <c r="JK476" s="1"/>
      <c r="JL476" s="1"/>
      <c r="JM476" s="1"/>
      <c r="JN476" s="1"/>
      <c r="JO476" s="1"/>
      <c r="JP476" s="1"/>
      <c r="JQ476" s="1"/>
      <c r="JR476" s="1"/>
      <c r="JS476" s="1"/>
      <c r="JT476" s="1"/>
      <c r="JU476" s="1"/>
      <c r="JV476" s="1"/>
      <c r="JW476" s="1"/>
      <c r="JX476" s="1"/>
      <c r="JY476" s="1"/>
      <c r="JZ476" s="1"/>
      <c r="KA476" s="1"/>
      <c r="KB476" s="1"/>
      <c r="KC476" s="1"/>
      <c r="KD476" s="1"/>
      <c r="KE476" s="1"/>
      <c r="KF476" s="1"/>
      <c r="KG476" s="1"/>
      <c r="KH476" s="1"/>
      <c r="KI476" s="1"/>
      <c r="KJ476" s="1"/>
      <c r="KK476" s="1"/>
      <c r="KL476" s="1"/>
      <c r="KM476" s="1"/>
      <c r="KN476" s="1"/>
      <c r="KO476" s="1"/>
      <c r="KP476" s="1"/>
      <c r="KQ476" s="1"/>
      <c r="KR476" s="1"/>
      <c r="KS476" s="1"/>
      <c r="KT476" s="1"/>
      <c r="KU476" s="1"/>
      <c r="KV476" s="1"/>
      <c r="KW476" s="1"/>
      <c r="KX476" s="1"/>
      <c r="KY476" s="1"/>
      <c r="KZ476" s="1"/>
      <c r="LA476" s="1"/>
      <c r="LB476" s="1"/>
      <c r="LC476" s="1"/>
      <c r="LD476" s="1"/>
      <c r="LE476" s="1"/>
      <c r="LF476" s="1"/>
      <c r="LG476" s="1"/>
      <c r="LH476" s="1"/>
      <c r="LI476" s="1"/>
      <c r="LJ476" s="1"/>
      <c r="LK476" s="1"/>
      <c r="LL476" s="1"/>
      <c r="LM476" s="1"/>
      <c r="LN476" s="1"/>
      <c r="LO476" s="1"/>
      <c r="LP476" s="1"/>
      <c r="LQ476" s="1"/>
      <c r="LR476" s="1"/>
      <c r="LS476" s="1"/>
      <c r="LT476" s="1"/>
      <c r="LU476" s="1"/>
      <c r="LV476" s="1"/>
      <c r="LW476" s="1"/>
      <c r="LX476" s="1"/>
      <c r="LY476" s="1"/>
      <c r="LZ476" s="1"/>
      <c r="MA476" s="1"/>
      <c r="MB476" s="1"/>
      <c r="MC476" s="1"/>
      <c r="MD476" s="1"/>
      <c r="ME476" s="1"/>
      <c r="MF476" s="1"/>
      <c r="MG476" s="1"/>
      <c r="MH476" s="1"/>
      <c r="MI476" s="1"/>
      <c r="MJ476" s="1"/>
      <c r="MK476" s="1"/>
      <c r="ML476" s="1"/>
      <c r="MM476" s="1"/>
      <c r="MN476" s="1"/>
      <c r="MO476" s="1"/>
      <c r="MP476" s="1"/>
      <c r="MQ476" s="1"/>
      <c r="MR476" s="1"/>
      <c r="MS476" s="1"/>
      <c r="MT476" s="1"/>
      <c r="MU476" s="1"/>
      <c r="MV476" s="1"/>
      <c r="MW476" s="1"/>
      <c r="MX476" s="1"/>
      <c r="MY476" s="1"/>
      <c r="MZ476" s="1"/>
      <c r="NA476" s="1"/>
      <c r="NB476" s="1"/>
      <c r="NC476" s="1"/>
      <c r="ND476" s="1"/>
      <c r="NE476" s="1"/>
      <c r="NF476" s="1"/>
      <c r="NG476" s="1"/>
      <c r="NH476" s="1"/>
      <c r="NI476" s="1"/>
      <c r="NJ476" s="1"/>
      <c r="NK476" s="1"/>
      <c r="NL476" s="1"/>
      <c r="NM476" s="1"/>
      <c r="NN476" s="1"/>
      <c r="NO476" s="1"/>
      <c r="NP476" s="1"/>
      <c r="NQ476" s="1"/>
      <c r="NR476" s="1"/>
      <c r="NS476" s="1"/>
      <c r="NT476" s="1"/>
      <c r="NU476" s="1"/>
      <c r="NV476" s="1"/>
      <c r="NW476" s="1"/>
      <c r="NX476" s="1"/>
      <c r="NY476" s="1"/>
      <c r="NZ476" s="1"/>
      <c r="OA476" s="1"/>
      <c r="OB476" s="1"/>
      <c r="OC476" s="1"/>
      <c r="OD476" s="1"/>
      <c r="OE476" s="1"/>
      <c r="OF476" s="1"/>
      <c r="OG476" s="1"/>
      <c r="OH476" s="1"/>
      <c r="OI476" s="1"/>
      <c r="OJ476" s="1"/>
      <c r="OK476" s="1"/>
      <c r="OL476" s="1"/>
      <c r="OM476" s="1"/>
      <c r="ON476" s="1"/>
      <c r="OO476" s="1"/>
      <c r="OP476" s="1"/>
      <c r="OQ476" s="1"/>
      <c r="OR476" s="1"/>
      <c r="OS476" s="1"/>
      <c r="OT476" s="1"/>
      <c r="OU476" s="1"/>
      <c r="OV476" s="1"/>
      <c r="OW476" s="1"/>
      <c r="OX476" s="1"/>
      <c r="OY476" s="1"/>
      <c r="OZ476" s="1"/>
      <c r="PA476" s="1"/>
      <c r="PB476" s="1"/>
      <c r="PC476" s="1"/>
      <c r="PD476" s="1"/>
      <c r="PE476" s="1"/>
      <c r="PF476" s="1"/>
      <c r="PG476" s="1"/>
      <c r="PH476" s="1"/>
      <c r="PI476" s="1"/>
      <c r="PJ476" s="1"/>
      <c r="PK476" s="1"/>
      <c r="PL476" s="1"/>
      <c r="PM476" s="1"/>
      <c r="PN476" s="1"/>
      <c r="PO476" s="1"/>
      <c r="PP476" s="1"/>
      <c r="PQ476" s="1"/>
      <c r="PR476" s="1"/>
      <c r="PS476" s="1"/>
      <c r="PT476" s="1"/>
      <c r="PU476" s="1"/>
      <c r="PV476" s="1"/>
      <c r="PW476" s="1"/>
      <c r="PX476" s="1"/>
      <c r="PY476" s="1"/>
      <c r="PZ476" s="1"/>
      <c r="QA476" s="1"/>
      <c r="QB476" s="1"/>
      <c r="QC476" s="1"/>
      <c r="QD476" s="1"/>
      <c r="QE476" s="1"/>
      <c r="QF476" s="1"/>
      <c r="QG476" s="1"/>
      <c r="QH476" s="1"/>
      <c r="QI476" s="1"/>
      <c r="QJ476" s="1"/>
      <c r="QK476" s="1"/>
      <c r="QL476" s="1"/>
      <c r="QM476" s="1"/>
      <c r="QN476" s="1"/>
      <c r="QO476" s="1"/>
      <c r="QP476" s="1"/>
      <c r="QQ476" s="1"/>
      <c r="QR476" s="1"/>
      <c r="QS476" s="1"/>
    </row>
    <row r="477" spans="1:461" x14ac:dyDescent="0.25">
      <c r="A477" s="728"/>
      <c r="B477" s="643"/>
      <c r="C477" s="643"/>
      <c r="D477" s="643"/>
      <c r="E477" s="643"/>
      <c r="F477" s="642"/>
      <c r="G477" s="642"/>
      <c r="H477" s="643"/>
      <c r="I477" s="643"/>
      <c r="J477" s="643"/>
      <c r="K477" s="643"/>
      <c r="L477" s="642"/>
      <c r="M477" s="642"/>
      <c r="N477" s="642" t="s">
        <v>12</v>
      </c>
      <c r="O477" s="642"/>
      <c r="P477" s="642"/>
      <c r="Q477" s="642" t="s">
        <v>13</v>
      </c>
      <c r="R477" s="642"/>
      <c r="S477" s="642"/>
      <c r="T477" s="642" t="s">
        <v>14</v>
      </c>
      <c r="U477" s="642"/>
      <c r="V477" s="642"/>
      <c r="W477" s="642" t="s">
        <v>15</v>
      </c>
      <c r="X477" s="642"/>
      <c r="Y477" s="642"/>
      <c r="Z477" s="643" t="s">
        <v>16</v>
      </c>
      <c r="AA477" s="643" t="s">
        <v>17</v>
      </c>
      <c r="AB477" s="643"/>
      <c r="AC477" s="756" t="s">
        <v>18</v>
      </c>
      <c r="AD477" s="1"/>
      <c r="AE477" s="1"/>
      <c r="AF477" s="1"/>
      <c r="AG477" s="1"/>
      <c r="AH477" s="1"/>
      <c r="AI477" s="1"/>
      <c r="AJ477" s="1"/>
      <c r="AK477" s="1"/>
      <c r="AL477" s="1"/>
      <c r="AM477" s="1"/>
      <c r="AN477" s="1"/>
      <c r="AO477" s="1"/>
      <c r="AP477" s="1"/>
      <c r="AQ477" s="1"/>
      <c r="AR477" s="1"/>
      <c r="AS477" s="1"/>
      <c r="AT477" s="1"/>
      <c r="AU477" s="1"/>
      <c r="AV477" s="1"/>
      <c r="AW477" s="1"/>
      <c r="AX477" s="1"/>
      <c r="AY477" s="1"/>
      <c r="AZ477" s="1"/>
      <c r="BA477" s="1"/>
      <c r="BB477" s="1"/>
      <c r="BC477" s="1"/>
      <c r="BD477" s="1"/>
      <c r="BE477" s="1"/>
      <c r="BF477" s="1"/>
      <c r="BG477" s="1"/>
      <c r="BH477" s="1"/>
      <c r="BI477" s="1"/>
      <c r="BJ477" s="1"/>
      <c r="BK477" s="1"/>
      <c r="BL477" s="1"/>
      <c r="BM477" s="1"/>
      <c r="BN477" s="1"/>
      <c r="BO477" s="1"/>
      <c r="BP477" s="1"/>
      <c r="BQ477" s="1"/>
      <c r="BR477" s="1"/>
      <c r="BS477" s="1"/>
      <c r="BT477" s="1"/>
      <c r="BU477" s="1"/>
      <c r="BV477" s="1"/>
      <c r="BW477" s="1"/>
      <c r="BX477" s="1"/>
      <c r="BY477" s="1"/>
      <c r="BZ477" s="1"/>
      <c r="CA477" s="1"/>
      <c r="CB477" s="1"/>
      <c r="CC477" s="1"/>
      <c r="CD477" s="1"/>
      <c r="CE477" s="1"/>
      <c r="CF477" s="1"/>
      <c r="CG477" s="1"/>
      <c r="CH477" s="1"/>
      <c r="CI477" s="1"/>
      <c r="CJ477" s="1"/>
      <c r="CK477" s="1"/>
      <c r="CL477" s="1"/>
      <c r="CM477" s="1"/>
      <c r="CN477" s="1"/>
      <c r="CO477" s="1"/>
      <c r="CP477" s="1"/>
      <c r="CQ477" s="1"/>
      <c r="CR477" s="1"/>
      <c r="CS477" s="1"/>
      <c r="CT477" s="1"/>
      <c r="CU477" s="1"/>
      <c r="CV477" s="1"/>
      <c r="CW477" s="1"/>
      <c r="CX477" s="1"/>
      <c r="CY477" s="1"/>
      <c r="CZ477" s="1"/>
      <c r="DA477" s="1"/>
      <c r="DB477" s="1"/>
      <c r="DC477" s="1"/>
      <c r="DD477" s="1"/>
      <c r="DE477" s="1"/>
      <c r="DF477" s="1"/>
      <c r="DG477" s="1"/>
      <c r="DH477" s="1"/>
      <c r="DI477" s="1"/>
      <c r="DJ477" s="1"/>
      <c r="DK477" s="1"/>
      <c r="DL477" s="1"/>
      <c r="DM477" s="1"/>
      <c r="DN477" s="1"/>
      <c r="DO477" s="1"/>
      <c r="DP477" s="1"/>
      <c r="DQ477" s="1"/>
      <c r="DR477" s="1"/>
      <c r="DS477" s="1"/>
      <c r="DT477" s="1"/>
      <c r="DU477" s="1"/>
      <c r="DV477" s="1"/>
      <c r="DW477" s="1"/>
      <c r="DX477" s="1"/>
      <c r="DY477" s="1"/>
      <c r="DZ477" s="1"/>
      <c r="EA477" s="1"/>
      <c r="EB477" s="1"/>
      <c r="EC477" s="1"/>
      <c r="ED477" s="1"/>
      <c r="EE477" s="1"/>
      <c r="EF477" s="1"/>
      <c r="EG477" s="1"/>
      <c r="EH477" s="1"/>
      <c r="EI477" s="1"/>
      <c r="EJ477" s="1"/>
      <c r="EK477" s="1"/>
      <c r="EL477" s="1"/>
      <c r="EM477" s="1"/>
      <c r="EN477" s="1"/>
      <c r="EO477" s="1"/>
      <c r="EP477" s="1"/>
      <c r="EQ477" s="1"/>
      <c r="ER477" s="1"/>
      <c r="ES477" s="1"/>
      <c r="ET477" s="1"/>
      <c r="EU477" s="1"/>
      <c r="EV477" s="1"/>
      <c r="EW477" s="1"/>
      <c r="EX477" s="1"/>
      <c r="EY477" s="1"/>
      <c r="EZ477" s="1"/>
      <c r="FA477" s="1"/>
      <c r="FB477" s="1"/>
      <c r="FC477" s="1"/>
      <c r="FD477" s="1"/>
      <c r="FE477" s="1"/>
      <c r="FF477" s="1"/>
      <c r="FG477" s="1"/>
      <c r="FH477" s="1"/>
      <c r="FI477" s="1"/>
      <c r="FJ477" s="1"/>
      <c r="FK477" s="1"/>
      <c r="FL477" s="1"/>
      <c r="FM477" s="1"/>
      <c r="FN477" s="1"/>
      <c r="FO477" s="1"/>
      <c r="FP477" s="1"/>
      <c r="FQ477" s="1"/>
      <c r="FR477" s="1"/>
      <c r="FS477" s="1"/>
      <c r="FT477" s="1"/>
      <c r="FU477" s="1"/>
      <c r="FV477" s="1"/>
      <c r="FW477" s="1"/>
      <c r="FX477" s="1"/>
      <c r="FY477" s="1"/>
      <c r="FZ477" s="1"/>
      <c r="GA477" s="1"/>
      <c r="GB477" s="1"/>
      <c r="GC477" s="1"/>
      <c r="GD477" s="1"/>
      <c r="GE477" s="1"/>
      <c r="GF477" s="1"/>
      <c r="GG477" s="1"/>
      <c r="GH477" s="1"/>
      <c r="GI477" s="1"/>
      <c r="GJ477" s="1"/>
      <c r="GK477" s="1"/>
      <c r="GL477" s="1"/>
      <c r="GM477" s="1"/>
      <c r="GN477" s="1"/>
      <c r="GO477" s="1"/>
      <c r="GP477" s="1"/>
      <c r="GQ477" s="1"/>
      <c r="GR477" s="1"/>
      <c r="GS477" s="1"/>
      <c r="GT477" s="1"/>
      <c r="GU477" s="1"/>
      <c r="GV477" s="1"/>
      <c r="GW477" s="1"/>
      <c r="GX477" s="1"/>
      <c r="GY477" s="1"/>
      <c r="GZ477" s="1"/>
      <c r="HA477" s="1"/>
      <c r="HB477" s="1"/>
      <c r="HC477" s="1"/>
      <c r="HD477" s="1"/>
      <c r="HE477" s="1"/>
      <c r="HF477" s="1"/>
      <c r="HG477" s="1"/>
      <c r="HH477" s="1"/>
      <c r="HI477" s="1"/>
      <c r="HJ477" s="1"/>
      <c r="HK477" s="1"/>
      <c r="HL477" s="1"/>
      <c r="HM477" s="1"/>
      <c r="HN477" s="1"/>
      <c r="HO477" s="1"/>
      <c r="HP477" s="1"/>
      <c r="HQ477" s="1"/>
      <c r="HR477" s="1"/>
      <c r="HS477" s="1"/>
      <c r="HT477" s="1"/>
      <c r="HU477" s="1"/>
      <c r="HV477" s="1"/>
      <c r="HW477" s="1"/>
      <c r="HX477" s="1"/>
      <c r="HY477" s="1"/>
      <c r="HZ477" s="1"/>
      <c r="IA477" s="1"/>
      <c r="IB477" s="1"/>
      <c r="IC477" s="1"/>
      <c r="ID477" s="1"/>
      <c r="IE477" s="1"/>
      <c r="IF477" s="1"/>
      <c r="IG477" s="1"/>
      <c r="IH477" s="1"/>
      <c r="II477" s="1"/>
      <c r="IJ477" s="1"/>
      <c r="IK477" s="1"/>
      <c r="IL477" s="1"/>
      <c r="IM477" s="1"/>
      <c r="IN477" s="1"/>
      <c r="IO477" s="1"/>
      <c r="IP477" s="1"/>
      <c r="IQ477" s="1"/>
      <c r="IR477" s="1"/>
      <c r="IS477" s="1"/>
      <c r="IT477" s="1"/>
      <c r="IU477" s="1"/>
      <c r="IV477" s="1"/>
      <c r="IW477" s="1"/>
      <c r="IX477" s="1"/>
      <c r="IY477" s="1"/>
      <c r="IZ477" s="1"/>
      <c r="JA477" s="1"/>
      <c r="JB477" s="1"/>
      <c r="JC477" s="1"/>
      <c r="JD477" s="1"/>
      <c r="JE477" s="1"/>
      <c r="JF477" s="1"/>
      <c r="JG477" s="1"/>
      <c r="JH477" s="1"/>
      <c r="JI477" s="1"/>
      <c r="JJ477" s="1"/>
      <c r="JK477" s="1"/>
      <c r="JL477" s="1"/>
      <c r="JM477" s="1"/>
      <c r="JN477" s="1"/>
      <c r="JO477" s="1"/>
      <c r="JP477" s="1"/>
      <c r="JQ477" s="1"/>
      <c r="JR477" s="1"/>
      <c r="JS477" s="1"/>
      <c r="JT477" s="1"/>
      <c r="JU477" s="1"/>
      <c r="JV477" s="1"/>
      <c r="JW477" s="1"/>
      <c r="JX477" s="1"/>
      <c r="JY477" s="1"/>
      <c r="JZ477" s="1"/>
      <c r="KA477" s="1"/>
      <c r="KB477" s="1"/>
      <c r="KC477" s="1"/>
      <c r="KD477" s="1"/>
      <c r="KE477" s="1"/>
      <c r="KF477" s="1"/>
      <c r="KG477" s="1"/>
      <c r="KH477" s="1"/>
      <c r="KI477" s="1"/>
      <c r="KJ477" s="1"/>
      <c r="KK477" s="1"/>
      <c r="KL477" s="1"/>
      <c r="KM477" s="1"/>
      <c r="KN477" s="1"/>
      <c r="KO477" s="1"/>
      <c r="KP477" s="1"/>
      <c r="KQ477" s="1"/>
      <c r="KR477" s="1"/>
      <c r="KS477" s="1"/>
      <c r="KT477" s="1"/>
      <c r="KU477" s="1"/>
      <c r="KV477" s="1"/>
      <c r="KW477" s="1"/>
      <c r="KX477" s="1"/>
      <c r="KY477" s="1"/>
      <c r="KZ477" s="1"/>
      <c r="LA477" s="1"/>
      <c r="LB477" s="1"/>
      <c r="LC477" s="1"/>
      <c r="LD477" s="1"/>
      <c r="LE477" s="1"/>
      <c r="LF477" s="1"/>
      <c r="LG477" s="1"/>
      <c r="LH477" s="1"/>
      <c r="LI477" s="1"/>
      <c r="LJ477" s="1"/>
      <c r="LK477" s="1"/>
      <c r="LL477" s="1"/>
      <c r="LM477" s="1"/>
      <c r="LN477" s="1"/>
      <c r="LO477" s="1"/>
      <c r="LP477" s="1"/>
      <c r="LQ477" s="1"/>
      <c r="LR477" s="1"/>
      <c r="LS477" s="1"/>
      <c r="LT477" s="1"/>
      <c r="LU477" s="1"/>
      <c r="LV477" s="1"/>
      <c r="LW477" s="1"/>
      <c r="LX477" s="1"/>
      <c r="LY477" s="1"/>
      <c r="LZ477" s="1"/>
      <c r="MA477" s="1"/>
      <c r="MB477" s="1"/>
      <c r="MC477" s="1"/>
      <c r="MD477" s="1"/>
      <c r="ME477" s="1"/>
      <c r="MF477" s="1"/>
      <c r="MG477" s="1"/>
      <c r="MH477" s="1"/>
      <c r="MI477" s="1"/>
      <c r="MJ477" s="1"/>
      <c r="MK477" s="1"/>
      <c r="ML477" s="1"/>
      <c r="MM477" s="1"/>
      <c r="MN477" s="1"/>
      <c r="MO477" s="1"/>
      <c r="MP477" s="1"/>
      <c r="MQ477" s="1"/>
      <c r="MR477" s="1"/>
      <c r="MS477" s="1"/>
      <c r="MT477" s="1"/>
      <c r="MU477" s="1"/>
      <c r="MV477" s="1"/>
      <c r="MW477" s="1"/>
      <c r="MX477" s="1"/>
      <c r="MY477" s="1"/>
      <c r="MZ477" s="1"/>
      <c r="NA477" s="1"/>
      <c r="NB477" s="1"/>
      <c r="NC477" s="1"/>
      <c r="ND477" s="1"/>
      <c r="NE477" s="1"/>
      <c r="NF477" s="1"/>
      <c r="NG477" s="1"/>
      <c r="NH477" s="1"/>
      <c r="NI477" s="1"/>
      <c r="NJ477" s="1"/>
      <c r="NK477" s="1"/>
      <c r="NL477" s="1"/>
      <c r="NM477" s="1"/>
      <c r="NN477" s="1"/>
      <c r="NO477" s="1"/>
      <c r="NP477" s="1"/>
      <c r="NQ477" s="1"/>
      <c r="NR477" s="1"/>
      <c r="NS477" s="1"/>
      <c r="NT477" s="1"/>
      <c r="NU477" s="1"/>
      <c r="NV477" s="1"/>
      <c r="NW477" s="1"/>
      <c r="NX477" s="1"/>
      <c r="NY477" s="1"/>
      <c r="NZ477" s="1"/>
      <c r="OA477" s="1"/>
      <c r="OB477" s="1"/>
      <c r="OC477" s="1"/>
      <c r="OD477" s="1"/>
      <c r="OE477" s="1"/>
      <c r="OF477" s="1"/>
      <c r="OG477" s="1"/>
      <c r="OH477" s="1"/>
      <c r="OI477" s="1"/>
      <c r="OJ477" s="1"/>
      <c r="OK477" s="1"/>
      <c r="OL477" s="1"/>
      <c r="OM477" s="1"/>
      <c r="ON477" s="1"/>
      <c r="OO477" s="1"/>
      <c r="OP477" s="1"/>
      <c r="OQ477" s="1"/>
      <c r="OR477" s="1"/>
      <c r="OS477" s="1"/>
      <c r="OT477" s="1"/>
      <c r="OU477" s="1"/>
      <c r="OV477" s="1"/>
      <c r="OW477" s="1"/>
      <c r="OX477" s="1"/>
      <c r="OY477" s="1"/>
      <c r="OZ477" s="1"/>
      <c r="PA477" s="1"/>
      <c r="PB477" s="1"/>
      <c r="PC477" s="1"/>
      <c r="PD477" s="1"/>
      <c r="PE477" s="1"/>
      <c r="PF477" s="1"/>
      <c r="PG477" s="1"/>
      <c r="PH477" s="1"/>
      <c r="PI477" s="1"/>
      <c r="PJ477" s="1"/>
      <c r="PK477" s="1"/>
      <c r="PL477" s="1"/>
      <c r="PM477" s="1"/>
      <c r="PN477" s="1"/>
      <c r="PO477" s="1"/>
      <c r="PP477" s="1"/>
      <c r="PQ477" s="1"/>
      <c r="PR477" s="1"/>
      <c r="PS477" s="1"/>
      <c r="PT477" s="1"/>
      <c r="PU477" s="1"/>
      <c r="PV477" s="1"/>
      <c r="PW477" s="1"/>
      <c r="PX477" s="1"/>
      <c r="PY477" s="1"/>
      <c r="PZ477" s="1"/>
      <c r="QA477" s="1"/>
      <c r="QB477" s="1"/>
      <c r="QC477" s="1"/>
      <c r="QD477" s="1"/>
      <c r="QE477" s="1"/>
      <c r="QF477" s="1"/>
      <c r="QG477" s="1"/>
      <c r="QH477" s="1"/>
      <c r="QI477" s="1"/>
      <c r="QJ477" s="1"/>
      <c r="QK477" s="1"/>
      <c r="QL477" s="1"/>
      <c r="QM477" s="1"/>
      <c r="QN477" s="1"/>
      <c r="QO477" s="1"/>
      <c r="QP477" s="1"/>
      <c r="QQ477" s="1"/>
      <c r="QR477" s="1"/>
      <c r="QS477" s="1"/>
    </row>
    <row r="478" spans="1:461" ht="31.5" customHeight="1" thickBot="1" x14ac:dyDescent="0.3">
      <c r="A478" s="729"/>
      <c r="B478" s="644"/>
      <c r="C478" s="644"/>
      <c r="D478" s="644"/>
      <c r="E478" s="644"/>
      <c r="F478" s="650"/>
      <c r="G478" s="650"/>
      <c r="H478" s="644"/>
      <c r="I478" s="644"/>
      <c r="J478" s="644"/>
      <c r="K478" s="644"/>
      <c r="L478" s="227" t="s">
        <v>19</v>
      </c>
      <c r="M478" s="228" t="s">
        <v>20</v>
      </c>
      <c r="N478" s="227">
        <v>1</v>
      </c>
      <c r="O478" s="227">
        <v>2</v>
      </c>
      <c r="P478" s="227">
        <v>3</v>
      </c>
      <c r="Q478" s="227">
        <v>4</v>
      </c>
      <c r="R478" s="227">
        <v>5</v>
      </c>
      <c r="S478" s="227">
        <v>6</v>
      </c>
      <c r="T478" s="227">
        <v>7</v>
      </c>
      <c r="U478" s="227">
        <v>8</v>
      </c>
      <c r="V478" s="227">
        <v>9</v>
      </c>
      <c r="W478" s="227">
        <v>10</v>
      </c>
      <c r="X478" s="227">
        <v>11</v>
      </c>
      <c r="Y478" s="227">
        <v>12</v>
      </c>
      <c r="Z478" s="644"/>
      <c r="AA478" s="226" t="s">
        <v>21</v>
      </c>
      <c r="AB478" s="226" t="s">
        <v>22</v>
      </c>
      <c r="AC478" s="757"/>
      <c r="AD478" s="1"/>
      <c r="AE478" s="1"/>
      <c r="AF478" s="1"/>
      <c r="AG478" s="1"/>
      <c r="AH478" s="1"/>
      <c r="AI478" s="1"/>
      <c r="AJ478" s="1"/>
      <c r="AK478" s="1"/>
      <c r="AL478" s="1"/>
      <c r="AM478" s="1"/>
      <c r="AN478" s="1"/>
      <c r="AO478" s="1"/>
      <c r="AP478" s="1"/>
      <c r="AQ478" s="1"/>
      <c r="AR478" s="1"/>
      <c r="AS478" s="1"/>
      <c r="AT478" s="1"/>
      <c r="AU478" s="1"/>
      <c r="AV478" s="1"/>
      <c r="AW478" s="1"/>
      <c r="AX478" s="1"/>
      <c r="AY478" s="1"/>
      <c r="AZ478" s="1"/>
      <c r="BA478" s="1"/>
      <c r="BB478" s="1"/>
      <c r="BC478" s="1"/>
      <c r="BD478" s="1"/>
      <c r="BE478" s="1"/>
      <c r="BF478" s="1"/>
      <c r="BG478" s="1"/>
      <c r="BH478" s="1"/>
      <c r="BI478" s="1"/>
      <c r="BJ478" s="1"/>
      <c r="BK478" s="1"/>
      <c r="BL478" s="1"/>
      <c r="BM478" s="1"/>
      <c r="BN478" s="1"/>
      <c r="BO478" s="1"/>
      <c r="BP478" s="1"/>
      <c r="BQ478" s="1"/>
      <c r="BR478" s="1"/>
      <c r="BS478" s="1"/>
      <c r="BT478" s="1"/>
      <c r="BU478" s="1"/>
      <c r="BV478" s="1"/>
      <c r="BW478" s="1"/>
      <c r="BX478" s="1"/>
      <c r="BY478" s="1"/>
      <c r="BZ478" s="1"/>
      <c r="CA478" s="1"/>
      <c r="CB478" s="1"/>
      <c r="CC478" s="1"/>
      <c r="CD478" s="1"/>
      <c r="CE478" s="1"/>
      <c r="CF478" s="1"/>
      <c r="CG478" s="1"/>
      <c r="CH478" s="1"/>
      <c r="CI478" s="1"/>
      <c r="CJ478" s="1"/>
      <c r="CK478" s="1"/>
      <c r="CL478" s="1"/>
      <c r="CM478" s="1"/>
      <c r="CN478" s="1"/>
      <c r="CO478" s="1"/>
      <c r="CP478" s="1"/>
      <c r="CQ478" s="1"/>
      <c r="CR478" s="1"/>
      <c r="CS478" s="1"/>
      <c r="CT478" s="1"/>
      <c r="CU478" s="1"/>
      <c r="CV478" s="1"/>
      <c r="CW478" s="1"/>
      <c r="CX478" s="1"/>
      <c r="CY478" s="1"/>
      <c r="CZ478" s="1"/>
      <c r="DA478" s="1"/>
      <c r="DB478" s="1"/>
      <c r="DC478" s="1"/>
      <c r="DD478" s="1"/>
      <c r="DE478" s="1"/>
      <c r="DF478" s="1"/>
      <c r="DG478" s="1"/>
      <c r="DH478" s="1"/>
      <c r="DI478" s="1"/>
      <c r="DJ478" s="1"/>
      <c r="DK478" s="1"/>
      <c r="DL478" s="1"/>
      <c r="DM478" s="1"/>
      <c r="DN478" s="1"/>
      <c r="DO478" s="1"/>
      <c r="DP478" s="1"/>
      <c r="DQ478" s="1"/>
      <c r="DR478" s="1"/>
      <c r="DS478" s="1"/>
      <c r="DT478" s="1"/>
      <c r="DU478" s="1"/>
      <c r="DV478" s="1"/>
      <c r="DW478" s="1"/>
      <c r="DX478" s="1"/>
      <c r="DY478" s="1"/>
      <c r="DZ478" s="1"/>
      <c r="EA478" s="1"/>
      <c r="EB478" s="1"/>
      <c r="EC478" s="1"/>
      <c r="ED478" s="1"/>
      <c r="EE478" s="1"/>
      <c r="EF478" s="1"/>
      <c r="EG478" s="1"/>
      <c r="EH478" s="1"/>
      <c r="EI478" s="1"/>
      <c r="EJ478" s="1"/>
      <c r="EK478" s="1"/>
      <c r="EL478" s="1"/>
      <c r="EM478" s="1"/>
      <c r="EN478" s="1"/>
      <c r="EO478" s="1"/>
      <c r="EP478" s="1"/>
      <c r="EQ478" s="1"/>
      <c r="ER478" s="1"/>
      <c r="ES478" s="1"/>
      <c r="ET478" s="1"/>
      <c r="EU478" s="1"/>
      <c r="EV478" s="1"/>
      <c r="EW478" s="1"/>
      <c r="EX478" s="1"/>
      <c r="EY478" s="1"/>
      <c r="EZ478" s="1"/>
      <c r="FA478" s="1"/>
      <c r="FB478" s="1"/>
      <c r="FC478" s="1"/>
      <c r="FD478" s="1"/>
      <c r="FE478" s="1"/>
      <c r="FF478" s="1"/>
      <c r="FG478" s="1"/>
      <c r="FH478" s="1"/>
      <c r="FI478" s="1"/>
      <c r="FJ478" s="1"/>
      <c r="FK478" s="1"/>
      <c r="FL478" s="1"/>
      <c r="FM478" s="1"/>
      <c r="FN478" s="1"/>
      <c r="FO478" s="1"/>
      <c r="FP478" s="1"/>
      <c r="FQ478" s="1"/>
      <c r="FR478" s="1"/>
      <c r="FS478" s="1"/>
      <c r="FT478" s="1"/>
      <c r="FU478" s="1"/>
      <c r="FV478" s="1"/>
      <c r="FW478" s="1"/>
      <c r="FX478" s="1"/>
      <c r="FY478" s="1"/>
      <c r="FZ478" s="1"/>
      <c r="GA478" s="1"/>
      <c r="GB478" s="1"/>
      <c r="GC478" s="1"/>
      <c r="GD478" s="1"/>
      <c r="GE478" s="1"/>
      <c r="GF478" s="1"/>
      <c r="GG478" s="1"/>
      <c r="GH478" s="1"/>
      <c r="GI478" s="1"/>
      <c r="GJ478" s="1"/>
      <c r="GK478" s="1"/>
      <c r="GL478" s="1"/>
      <c r="GM478" s="1"/>
      <c r="GN478" s="1"/>
      <c r="GO478" s="1"/>
      <c r="GP478" s="1"/>
      <c r="GQ478" s="1"/>
      <c r="GR478" s="1"/>
      <c r="GS478" s="1"/>
      <c r="GT478" s="1"/>
      <c r="GU478" s="1"/>
      <c r="GV478" s="1"/>
      <c r="GW478" s="1"/>
      <c r="GX478" s="1"/>
      <c r="GY478" s="1"/>
      <c r="GZ478" s="1"/>
      <c r="HA478" s="1"/>
      <c r="HB478" s="1"/>
      <c r="HC478" s="1"/>
      <c r="HD478" s="1"/>
      <c r="HE478" s="1"/>
      <c r="HF478" s="1"/>
      <c r="HG478" s="1"/>
      <c r="HH478" s="1"/>
      <c r="HI478" s="1"/>
      <c r="HJ478" s="1"/>
      <c r="HK478" s="1"/>
      <c r="HL478" s="1"/>
      <c r="HM478" s="1"/>
      <c r="HN478" s="1"/>
      <c r="HO478" s="1"/>
      <c r="HP478" s="1"/>
      <c r="HQ478" s="1"/>
      <c r="HR478" s="1"/>
      <c r="HS478" s="1"/>
      <c r="HT478" s="1"/>
      <c r="HU478" s="1"/>
      <c r="HV478" s="1"/>
      <c r="HW478" s="1"/>
      <c r="HX478" s="1"/>
      <c r="HY478" s="1"/>
      <c r="HZ478" s="1"/>
      <c r="IA478" s="1"/>
      <c r="IB478" s="1"/>
      <c r="IC478" s="1"/>
      <c r="ID478" s="1"/>
      <c r="IE478" s="1"/>
      <c r="IF478" s="1"/>
      <c r="IG478" s="1"/>
      <c r="IH478" s="1"/>
      <c r="II478" s="1"/>
      <c r="IJ478" s="1"/>
      <c r="IK478" s="1"/>
      <c r="IL478" s="1"/>
      <c r="IM478" s="1"/>
      <c r="IN478" s="1"/>
      <c r="IO478" s="1"/>
      <c r="IP478" s="1"/>
      <c r="IQ478" s="1"/>
      <c r="IR478" s="1"/>
      <c r="IS478" s="1"/>
      <c r="IT478" s="1"/>
      <c r="IU478" s="1"/>
      <c r="IV478" s="1"/>
      <c r="IW478" s="1"/>
      <c r="IX478" s="1"/>
      <c r="IY478" s="1"/>
      <c r="IZ478" s="1"/>
      <c r="JA478" s="1"/>
      <c r="JB478" s="1"/>
      <c r="JC478" s="1"/>
      <c r="JD478" s="1"/>
      <c r="JE478" s="1"/>
      <c r="JF478" s="1"/>
      <c r="JG478" s="1"/>
      <c r="JH478" s="1"/>
      <c r="JI478" s="1"/>
      <c r="JJ478" s="1"/>
      <c r="JK478" s="1"/>
      <c r="JL478" s="1"/>
      <c r="JM478" s="1"/>
      <c r="JN478" s="1"/>
      <c r="JO478" s="1"/>
      <c r="JP478" s="1"/>
      <c r="JQ478" s="1"/>
      <c r="JR478" s="1"/>
      <c r="JS478" s="1"/>
      <c r="JT478" s="1"/>
      <c r="JU478" s="1"/>
      <c r="JV478" s="1"/>
      <c r="JW478" s="1"/>
      <c r="JX478" s="1"/>
      <c r="JY478" s="1"/>
      <c r="JZ478" s="1"/>
      <c r="KA478" s="1"/>
      <c r="KB478" s="1"/>
      <c r="KC478" s="1"/>
      <c r="KD478" s="1"/>
      <c r="KE478" s="1"/>
      <c r="KF478" s="1"/>
      <c r="KG478" s="1"/>
      <c r="KH478" s="1"/>
      <c r="KI478" s="1"/>
      <c r="KJ478" s="1"/>
      <c r="KK478" s="1"/>
      <c r="KL478" s="1"/>
      <c r="KM478" s="1"/>
      <c r="KN478" s="1"/>
      <c r="KO478" s="1"/>
      <c r="KP478" s="1"/>
      <c r="KQ478" s="1"/>
      <c r="KR478" s="1"/>
      <c r="KS478" s="1"/>
      <c r="KT478" s="1"/>
      <c r="KU478" s="1"/>
      <c r="KV478" s="1"/>
      <c r="KW478" s="1"/>
      <c r="KX478" s="1"/>
      <c r="KY478" s="1"/>
      <c r="KZ478" s="1"/>
      <c r="LA478" s="1"/>
      <c r="LB478" s="1"/>
      <c r="LC478" s="1"/>
      <c r="LD478" s="1"/>
      <c r="LE478" s="1"/>
      <c r="LF478" s="1"/>
      <c r="LG478" s="1"/>
      <c r="LH478" s="1"/>
      <c r="LI478" s="1"/>
      <c r="LJ478" s="1"/>
      <c r="LK478" s="1"/>
      <c r="LL478" s="1"/>
      <c r="LM478" s="1"/>
      <c r="LN478" s="1"/>
      <c r="LO478" s="1"/>
      <c r="LP478" s="1"/>
      <c r="LQ478" s="1"/>
      <c r="LR478" s="1"/>
      <c r="LS478" s="1"/>
      <c r="LT478" s="1"/>
      <c r="LU478" s="1"/>
      <c r="LV478" s="1"/>
      <c r="LW478" s="1"/>
      <c r="LX478" s="1"/>
      <c r="LY478" s="1"/>
      <c r="LZ478" s="1"/>
      <c r="MA478" s="1"/>
      <c r="MB478" s="1"/>
      <c r="MC478" s="1"/>
      <c r="MD478" s="1"/>
      <c r="ME478" s="1"/>
      <c r="MF478" s="1"/>
      <c r="MG478" s="1"/>
      <c r="MH478" s="1"/>
      <c r="MI478" s="1"/>
      <c r="MJ478" s="1"/>
      <c r="MK478" s="1"/>
      <c r="ML478" s="1"/>
      <c r="MM478" s="1"/>
      <c r="MN478" s="1"/>
      <c r="MO478" s="1"/>
      <c r="MP478" s="1"/>
      <c r="MQ478" s="1"/>
      <c r="MR478" s="1"/>
      <c r="MS478" s="1"/>
      <c r="MT478" s="1"/>
      <c r="MU478" s="1"/>
      <c r="MV478" s="1"/>
      <c r="MW478" s="1"/>
      <c r="MX478" s="1"/>
      <c r="MY478" s="1"/>
      <c r="MZ478" s="1"/>
      <c r="NA478" s="1"/>
      <c r="NB478" s="1"/>
      <c r="NC478" s="1"/>
      <c r="ND478" s="1"/>
      <c r="NE478" s="1"/>
      <c r="NF478" s="1"/>
      <c r="NG478" s="1"/>
      <c r="NH478" s="1"/>
      <c r="NI478" s="1"/>
      <c r="NJ478" s="1"/>
      <c r="NK478" s="1"/>
      <c r="NL478" s="1"/>
      <c r="NM478" s="1"/>
      <c r="NN478" s="1"/>
      <c r="NO478" s="1"/>
      <c r="NP478" s="1"/>
      <c r="NQ478" s="1"/>
      <c r="NR478" s="1"/>
      <c r="NS478" s="1"/>
      <c r="NT478" s="1"/>
      <c r="NU478" s="1"/>
      <c r="NV478" s="1"/>
      <c r="NW478" s="1"/>
      <c r="NX478" s="1"/>
      <c r="NY478" s="1"/>
      <c r="NZ478" s="1"/>
      <c r="OA478" s="1"/>
      <c r="OB478" s="1"/>
      <c r="OC478" s="1"/>
      <c r="OD478" s="1"/>
      <c r="OE478" s="1"/>
      <c r="OF478" s="1"/>
      <c r="OG478" s="1"/>
      <c r="OH478" s="1"/>
      <c r="OI478" s="1"/>
      <c r="OJ478" s="1"/>
      <c r="OK478" s="1"/>
      <c r="OL478" s="1"/>
      <c r="OM478" s="1"/>
      <c r="ON478" s="1"/>
      <c r="OO478" s="1"/>
      <c r="OP478" s="1"/>
      <c r="OQ478" s="1"/>
      <c r="OR478" s="1"/>
      <c r="OS478" s="1"/>
      <c r="OT478" s="1"/>
      <c r="OU478" s="1"/>
      <c r="OV478" s="1"/>
      <c r="OW478" s="1"/>
      <c r="OX478" s="1"/>
      <c r="OY478" s="1"/>
      <c r="OZ478" s="1"/>
      <c r="PA478" s="1"/>
      <c r="PB478" s="1"/>
      <c r="PC478" s="1"/>
      <c r="PD478" s="1"/>
      <c r="PE478" s="1"/>
      <c r="PF478" s="1"/>
      <c r="PG478" s="1"/>
      <c r="PH478" s="1"/>
      <c r="PI478" s="1"/>
      <c r="PJ478" s="1"/>
      <c r="PK478" s="1"/>
      <c r="PL478" s="1"/>
      <c r="PM478" s="1"/>
      <c r="PN478" s="1"/>
      <c r="PO478" s="1"/>
      <c r="PP478" s="1"/>
      <c r="PQ478" s="1"/>
      <c r="PR478" s="1"/>
      <c r="PS478" s="1"/>
      <c r="PT478" s="1"/>
      <c r="PU478" s="1"/>
      <c r="PV478" s="1"/>
      <c r="PW478" s="1"/>
      <c r="PX478" s="1"/>
      <c r="PY478" s="1"/>
      <c r="PZ478" s="1"/>
      <c r="QA478" s="1"/>
      <c r="QB478" s="1"/>
      <c r="QC478" s="1"/>
      <c r="QD478" s="1"/>
      <c r="QE478" s="1"/>
      <c r="QF478" s="1"/>
      <c r="QG478" s="1"/>
      <c r="QH478" s="1"/>
      <c r="QI478" s="1"/>
      <c r="QJ478" s="1"/>
      <c r="QK478" s="1"/>
      <c r="QL478" s="1"/>
      <c r="QM478" s="1"/>
      <c r="QN478" s="1"/>
      <c r="QO478" s="1"/>
      <c r="QP478" s="1"/>
      <c r="QQ478" s="1"/>
      <c r="QR478" s="1"/>
      <c r="QS478" s="1"/>
    </row>
    <row r="479" spans="1:461" ht="258" customHeight="1" x14ac:dyDescent="0.25">
      <c r="A479" s="892" t="s">
        <v>24</v>
      </c>
      <c r="B479" s="893"/>
      <c r="C479" s="754" t="s">
        <v>29</v>
      </c>
      <c r="D479" s="683">
        <v>11.2</v>
      </c>
      <c r="E479" s="31">
        <v>6</v>
      </c>
      <c r="F479" s="248" t="s">
        <v>1233</v>
      </c>
      <c r="G479" s="249" t="s">
        <v>1234</v>
      </c>
      <c r="H479" s="250" t="s">
        <v>1235</v>
      </c>
      <c r="I479" s="218" t="s">
        <v>1236</v>
      </c>
      <c r="J479" s="88">
        <f>N479+O479+P479+Q479+R479+S479+T479+U479+V479+W479+X479+Y479</f>
        <v>230</v>
      </c>
      <c r="K479" s="218" t="s">
        <v>1237</v>
      </c>
      <c r="L479" s="122" t="s">
        <v>1238</v>
      </c>
      <c r="M479" s="251">
        <v>380000</v>
      </c>
      <c r="N479" s="31"/>
      <c r="O479" s="31"/>
      <c r="P479" s="31">
        <v>50</v>
      </c>
      <c r="Q479" s="31"/>
      <c r="R479" s="31"/>
      <c r="S479" s="252">
        <v>65</v>
      </c>
      <c r="T479" s="31"/>
      <c r="U479" s="31"/>
      <c r="V479" s="31">
        <v>65</v>
      </c>
      <c r="W479" s="31"/>
      <c r="X479" s="31"/>
      <c r="Y479" s="31">
        <v>50</v>
      </c>
      <c r="Z479" s="4"/>
      <c r="AA479" s="4"/>
      <c r="AB479" s="4"/>
      <c r="AC479" s="253"/>
      <c r="AD479" s="1"/>
      <c r="AE479" s="1"/>
      <c r="AF479" s="1"/>
      <c r="AG479" s="1"/>
      <c r="AH479" s="1"/>
      <c r="AI479" s="1"/>
      <c r="AJ479" s="1"/>
      <c r="AK479" s="1"/>
      <c r="AL479" s="1"/>
      <c r="AM479" s="1"/>
      <c r="AN479" s="1"/>
      <c r="AO479" s="1"/>
      <c r="AP479" s="1"/>
      <c r="AQ479" s="1"/>
      <c r="AR479" s="1"/>
      <c r="AS479" s="1"/>
      <c r="AT479" s="1"/>
      <c r="AU479" s="1"/>
      <c r="AV479" s="1"/>
      <c r="AW479" s="1"/>
      <c r="AX479" s="1"/>
      <c r="AY479" s="1"/>
      <c r="AZ479" s="1"/>
      <c r="BA479" s="1"/>
      <c r="BB479" s="1"/>
      <c r="BC479" s="1"/>
      <c r="BD479" s="1"/>
      <c r="BE479" s="1"/>
      <c r="BF479" s="1"/>
      <c r="BG479" s="1"/>
      <c r="BH479" s="1"/>
      <c r="BI479" s="1"/>
      <c r="BJ479" s="1"/>
      <c r="BK479" s="1"/>
      <c r="BL479" s="1"/>
      <c r="BM479" s="1"/>
      <c r="BN479" s="1"/>
      <c r="BO479" s="1"/>
      <c r="BP479" s="1"/>
      <c r="BQ479" s="1"/>
      <c r="BR479" s="1"/>
      <c r="BS479" s="1"/>
      <c r="BT479" s="1"/>
      <c r="BU479" s="1"/>
      <c r="BV479" s="1"/>
      <c r="BW479" s="1"/>
      <c r="BX479" s="1"/>
      <c r="BY479" s="1"/>
      <c r="BZ479" s="1"/>
      <c r="CA479" s="1"/>
      <c r="CB479" s="1"/>
      <c r="CC479" s="1"/>
      <c r="CD479" s="1"/>
      <c r="CE479" s="1"/>
      <c r="CF479" s="1"/>
      <c r="CG479" s="1"/>
      <c r="CH479" s="1"/>
      <c r="CI479" s="1"/>
      <c r="CJ479" s="1"/>
      <c r="CK479" s="1"/>
      <c r="CL479" s="1"/>
      <c r="CM479" s="1"/>
      <c r="CN479" s="1"/>
      <c r="CO479" s="1"/>
      <c r="CP479" s="1"/>
      <c r="CQ479" s="1"/>
      <c r="CR479" s="1"/>
      <c r="CS479" s="1"/>
      <c r="CT479" s="1"/>
      <c r="CU479" s="1"/>
      <c r="CV479" s="1"/>
      <c r="CW479" s="1"/>
      <c r="CX479" s="1"/>
      <c r="CY479" s="1"/>
      <c r="CZ479" s="1"/>
      <c r="DA479" s="1"/>
      <c r="DB479" s="1"/>
      <c r="DC479" s="1"/>
      <c r="DD479" s="1"/>
      <c r="DE479" s="1"/>
      <c r="DF479" s="1"/>
      <c r="DG479" s="1"/>
      <c r="DH479" s="1"/>
      <c r="DI479" s="1"/>
      <c r="DJ479" s="1"/>
      <c r="DK479" s="1"/>
      <c r="DL479" s="1"/>
      <c r="DM479" s="1"/>
      <c r="DN479" s="1"/>
      <c r="DO479" s="1"/>
      <c r="DP479" s="1"/>
      <c r="DQ479" s="1"/>
      <c r="DR479" s="1"/>
      <c r="DS479" s="1"/>
      <c r="DT479" s="1"/>
      <c r="DU479" s="1"/>
      <c r="DV479" s="1"/>
      <c r="DW479" s="1"/>
      <c r="DX479" s="1"/>
      <c r="DY479" s="1"/>
      <c r="DZ479" s="1"/>
      <c r="EA479" s="1"/>
      <c r="EB479" s="1"/>
      <c r="EC479" s="1"/>
      <c r="ED479" s="1"/>
      <c r="EE479" s="1"/>
      <c r="EF479" s="1"/>
      <c r="EG479" s="1"/>
      <c r="EH479" s="1"/>
      <c r="EI479" s="1"/>
      <c r="EJ479" s="1"/>
      <c r="EK479" s="1"/>
      <c r="EL479" s="1"/>
      <c r="EM479" s="1"/>
      <c r="EN479" s="1"/>
      <c r="EO479" s="1"/>
      <c r="EP479" s="1"/>
      <c r="EQ479" s="1"/>
      <c r="ER479" s="1"/>
      <c r="ES479" s="1"/>
      <c r="ET479" s="1"/>
      <c r="EU479" s="1"/>
      <c r="EV479" s="1"/>
      <c r="EW479" s="1"/>
      <c r="EX479" s="1"/>
      <c r="EY479" s="1"/>
      <c r="EZ479" s="1"/>
      <c r="FA479" s="1"/>
      <c r="FB479" s="1"/>
      <c r="FC479" s="1"/>
      <c r="FD479" s="1"/>
      <c r="FE479" s="1"/>
      <c r="FF479" s="1"/>
      <c r="FG479" s="1"/>
      <c r="FH479" s="1"/>
      <c r="FI479" s="1"/>
      <c r="FJ479" s="1"/>
      <c r="FK479" s="1"/>
      <c r="FL479" s="1"/>
      <c r="FM479" s="1"/>
      <c r="FN479" s="1"/>
      <c r="FO479" s="1"/>
      <c r="FP479" s="1"/>
      <c r="FQ479" s="1"/>
      <c r="FR479" s="1"/>
      <c r="FS479" s="1"/>
      <c r="FT479" s="1"/>
      <c r="FU479" s="1"/>
      <c r="FV479" s="1"/>
      <c r="FW479" s="1"/>
      <c r="FX479" s="1"/>
      <c r="FY479" s="1"/>
      <c r="FZ479" s="1"/>
      <c r="GA479" s="1"/>
      <c r="GB479" s="1"/>
      <c r="GC479" s="1"/>
      <c r="GD479" s="1"/>
      <c r="GE479" s="1"/>
      <c r="GF479" s="1"/>
      <c r="GG479" s="1"/>
      <c r="GH479" s="1"/>
      <c r="GI479" s="1"/>
      <c r="GJ479" s="1"/>
      <c r="GK479" s="1"/>
      <c r="GL479" s="1"/>
      <c r="GM479" s="1"/>
      <c r="GN479" s="1"/>
      <c r="GO479" s="1"/>
      <c r="GP479" s="1"/>
      <c r="GQ479" s="1"/>
      <c r="GR479" s="1"/>
      <c r="GS479" s="1"/>
      <c r="GT479" s="1"/>
      <c r="GU479" s="1"/>
      <c r="GV479" s="1"/>
      <c r="GW479" s="1"/>
      <c r="GX479" s="1"/>
      <c r="GY479" s="1"/>
      <c r="GZ479" s="1"/>
      <c r="HA479" s="1"/>
      <c r="HB479" s="1"/>
      <c r="HC479" s="1"/>
      <c r="HD479" s="1"/>
      <c r="HE479" s="1"/>
      <c r="HF479" s="1"/>
      <c r="HG479" s="1"/>
      <c r="HH479" s="1"/>
      <c r="HI479" s="1"/>
      <c r="HJ479" s="1"/>
      <c r="HK479" s="1"/>
      <c r="HL479" s="1"/>
      <c r="HM479" s="1"/>
      <c r="HN479" s="1"/>
      <c r="HO479" s="1"/>
      <c r="HP479" s="1"/>
      <c r="HQ479" s="1"/>
      <c r="HR479" s="1"/>
      <c r="HS479" s="1"/>
      <c r="HT479" s="1"/>
      <c r="HU479" s="1"/>
      <c r="HV479" s="1"/>
      <c r="HW479" s="1"/>
      <c r="HX479" s="1"/>
      <c r="HY479" s="1"/>
      <c r="HZ479" s="1"/>
      <c r="IA479" s="1"/>
      <c r="IB479" s="1"/>
      <c r="IC479" s="1"/>
      <c r="ID479" s="1"/>
      <c r="IE479" s="1"/>
      <c r="IF479" s="1"/>
      <c r="IG479" s="1"/>
      <c r="IH479" s="1"/>
      <c r="II479" s="1"/>
      <c r="IJ479" s="1"/>
      <c r="IK479" s="1"/>
      <c r="IL479" s="1"/>
      <c r="IM479" s="1"/>
      <c r="IN479" s="1"/>
      <c r="IO479" s="1"/>
      <c r="IP479" s="1"/>
      <c r="IQ479" s="1"/>
      <c r="IR479" s="1"/>
      <c r="IS479" s="1"/>
      <c r="IT479" s="1"/>
      <c r="IU479" s="1"/>
      <c r="IV479" s="1"/>
      <c r="IW479" s="1"/>
      <c r="IX479" s="1"/>
      <c r="IY479" s="1"/>
      <c r="IZ479" s="1"/>
      <c r="JA479" s="1"/>
      <c r="JB479" s="1"/>
      <c r="JC479" s="1"/>
      <c r="JD479" s="1"/>
      <c r="JE479" s="1"/>
      <c r="JF479" s="1"/>
      <c r="JG479" s="1"/>
      <c r="JH479" s="1"/>
      <c r="JI479" s="1"/>
      <c r="JJ479" s="1"/>
      <c r="JK479" s="1"/>
      <c r="JL479" s="1"/>
      <c r="JM479" s="1"/>
      <c r="JN479" s="1"/>
      <c r="JO479" s="1"/>
      <c r="JP479" s="1"/>
      <c r="JQ479" s="1"/>
      <c r="JR479" s="1"/>
      <c r="JS479" s="1"/>
      <c r="JT479" s="1"/>
      <c r="JU479" s="1"/>
      <c r="JV479" s="1"/>
      <c r="JW479" s="1"/>
      <c r="JX479" s="1"/>
      <c r="JY479" s="1"/>
      <c r="JZ479" s="1"/>
      <c r="KA479" s="1"/>
      <c r="KB479" s="1"/>
      <c r="KC479" s="1"/>
      <c r="KD479" s="1"/>
      <c r="KE479" s="1"/>
      <c r="KF479" s="1"/>
      <c r="KG479" s="1"/>
      <c r="KH479" s="1"/>
      <c r="KI479" s="1"/>
      <c r="KJ479" s="1"/>
      <c r="KK479" s="1"/>
      <c r="KL479" s="1"/>
      <c r="KM479" s="1"/>
      <c r="KN479" s="1"/>
      <c r="KO479" s="1"/>
      <c r="KP479" s="1"/>
      <c r="KQ479" s="1"/>
      <c r="KR479" s="1"/>
      <c r="KS479" s="1"/>
      <c r="KT479" s="1"/>
      <c r="KU479" s="1"/>
      <c r="KV479" s="1"/>
      <c r="KW479" s="1"/>
      <c r="KX479" s="1"/>
      <c r="KY479" s="1"/>
      <c r="KZ479" s="1"/>
      <c r="LA479" s="1"/>
      <c r="LB479" s="1"/>
      <c r="LC479" s="1"/>
      <c r="LD479" s="1"/>
      <c r="LE479" s="1"/>
      <c r="LF479" s="1"/>
      <c r="LG479" s="1"/>
      <c r="LH479" s="1"/>
      <c r="LI479" s="1"/>
      <c r="LJ479" s="1"/>
      <c r="LK479" s="1"/>
      <c r="LL479" s="1"/>
      <c r="LM479" s="1"/>
      <c r="LN479" s="1"/>
      <c r="LO479" s="1"/>
      <c r="LP479" s="1"/>
      <c r="LQ479" s="1"/>
      <c r="LR479" s="1"/>
      <c r="LS479" s="1"/>
      <c r="LT479" s="1"/>
      <c r="LU479" s="1"/>
      <c r="LV479" s="1"/>
      <c r="LW479" s="1"/>
      <c r="LX479" s="1"/>
      <c r="LY479" s="1"/>
      <c r="LZ479" s="1"/>
      <c r="MA479" s="1"/>
      <c r="MB479" s="1"/>
      <c r="MC479" s="1"/>
      <c r="MD479" s="1"/>
      <c r="ME479" s="1"/>
      <c r="MF479" s="1"/>
      <c r="MG479" s="1"/>
      <c r="MH479" s="1"/>
      <c r="MI479" s="1"/>
      <c r="MJ479" s="1"/>
      <c r="MK479" s="1"/>
      <c r="ML479" s="1"/>
      <c r="MM479" s="1"/>
      <c r="MN479" s="1"/>
      <c r="MO479" s="1"/>
      <c r="MP479" s="1"/>
      <c r="MQ479" s="1"/>
      <c r="MR479" s="1"/>
      <c r="MS479" s="1"/>
      <c r="MT479" s="1"/>
      <c r="MU479" s="1"/>
      <c r="MV479" s="1"/>
      <c r="MW479" s="1"/>
      <c r="MX479" s="1"/>
      <c r="MY479" s="1"/>
      <c r="MZ479" s="1"/>
      <c r="NA479" s="1"/>
      <c r="NB479" s="1"/>
      <c r="NC479" s="1"/>
      <c r="ND479" s="1"/>
      <c r="NE479" s="1"/>
      <c r="NF479" s="1"/>
      <c r="NG479" s="1"/>
      <c r="NH479" s="1"/>
      <c r="NI479" s="1"/>
      <c r="NJ479" s="1"/>
      <c r="NK479" s="1"/>
      <c r="NL479" s="1"/>
      <c r="NM479" s="1"/>
      <c r="NN479" s="1"/>
      <c r="NO479" s="1"/>
      <c r="NP479" s="1"/>
      <c r="NQ479" s="1"/>
      <c r="NR479" s="1"/>
      <c r="NS479" s="1"/>
      <c r="NT479" s="1"/>
      <c r="NU479" s="1"/>
      <c r="NV479" s="1"/>
      <c r="NW479" s="1"/>
      <c r="NX479" s="1"/>
      <c r="NY479" s="1"/>
      <c r="NZ479" s="1"/>
      <c r="OA479" s="1"/>
      <c r="OB479" s="1"/>
      <c r="OC479" s="1"/>
      <c r="OD479" s="1"/>
      <c r="OE479" s="1"/>
      <c r="OF479" s="1"/>
      <c r="OG479" s="1"/>
      <c r="OH479" s="1"/>
      <c r="OI479" s="1"/>
      <c r="OJ479" s="1"/>
      <c r="OK479" s="1"/>
      <c r="OL479" s="1"/>
      <c r="OM479" s="1"/>
      <c r="ON479" s="1"/>
      <c r="OO479" s="1"/>
      <c r="OP479" s="1"/>
      <c r="OQ479" s="1"/>
      <c r="OR479" s="1"/>
      <c r="OS479" s="1"/>
      <c r="OT479" s="1"/>
      <c r="OU479" s="1"/>
      <c r="OV479" s="1"/>
      <c r="OW479" s="1"/>
      <c r="OX479" s="1"/>
      <c r="OY479" s="1"/>
      <c r="OZ479" s="1"/>
      <c r="PA479" s="1"/>
      <c r="PB479" s="1"/>
      <c r="PC479" s="1"/>
      <c r="PD479" s="1"/>
      <c r="PE479" s="1"/>
      <c r="PF479" s="1"/>
      <c r="PG479" s="1"/>
      <c r="PH479" s="1"/>
      <c r="PI479" s="1"/>
      <c r="PJ479" s="1"/>
      <c r="PK479" s="1"/>
      <c r="PL479" s="1"/>
      <c r="PM479" s="1"/>
      <c r="PN479" s="1"/>
      <c r="PO479" s="1"/>
      <c r="PP479" s="1"/>
      <c r="PQ479" s="1"/>
      <c r="PR479" s="1"/>
      <c r="PS479" s="1"/>
      <c r="PT479" s="1"/>
      <c r="PU479" s="1"/>
      <c r="PV479" s="1"/>
      <c r="PW479" s="1"/>
      <c r="PX479" s="1"/>
      <c r="PY479" s="1"/>
      <c r="PZ479" s="1"/>
      <c r="QA479" s="1"/>
      <c r="QB479" s="1"/>
      <c r="QC479" s="1"/>
      <c r="QD479" s="1"/>
      <c r="QE479" s="1"/>
      <c r="QF479" s="1"/>
      <c r="QG479" s="1"/>
      <c r="QH479" s="1"/>
      <c r="QI479" s="1"/>
      <c r="QJ479" s="1"/>
      <c r="QK479" s="1"/>
      <c r="QL479" s="1"/>
      <c r="QM479" s="1"/>
      <c r="QN479" s="1"/>
      <c r="QO479" s="1"/>
      <c r="QP479" s="1"/>
      <c r="QQ479" s="1"/>
      <c r="QR479" s="1"/>
      <c r="QS479" s="1"/>
    </row>
    <row r="480" spans="1:461" ht="174" customHeight="1" x14ac:dyDescent="0.25">
      <c r="A480" s="894"/>
      <c r="B480" s="895"/>
      <c r="C480" s="684"/>
      <c r="D480" s="684"/>
      <c r="E480" s="896">
        <v>1</v>
      </c>
      <c r="F480" s="899" t="s">
        <v>1239</v>
      </c>
      <c r="G480" s="80" t="s">
        <v>1240</v>
      </c>
      <c r="H480" s="157" t="s">
        <v>1241</v>
      </c>
      <c r="I480" s="147" t="s">
        <v>1242</v>
      </c>
      <c r="J480" s="88">
        <f t="shared" ref="J480:J500" si="7">N480+O480+P480+Q480+R480+S480+T480+U480+V480+W480+X480+Y480</f>
        <v>2300</v>
      </c>
      <c r="K480" s="157" t="s">
        <v>1243</v>
      </c>
      <c r="L480" s="255"/>
      <c r="M480" s="256"/>
      <c r="N480" s="66"/>
      <c r="O480" s="72"/>
      <c r="P480" s="231">
        <v>500</v>
      </c>
      <c r="Q480" s="230"/>
      <c r="R480" s="231"/>
      <c r="S480" s="231">
        <v>600</v>
      </c>
      <c r="T480" s="230"/>
      <c r="U480" s="231"/>
      <c r="V480" s="231">
        <v>600</v>
      </c>
      <c r="W480" s="230"/>
      <c r="X480" s="231"/>
      <c r="Y480" s="231">
        <v>600</v>
      </c>
      <c r="Z480" s="257"/>
      <c r="AA480" s="4"/>
      <c r="AB480" s="4"/>
      <c r="AC480" s="253"/>
      <c r="AD480" s="1"/>
      <c r="AE480" s="1"/>
      <c r="AF480" s="1"/>
      <c r="AG480" s="1"/>
      <c r="AH480" s="1"/>
      <c r="AI480" s="1"/>
      <c r="AJ480" s="1"/>
      <c r="AK480" s="1"/>
      <c r="AL480" s="1"/>
      <c r="AM480" s="1"/>
      <c r="AN480" s="1"/>
      <c r="AO480" s="1"/>
      <c r="AP480" s="1"/>
      <c r="AQ480" s="1"/>
      <c r="AR480" s="1"/>
      <c r="AS480" s="1"/>
      <c r="AT480" s="1"/>
      <c r="AU480" s="1"/>
      <c r="AV480" s="1"/>
      <c r="AW480" s="1"/>
      <c r="AX480" s="1"/>
      <c r="AY480" s="1"/>
      <c r="AZ480" s="1"/>
      <c r="BA480" s="1"/>
      <c r="BB480" s="1"/>
      <c r="BC480" s="1"/>
      <c r="BD480" s="1"/>
      <c r="BE480" s="1"/>
      <c r="BF480" s="1"/>
      <c r="BG480" s="1"/>
      <c r="BH480" s="1"/>
      <c r="BI480" s="1"/>
      <c r="BJ480" s="1"/>
      <c r="BK480" s="1"/>
      <c r="BL480" s="1"/>
      <c r="BM480" s="1"/>
      <c r="BN480" s="1"/>
      <c r="BO480" s="1"/>
      <c r="BP480" s="1"/>
      <c r="BQ480" s="1"/>
      <c r="BR480" s="1"/>
      <c r="BS480" s="1"/>
      <c r="BT480" s="1"/>
      <c r="BU480" s="1"/>
      <c r="BV480" s="1"/>
      <c r="BW480" s="1"/>
      <c r="BX480" s="1"/>
      <c r="BY480" s="1"/>
      <c r="BZ480" s="1"/>
      <c r="CA480" s="1"/>
      <c r="CB480" s="1"/>
      <c r="CC480" s="1"/>
      <c r="CD480" s="1"/>
      <c r="CE480" s="1"/>
      <c r="CF480" s="1"/>
      <c r="CG480" s="1"/>
      <c r="CH480" s="1"/>
      <c r="CI480" s="1"/>
      <c r="CJ480" s="1"/>
      <c r="CK480" s="1"/>
      <c r="CL480" s="1"/>
      <c r="CM480" s="1"/>
      <c r="CN480" s="1"/>
      <c r="CO480" s="1"/>
      <c r="CP480" s="1"/>
      <c r="CQ480" s="1"/>
      <c r="CR480" s="1"/>
      <c r="CS480" s="1"/>
      <c r="CT480" s="1"/>
      <c r="CU480" s="1"/>
      <c r="CV480" s="1"/>
      <c r="CW480" s="1"/>
      <c r="CX480" s="1"/>
      <c r="CY480" s="1"/>
      <c r="CZ480" s="1"/>
      <c r="DA480" s="1"/>
      <c r="DB480" s="1"/>
      <c r="DC480" s="1"/>
      <c r="DD480" s="1"/>
      <c r="DE480" s="1"/>
      <c r="DF480" s="1"/>
      <c r="DG480" s="1"/>
      <c r="DH480" s="1"/>
      <c r="DI480" s="1"/>
      <c r="DJ480" s="1"/>
      <c r="DK480" s="1"/>
      <c r="DL480" s="1"/>
      <c r="DM480" s="1"/>
      <c r="DN480" s="1"/>
      <c r="DO480" s="1"/>
      <c r="DP480" s="1"/>
      <c r="DQ480" s="1"/>
      <c r="DR480" s="1"/>
      <c r="DS480" s="1"/>
      <c r="DT480" s="1"/>
      <c r="DU480" s="1"/>
      <c r="DV480" s="1"/>
      <c r="DW480" s="1"/>
      <c r="DX480" s="1"/>
      <c r="DY480" s="1"/>
      <c r="DZ480" s="1"/>
      <c r="EA480" s="1"/>
      <c r="EB480" s="1"/>
      <c r="EC480" s="1"/>
      <c r="ED480" s="1"/>
      <c r="EE480" s="1"/>
      <c r="EF480" s="1"/>
      <c r="EG480" s="1"/>
      <c r="EH480" s="1"/>
      <c r="EI480" s="1"/>
      <c r="EJ480" s="1"/>
      <c r="EK480" s="1"/>
      <c r="EL480" s="1"/>
      <c r="EM480" s="1"/>
      <c r="EN480" s="1"/>
      <c r="EO480" s="1"/>
      <c r="EP480" s="1"/>
      <c r="EQ480" s="1"/>
      <c r="ER480" s="1"/>
      <c r="ES480" s="1"/>
      <c r="ET480" s="1"/>
      <c r="EU480" s="1"/>
      <c r="EV480" s="1"/>
      <c r="EW480" s="1"/>
      <c r="EX480" s="1"/>
      <c r="EY480" s="1"/>
      <c r="EZ480" s="1"/>
      <c r="FA480" s="1"/>
      <c r="FB480" s="1"/>
      <c r="FC480" s="1"/>
      <c r="FD480" s="1"/>
      <c r="FE480" s="1"/>
      <c r="FF480" s="1"/>
      <c r="FG480" s="1"/>
      <c r="FH480" s="1"/>
      <c r="FI480" s="1"/>
      <c r="FJ480" s="1"/>
      <c r="FK480" s="1"/>
      <c r="FL480" s="1"/>
      <c r="FM480" s="1"/>
      <c r="FN480" s="1"/>
      <c r="FO480" s="1"/>
      <c r="FP480" s="1"/>
      <c r="FQ480" s="1"/>
      <c r="FR480" s="1"/>
      <c r="FS480" s="1"/>
      <c r="FT480" s="1"/>
      <c r="FU480" s="1"/>
      <c r="FV480" s="1"/>
      <c r="FW480" s="1"/>
      <c r="FX480" s="1"/>
      <c r="FY480" s="1"/>
      <c r="FZ480" s="1"/>
      <c r="GA480" s="1"/>
      <c r="GB480" s="1"/>
      <c r="GC480" s="1"/>
      <c r="GD480" s="1"/>
      <c r="GE480" s="1"/>
      <c r="GF480" s="1"/>
      <c r="GG480" s="1"/>
      <c r="GH480" s="1"/>
      <c r="GI480" s="1"/>
      <c r="GJ480" s="1"/>
      <c r="GK480" s="1"/>
      <c r="GL480" s="1"/>
      <c r="GM480" s="1"/>
      <c r="GN480" s="1"/>
      <c r="GO480" s="1"/>
      <c r="GP480" s="1"/>
      <c r="GQ480" s="1"/>
      <c r="GR480" s="1"/>
      <c r="GS480" s="1"/>
      <c r="GT480" s="1"/>
      <c r="GU480" s="1"/>
      <c r="GV480" s="1"/>
      <c r="GW480" s="1"/>
      <c r="GX480" s="1"/>
      <c r="GY480" s="1"/>
      <c r="GZ480" s="1"/>
      <c r="HA480" s="1"/>
      <c r="HB480" s="1"/>
      <c r="HC480" s="1"/>
      <c r="HD480" s="1"/>
      <c r="HE480" s="1"/>
      <c r="HF480" s="1"/>
      <c r="HG480" s="1"/>
      <c r="HH480" s="1"/>
      <c r="HI480" s="1"/>
      <c r="HJ480" s="1"/>
      <c r="HK480" s="1"/>
      <c r="HL480" s="1"/>
      <c r="HM480" s="1"/>
      <c r="HN480" s="1"/>
      <c r="HO480" s="1"/>
      <c r="HP480" s="1"/>
      <c r="HQ480" s="1"/>
      <c r="HR480" s="1"/>
      <c r="HS480" s="1"/>
      <c r="HT480" s="1"/>
      <c r="HU480" s="1"/>
      <c r="HV480" s="1"/>
      <c r="HW480" s="1"/>
      <c r="HX480" s="1"/>
      <c r="HY480" s="1"/>
      <c r="HZ480" s="1"/>
      <c r="IA480" s="1"/>
      <c r="IB480" s="1"/>
      <c r="IC480" s="1"/>
      <c r="ID480" s="1"/>
      <c r="IE480" s="1"/>
      <c r="IF480" s="1"/>
      <c r="IG480" s="1"/>
      <c r="IH480" s="1"/>
      <c r="II480" s="1"/>
      <c r="IJ480" s="1"/>
      <c r="IK480" s="1"/>
      <c r="IL480" s="1"/>
      <c r="IM480" s="1"/>
      <c r="IN480" s="1"/>
      <c r="IO480" s="1"/>
      <c r="IP480" s="1"/>
      <c r="IQ480" s="1"/>
      <c r="IR480" s="1"/>
      <c r="IS480" s="1"/>
      <c r="IT480" s="1"/>
      <c r="IU480" s="1"/>
      <c r="IV480" s="1"/>
      <c r="IW480" s="1"/>
      <c r="IX480" s="1"/>
      <c r="IY480" s="1"/>
      <c r="IZ480" s="1"/>
      <c r="JA480" s="1"/>
      <c r="JB480" s="1"/>
      <c r="JC480" s="1"/>
      <c r="JD480" s="1"/>
      <c r="JE480" s="1"/>
      <c r="JF480" s="1"/>
      <c r="JG480" s="1"/>
      <c r="JH480" s="1"/>
      <c r="JI480" s="1"/>
      <c r="JJ480" s="1"/>
      <c r="JK480" s="1"/>
      <c r="JL480" s="1"/>
      <c r="JM480" s="1"/>
      <c r="JN480" s="1"/>
      <c r="JO480" s="1"/>
      <c r="JP480" s="1"/>
      <c r="JQ480" s="1"/>
      <c r="JR480" s="1"/>
      <c r="JS480" s="1"/>
      <c r="JT480" s="1"/>
      <c r="JU480" s="1"/>
      <c r="JV480" s="1"/>
      <c r="JW480" s="1"/>
      <c r="JX480" s="1"/>
      <c r="JY480" s="1"/>
      <c r="JZ480" s="1"/>
      <c r="KA480" s="1"/>
      <c r="KB480" s="1"/>
      <c r="KC480" s="1"/>
      <c r="KD480" s="1"/>
      <c r="KE480" s="1"/>
      <c r="KF480" s="1"/>
      <c r="KG480" s="1"/>
      <c r="KH480" s="1"/>
      <c r="KI480" s="1"/>
      <c r="KJ480" s="1"/>
      <c r="KK480" s="1"/>
      <c r="KL480" s="1"/>
      <c r="KM480" s="1"/>
      <c r="KN480" s="1"/>
      <c r="KO480" s="1"/>
      <c r="KP480" s="1"/>
      <c r="KQ480" s="1"/>
      <c r="KR480" s="1"/>
      <c r="KS480" s="1"/>
      <c r="KT480" s="1"/>
      <c r="KU480" s="1"/>
      <c r="KV480" s="1"/>
      <c r="KW480" s="1"/>
      <c r="KX480" s="1"/>
      <c r="KY480" s="1"/>
      <c r="KZ480" s="1"/>
      <c r="LA480" s="1"/>
      <c r="LB480" s="1"/>
      <c r="LC480" s="1"/>
      <c r="LD480" s="1"/>
      <c r="LE480" s="1"/>
      <c r="LF480" s="1"/>
      <c r="LG480" s="1"/>
      <c r="LH480" s="1"/>
      <c r="LI480" s="1"/>
      <c r="LJ480" s="1"/>
      <c r="LK480" s="1"/>
      <c r="LL480" s="1"/>
      <c r="LM480" s="1"/>
      <c r="LN480" s="1"/>
      <c r="LO480" s="1"/>
      <c r="LP480" s="1"/>
      <c r="LQ480" s="1"/>
      <c r="LR480" s="1"/>
      <c r="LS480" s="1"/>
      <c r="LT480" s="1"/>
      <c r="LU480" s="1"/>
      <c r="LV480" s="1"/>
      <c r="LW480" s="1"/>
      <c r="LX480" s="1"/>
      <c r="LY480" s="1"/>
      <c r="LZ480" s="1"/>
      <c r="MA480" s="1"/>
      <c r="MB480" s="1"/>
      <c r="MC480" s="1"/>
      <c r="MD480" s="1"/>
      <c r="ME480" s="1"/>
      <c r="MF480" s="1"/>
      <c r="MG480" s="1"/>
      <c r="MH480" s="1"/>
      <c r="MI480" s="1"/>
      <c r="MJ480" s="1"/>
      <c r="MK480" s="1"/>
      <c r="ML480" s="1"/>
      <c r="MM480" s="1"/>
      <c r="MN480" s="1"/>
      <c r="MO480" s="1"/>
      <c r="MP480" s="1"/>
      <c r="MQ480" s="1"/>
      <c r="MR480" s="1"/>
      <c r="MS480" s="1"/>
      <c r="MT480" s="1"/>
      <c r="MU480" s="1"/>
      <c r="MV480" s="1"/>
      <c r="MW480" s="1"/>
      <c r="MX480" s="1"/>
      <c r="MY480" s="1"/>
      <c r="MZ480" s="1"/>
      <c r="NA480" s="1"/>
      <c r="NB480" s="1"/>
      <c r="NC480" s="1"/>
      <c r="ND480" s="1"/>
      <c r="NE480" s="1"/>
      <c r="NF480" s="1"/>
      <c r="NG480" s="1"/>
      <c r="NH480" s="1"/>
      <c r="NI480" s="1"/>
      <c r="NJ480" s="1"/>
      <c r="NK480" s="1"/>
      <c r="NL480" s="1"/>
      <c r="NM480" s="1"/>
      <c r="NN480" s="1"/>
      <c r="NO480" s="1"/>
      <c r="NP480" s="1"/>
      <c r="NQ480" s="1"/>
      <c r="NR480" s="1"/>
      <c r="NS480" s="1"/>
      <c r="NT480" s="1"/>
      <c r="NU480" s="1"/>
      <c r="NV480" s="1"/>
      <c r="NW480" s="1"/>
      <c r="NX480" s="1"/>
      <c r="NY480" s="1"/>
      <c r="NZ480" s="1"/>
      <c r="OA480" s="1"/>
      <c r="OB480" s="1"/>
      <c r="OC480" s="1"/>
      <c r="OD480" s="1"/>
      <c r="OE480" s="1"/>
      <c r="OF480" s="1"/>
      <c r="OG480" s="1"/>
      <c r="OH480" s="1"/>
      <c r="OI480" s="1"/>
      <c r="OJ480" s="1"/>
      <c r="OK480" s="1"/>
      <c r="OL480" s="1"/>
      <c r="OM480" s="1"/>
      <c r="ON480" s="1"/>
      <c r="OO480" s="1"/>
      <c r="OP480" s="1"/>
      <c r="OQ480" s="1"/>
      <c r="OR480" s="1"/>
      <c r="OS480" s="1"/>
      <c r="OT480" s="1"/>
      <c r="OU480" s="1"/>
      <c r="OV480" s="1"/>
      <c r="OW480" s="1"/>
      <c r="OX480" s="1"/>
      <c r="OY480" s="1"/>
      <c r="OZ480" s="1"/>
      <c r="PA480" s="1"/>
      <c r="PB480" s="1"/>
      <c r="PC480" s="1"/>
      <c r="PD480" s="1"/>
      <c r="PE480" s="1"/>
      <c r="PF480" s="1"/>
      <c r="PG480" s="1"/>
      <c r="PH480" s="1"/>
      <c r="PI480" s="1"/>
      <c r="PJ480" s="1"/>
      <c r="PK480" s="1"/>
      <c r="PL480" s="1"/>
      <c r="PM480" s="1"/>
      <c r="PN480" s="1"/>
      <c r="PO480" s="1"/>
      <c r="PP480" s="1"/>
      <c r="PQ480" s="1"/>
      <c r="PR480" s="1"/>
      <c r="PS480" s="1"/>
      <c r="PT480" s="1"/>
      <c r="PU480" s="1"/>
      <c r="PV480" s="1"/>
      <c r="PW480" s="1"/>
      <c r="PX480" s="1"/>
      <c r="PY480" s="1"/>
      <c r="PZ480" s="1"/>
      <c r="QA480" s="1"/>
      <c r="QB480" s="1"/>
      <c r="QC480" s="1"/>
      <c r="QD480" s="1"/>
      <c r="QE480" s="1"/>
      <c r="QF480" s="1"/>
      <c r="QG480" s="1"/>
      <c r="QH480" s="1"/>
      <c r="QI480" s="1"/>
      <c r="QJ480" s="1"/>
      <c r="QK480" s="1"/>
      <c r="QL480" s="1"/>
      <c r="QM480" s="1"/>
      <c r="QN480" s="1"/>
      <c r="QO480" s="1"/>
      <c r="QP480" s="1"/>
      <c r="QQ480" s="1"/>
      <c r="QR480" s="1"/>
      <c r="QS480" s="1"/>
    </row>
    <row r="481" spans="1:461" ht="180" customHeight="1" x14ac:dyDescent="0.25">
      <c r="A481" s="894"/>
      <c r="B481" s="895"/>
      <c r="C481" s="684"/>
      <c r="D481" s="684"/>
      <c r="E481" s="897"/>
      <c r="F481" s="900"/>
      <c r="G481" s="80" t="s">
        <v>1244</v>
      </c>
      <c r="H481" s="157" t="s">
        <v>1245</v>
      </c>
      <c r="I481" s="147" t="s">
        <v>1242</v>
      </c>
      <c r="J481" s="88">
        <f t="shared" si="7"/>
        <v>1725</v>
      </c>
      <c r="K481" s="157" t="s">
        <v>1246</v>
      </c>
      <c r="L481" s="144" t="s">
        <v>1247</v>
      </c>
      <c r="M481" s="251">
        <v>3800000</v>
      </c>
      <c r="N481" s="60"/>
      <c r="O481" s="60"/>
      <c r="P481" s="207">
        <v>400</v>
      </c>
      <c r="Q481" s="60"/>
      <c r="R481" s="60"/>
      <c r="S481" s="207">
        <v>441</v>
      </c>
      <c r="T481" s="60"/>
      <c r="U481" s="60"/>
      <c r="V481" s="207">
        <v>441</v>
      </c>
      <c r="W481" s="60"/>
      <c r="X481" s="60"/>
      <c r="Y481" s="207">
        <v>443</v>
      </c>
      <c r="Z481" s="4"/>
      <c r="AA481" s="4"/>
      <c r="AB481" s="4"/>
      <c r="AC481" s="253"/>
      <c r="AD481" s="1"/>
      <c r="AE481" s="1"/>
      <c r="AF481" s="1"/>
      <c r="AG481" s="1"/>
      <c r="AH481" s="1"/>
      <c r="AI481" s="1"/>
      <c r="AJ481" s="1"/>
      <c r="AK481" s="1"/>
      <c r="AL481" s="1"/>
      <c r="AM481" s="1"/>
      <c r="AN481" s="1"/>
      <c r="AO481" s="1"/>
      <c r="AP481" s="1"/>
      <c r="AQ481" s="1"/>
      <c r="AR481" s="1"/>
      <c r="AS481" s="1"/>
      <c r="AT481" s="1"/>
      <c r="AU481" s="1"/>
      <c r="AV481" s="1"/>
      <c r="AW481" s="1"/>
      <c r="AX481" s="1"/>
      <c r="AY481" s="1"/>
      <c r="AZ481" s="1"/>
      <c r="BA481" s="1"/>
      <c r="BB481" s="1"/>
      <c r="BC481" s="1"/>
      <c r="BD481" s="1"/>
      <c r="BE481" s="1"/>
      <c r="BF481" s="1"/>
      <c r="BG481" s="1"/>
      <c r="BH481" s="1"/>
      <c r="BI481" s="1"/>
      <c r="BJ481" s="1"/>
      <c r="BK481" s="1"/>
      <c r="BL481" s="1"/>
      <c r="BM481" s="1"/>
      <c r="BN481" s="1"/>
      <c r="BO481" s="1"/>
      <c r="BP481" s="1"/>
      <c r="BQ481" s="1"/>
      <c r="BR481" s="1"/>
      <c r="BS481" s="1"/>
      <c r="BT481" s="1"/>
      <c r="BU481" s="1"/>
      <c r="BV481" s="1"/>
      <c r="BW481" s="1"/>
      <c r="BX481" s="1"/>
      <c r="BY481" s="1"/>
      <c r="BZ481" s="1"/>
      <c r="CA481" s="1"/>
      <c r="CB481" s="1"/>
      <c r="CC481" s="1"/>
      <c r="CD481" s="1"/>
      <c r="CE481" s="1"/>
      <c r="CF481" s="1"/>
      <c r="CG481" s="1"/>
      <c r="CH481" s="1"/>
      <c r="CI481" s="1"/>
      <c r="CJ481" s="1"/>
      <c r="CK481" s="1"/>
      <c r="CL481" s="1"/>
      <c r="CM481" s="1"/>
      <c r="CN481" s="1"/>
      <c r="CO481" s="1"/>
      <c r="CP481" s="1"/>
      <c r="CQ481" s="1"/>
      <c r="CR481" s="1"/>
      <c r="CS481" s="1"/>
      <c r="CT481" s="1"/>
      <c r="CU481" s="1"/>
      <c r="CV481" s="1"/>
      <c r="CW481" s="1"/>
      <c r="CX481" s="1"/>
      <c r="CY481" s="1"/>
      <c r="CZ481" s="1"/>
      <c r="DA481" s="1"/>
      <c r="DB481" s="1"/>
      <c r="DC481" s="1"/>
      <c r="DD481" s="1"/>
      <c r="DE481" s="1"/>
      <c r="DF481" s="1"/>
      <c r="DG481" s="1"/>
      <c r="DH481" s="1"/>
      <c r="DI481" s="1"/>
      <c r="DJ481" s="1"/>
      <c r="DK481" s="1"/>
      <c r="DL481" s="1"/>
      <c r="DM481" s="1"/>
      <c r="DN481" s="1"/>
      <c r="DO481" s="1"/>
      <c r="DP481" s="1"/>
      <c r="DQ481" s="1"/>
      <c r="DR481" s="1"/>
      <c r="DS481" s="1"/>
      <c r="DT481" s="1"/>
      <c r="DU481" s="1"/>
      <c r="DV481" s="1"/>
      <c r="DW481" s="1"/>
      <c r="DX481" s="1"/>
      <c r="DY481" s="1"/>
      <c r="DZ481" s="1"/>
      <c r="EA481" s="1"/>
      <c r="EB481" s="1"/>
      <c r="EC481" s="1"/>
      <c r="ED481" s="1"/>
      <c r="EE481" s="1"/>
      <c r="EF481" s="1"/>
      <c r="EG481" s="1"/>
      <c r="EH481" s="1"/>
      <c r="EI481" s="1"/>
      <c r="EJ481" s="1"/>
      <c r="EK481" s="1"/>
      <c r="EL481" s="1"/>
      <c r="EM481" s="1"/>
      <c r="EN481" s="1"/>
      <c r="EO481" s="1"/>
      <c r="EP481" s="1"/>
      <c r="EQ481" s="1"/>
      <c r="ER481" s="1"/>
      <c r="ES481" s="1"/>
      <c r="ET481" s="1"/>
      <c r="EU481" s="1"/>
      <c r="EV481" s="1"/>
      <c r="EW481" s="1"/>
      <c r="EX481" s="1"/>
      <c r="EY481" s="1"/>
      <c r="EZ481" s="1"/>
      <c r="FA481" s="1"/>
      <c r="FB481" s="1"/>
      <c r="FC481" s="1"/>
      <c r="FD481" s="1"/>
      <c r="FE481" s="1"/>
      <c r="FF481" s="1"/>
      <c r="FG481" s="1"/>
      <c r="FH481" s="1"/>
      <c r="FI481" s="1"/>
      <c r="FJ481" s="1"/>
      <c r="FK481" s="1"/>
      <c r="FL481" s="1"/>
      <c r="FM481" s="1"/>
      <c r="FN481" s="1"/>
      <c r="FO481" s="1"/>
      <c r="FP481" s="1"/>
      <c r="FQ481" s="1"/>
      <c r="FR481" s="1"/>
      <c r="FS481" s="1"/>
      <c r="FT481" s="1"/>
      <c r="FU481" s="1"/>
      <c r="FV481" s="1"/>
      <c r="FW481" s="1"/>
      <c r="FX481" s="1"/>
      <c r="FY481" s="1"/>
      <c r="FZ481" s="1"/>
      <c r="GA481" s="1"/>
      <c r="GB481" s="1"/>
      <c r="GC481" s="1"/>
      <c r="GD481" s="1"/>
      <c r="GE481" s="1"/>
      <c r="GF481" s="1"/>
      <c r="GG481" s="1"/>
      <c r="GH481" s="1"/>
      <c r="GI481" s="1"/>
      <c r="GJ481" s="1"/>
      <c r="GK481" s="1"/>
      <c r="GL481" s="1"/>
      <c r="GM481" s="1"/>
      <c r="GN481" s="1"/>
      <c r="GO481" s="1"/>
      <c r="GP481" s="1"/>
      <c r="GQ481" s="1"/>
      <c r="GR481" s="1"/>
      <c r="GS481" s="1"/>
      <c r="GT481" s="1"/>
      <c r="GU481" s="1"/>
      <c r="GV481" s="1"/>
      <c r="GW481" s="1"/>
      <c r="GX481" s="1"/>
      <c r="GY481" s="1"/>
      <c r="GZ481" s="1"/>
      <c r="HA481" s="1"/>
      <c r="HB481" s="1"/>
      <c r="HC481" s="1"/>
      <c r="HD481" s="1"/>
      <c r="HE481" s="1"/>
      <c r="HF481" s="1"/>
      <c r="HG481" s="1"/>
      <c r="HH481" s="1"/>
      <c r="HI481" s="1"/>
      <c r="HJ481" s="1"/>
      <c r="HK481" s="1"/>
      <c r="HL481" s="1"/>
      <c r="HM481" s="1"/>
      <c r="HN481" s="1"/>
      <c r="HO481" s="1"/>
      <c r="HP481" s="1"/>
      <c r="HQ481" s="1"/>
      <c r="HR481" s="1"/>
      <c r="HS481" s="1"/>
      <c r="HT481" s="1"/>
      <c r="HU481" s="1"/>
      <c r="HV481" s="1"/>
      <c r="HW481" s="1"/>
      <c r="HX481" s="1"/>
      <c r="HY481" s="1"/>
      <c r="HZ481" s="1"/>
      <c r="IA481" s="1"/>
      <c r="IB481" s="1"/>
      <c r="IC481" s="1"/>
      <c r="ID481" s="1"/>
      <c r="IE481" s="1"/>
      <c r="IF481" s="1"/>
      <c r="IG481" s="1"/>
      <c r="IH481" s="1"/>
      <c r="II481" s="1"/>
      <c r="IJ481" s="1"/>
      <c r="IK481" s="1"/>
      <c r="IL481" s="1"/>
      <c r="IM481" s="1"/>
      <c r="IN481" s="1"/>
      <c r="IO481" s="1"/>
      <c r="IP481" s="1"/>
      <c r="IQ481" s="1"/>
      <c r="IR481" s="1"/>
      <c r="IS481" s="1"/>
      <c r="IT481" s="1"/>
      <c r="IU481" s="1"/>
      <c r="IV481" s="1"/>
      <c r="IW481" s="1"/>
      <c r="IX481" s="1"/>
      <c r="IY481" s="1"/>
      <c r="IZ481" s="1"/>
      <c r="JA481" s="1"/>
      <c r="JB481" s="1"/>
      <c r="JC481" s="1"/>
      <c r="JD481" s="1"/>
      <c r="JE481" s="1"/>
      <c r="JF481" s="1"/>
      <c r="JG481" s="1"/>
      <c r="JH481" s="1"/>
      <c r="JI481" s="1"/>
      <c r="JJ481" s="1"/>
      <c r="JK481" s="1"/>
      <c r="JL481" s="1"/>
      <c r="JM481" s="1"/>
      <c r="JN481" s="1"/>
      <c r="JO481" s="1"/>
      <c r="JP481" s="1"/>
      <c r="JQ481" s="1"/>
      <c r="JR481" s="1"/>
      <c r="JS481" s="1"/>
      <c r="JT481" s="1"/>
      <c r="JU481" s="1"/>
      <c r="JV481" s="1"/>
      <c r="JW481" s="1"/>
      <c r="JX481" s="1"/>
      <c r="JY481" s="1"/>
      <c r="JZ481" s="1"/>
      <c r="KA481" s="1"/>
      <c r="KB481" s="1"/>
      <c r="KC481" s="1"/>
      <c r="KD481" s="1"/>
      <c r="KE481" s="1"/>
      <c r="KF481" s="1"/>
      <c r="KG481" s="1"/>
      <c r="KH481" s="1"/>
      <c r="KI481" s="1"/>
      <c r="KJ481" s="1"/>
      <c r="KK481" s="1"/>
      <c r="KL481" s="1"/>
      <c r="KM481" s="1"/>
      <c r="KN481" s="1"/>
      <c r="KO481" s="1"/>
      <c r="KP481" s="1"/>
      <c r="KQ481" s="1"/>
      <c r="KR481" s="1"/>
      <c r="KS481" s="1"/>
      <c r="KT481" s="1"/>
      <c r="KU481" s="1"/>
      <c r="KV481" s="1"/>
      <c r="KW481" s="1"/>
      <c r="KX481" s="1"/>
      <c r="KY481" s="1"/>
      <c r="KZ481" s="1"/>
      <c r="LA481" s="1"/>
      <c r="LB481" s="1"/>
      <c r="LC481" s="1"/>
      <c r="LD481" s="1"/>
      <c r="LE481" s="1"/>
      <c r="LF481" s="1"/>
      <c r="LG481" s="1"/>
      <c r="LH481" s="1"/>
      <c r="LI481" s="1"/>
      <c r="LJ481" s="1"/>
      <c r="LK481" s="1"/>
      <c r="LL481" s="1"/>
      <c r="LM481" s="1"/>
      <c r="LN481" s="1"/>
      <c r="LO481" s="1"/>
      <c r="LP481" s="1"/>
      <c r="LQ481" s="1"/>
      <c r="LR481" s="1"/>
      <c r="LS481" s="1"/>
      <c r="LT481" s="1"/>
      <c r="LU481" s="1"/>
      <c r="LV481" s="1"/>
      <c r="LW481" s="1"/>
      <c r="LX481" s="1"/>
      <c r="LY481" s="1"/>
      <c r="LZ481" s="1"/>
      <c r="MA481" s="1"/>
      <c r="MB481" s="1"/>
      <c r="MC481" s="1"/>
      <c r="MD481" s="1"/>
      <c r="ME481" s="1"/>
      <c r="MF481" s="1"/>
      <c r="MG481" s="1"/>
      <c r="MH481" s="1"/>
      <c r="MI481" s="1"/>
      <c r="MJ481" s="1"/>
      <c r="MK481" s="1"/>
      <c r="ML481" s="1"/>
      <c r="MM481" s="1"/>
      <c r="MN481" s="1"/>
      <c r="MO481" s="1"/>
      <c r="MP481" s="1"/>
      <c r="MQ481" s="1"/>
      <c r="MR481" s="1"/>
      <c r="MS481" s="1"/>
      <c r="MT481" s="1"/>
      <c r="MU481" s="1"/>
      <c r="MV481" s="1"/>
      <c r="MW481" s="1"/>
      <c r="MX481" s="1"/>
      <c r="MY481" s="1"/>
      <c r="MZ481" s="1"/>
      <c r="NA481" s="1"/>
      <c r="NB481" s="1"/>
      <c r="NC481" s="1"/>
      <c r="ND481" s="1"/>
      <c r="NE481" s="1"/>
      <c r="NF481" s="1"/>
      <c r="NG481" s="1"/>
      <c r="NH481" s="1"/>
      <c r="NI481" s="1"/>
      <c r="NJ481" s="1"/>
      <c r="NK481" s="1"/>
      <c r="NL481" s="1"/>
      <c r="NM481" s="1"/>
      <c r="NN481" s="1"/>
      <c r="NO481" s="1"/>
      <c r="NP481" s="1"/>
      <c r="NQ481" s="1"/>
      <c r="NR481" s="1"/>
      <c r="NS481" s="1"/>
      <c r="NT481" s="1"/>
      <c r="NU481" s="1"/>
      <c r="NV481" s="1"/>
      <c r="NW481" s="1"/>
      <c r="NX481" s="1"/>
      <c r="NY481" s="1"/>
      <c r="NZ481" s="1"/>
      <c r="OA481" s="1"/>
      <c r="OB481" s="1"/>
      <c r="OC481" s="1"/>
      <c r="OD481" s="1"/>
      <c r="OE481" s="1"/>
      <c r="OF481" s="1"/>
      <c r="OG481" s="1"/>
      <c r="OH481" s="1"/>
      <c r="OI481" s="1"/>
      <c r="OJ481" s="1"/>
      <c r="OK481" s="1"/>
      <c r="OL481" s="1"/>
      <c r="OM481" s="1"/>
      <c r="ON481" s="1"/>
      <c r="OO481" s="1"/>
      <c r="OP481" s="1"/>
      <c r="OQ481" s="1"/>
      <c r="OR481" s="1"/>
      <c r="OS481" s="1"/>
      <c r="OT481" s="1"/>
      <c r="OU481" s="1"/>
      <c r="OV481" s="1"/>
      <c r="OW481" s="1"/>
      <c r="OX481" s="1"/>
      <c r="OY481" s="1"/>
      <c r="OZ481" s="1"/>
      <c r="PA481" s="1"/>
      <c r="PB481" s="1"/>
      <c r="PC481" s="1"/>
      <c r="PD481" s="1"/>
      <c r="PE481" s="1"/>
      <c r="PF481" s="1"/>
      <c r="PG481" s="1"/>
      <c r="PH481" s="1"/>
      <c r="PI481" s="1"/>
      <c r="PJ481" s="1"/>
      <c r="PK481" s="1"/>
      <c r="PL481" s="1"/>
      <c r="PM481" s="1"/>
      <c r="PN481" s="1"/>
      <c r="PO481" s="1"/>
      <c r="PP481" s="1"/>
      <c r="PQ481" s="1"/>
      <c r="PR481" s="1"/>
      <c r="PS481" s="1"/>
      <c r="PT481" s="1"/>
      <c r="PU481" s="1"/>
      <c r="PV481" s="1"/>
      <c r="PW481" s="1"/>
      <c r="PX481" s="1"/>
      <c r="PY481" s="1"/>
      <c r="PZ481" s="1"/>
      <c r="QA481" s="1"/>
      <c r="QB481" s="1"/>
      <c r="QC481" s="1"/>
      <c r="QD481" s="1"/>
      <c r="QE481" s="1"/>
      <c r="QF481" s="1"/>
      <c r="QG481" s="1"/>
      <c r="QH481" s="1"/>
      <c r="QI481" s="1"/>
      <c r="QJ481" s="1"/>
      <c r="QK481" s="1"/>
      <c r="QL481" s="1"/>
      <c r="QM481" s="1"/>
      <c r="QN481" s="1"/>
      <c r="QO481" s="1"/>
      <c r="QP481" s="1"/>
      <c r="QQ481" s="1"/>
      <c r="QR481" s="1"/>
      <c r="QS481" s="1"/>
    </row>
    <row r="482" spans="1:461" ht="175.5" customHeight="1" x14ac:dyDescent="0.25">
      <c r="A482" s="894"/>
      <c r="B482" s="895"/>
      <c r="C482" s="684"/>
      <c r="D482" s="684"/>
      <c r="E482" s="898"/>
      <c r="F482" s="900"/>
      <c r="G482" s="239" t="s">
        <v>1248</v>
      </c>
      <c r="H482" s="157" t="s">
        <v>1249</v>
      </c>
      <c r="I482" s="147" t="s">
        <v>1242</v>
      </c>
      <c r="J482" s="88">
        <f t="shared" si="7"/>
        <v>2275</v>
      </c>
      <c r="K482" s="157" t="s">
        <v>1250</v>
      </c>
      <c r="L482" s="255"/>
      <c r="M482" s="256"/>
      <c r="N482" s="206"/>
      <c r="O482" s="206"/>
      <c r="P482" s="207">
        <v>400</v>
      </c>
      <c r="Q482" s="60"/>
      <c r="R482" s="60"/>
      <c r="S482" s="207">
        <v>600</v>
      </c>
      <c r="T482" s="60"/>
      <c r="U482" s="60"/>
      <c r="V482" s="207">
        <v>638</v>
      </c>
      <c r="W482" s="60"/>
      <c r="X482" s="60"/>
      <c r="Y482" s="207">
        <v>637</v>
      </c>
      <c r="Z482" s="4"/>
      <c r="AA482" s="4"/>
      <c r="AB482" s="4"/>
      <c r="AC482" s="253"/>
      <c r="AD482" s="1"/>
      <c r="AE482" s="1"/>
      <c r="AF482" s="1"/>
      <c r="AG482" s="1"/>
      <c r="AH482" s="1"/>
      <c r="AI482" s="1"/>
      <c r="AJ482" s="1"/>
      <c r="AK482" s="1"/>
      <c r="AL482" s="1"/>
      <c r="AM482" s="1"/>
      <c r="AN482" s="1"/>
      <c r="AO482" s="1"/>
      <c r="AP482" s="1"/>
      <c r="AQ482" s="1"/>
      <c r="AR482" s="1"/>
      <c r="AS482" s="1"/>
      <c r="AT482" s="1"/>
      <c r="AU482" s="1"/>
      <c r="AV482" s="1"/>
      <c r="AW482" s="1"/>
      <c r="AX482" s="1"/>
      <c r="AY482" s="1"/>
      <c r="AZ482" s="1"/>
      <c r="BA482" s="1"/>
      <c r="BB482" s="1"/>
      <c r="BC482" s="1"/>
      <c r="BD482" s="1"/>
      <c r="BE482" s="1"/>
      <c r="BF482" s="1"/>
      <c r="BG482" s="1"/>
      <c r="BH482" s="1"/>
      <c r="BI482" s="1"/>
      <c r="BJ482" s="1"/>
      <c r="BK482" s="1"/>
      <c r="BL482" s="1"/>
      <c r="BM482" s="1"/>
      <c r="BN482" s="1"/>
      <c r="BO482" s="1"/>
      <c r="BP482" s="1"/>
      <c r="BQ482" s="1"/>
      <c r="BR482" s="1"/>
      <c r="BS482" s="1"/>
      <c r="BT482" s="1"/>
      <c r="BU482" s="1"/>
      <c r="BV482" s="1"/>
      <c r="BW482" s="1"/>
      <c r="BX482" s="1"/>
      <c r="BY482" s="1"/>
      <c r="BZ482" s="1"/>
      <c r="CA482" s="1"/>
      <c r="CB482" s="1"/>
      <c r="CC482" s="1"/>
      <c r="CD482" s="1"/>
      <c r="CE482" s="1"/>
      <c r="CF482" s="1"/>
      <c r="CG482" s="1"/>
      <c r="CH482" s="1"/>
      <c r="CI482" s="1"/>
      <c r="CJ482" s="1"/>
      <c r="CK482" s="1"/>
      <c r="CL482" s="1"/>
      <c r="CM482" s="1"/>
      <c r="CN482" s="1"/>
      <c r="CO482" s="1"/>
      <c r="CP482" s="1"/>
      <c r="CQ482" s="1"/>
      <c r="CR482" s="1"/>
      <c r="CS482" s="1"/>
      <c r="CT482" s="1"/>
      <c r="CU482" s="1"/>
      <c r="CV482" s="1"/>
      <c r="CW482" s="1"/>
      <c r="CX482" s="1"/>
      <c r="CY482" s="1"/>
      <c r="CZ482" s="1"/>
      <c r="DA482" s="1"/>
      <c r="DB482" s="1"/>
      <c r="DC482" s="1"/>
      <c r="DD482" s="1"/>
      <c r="DE482" s="1"/>
      <c r="DF482" s="1"/>
      <c r="DG482" s="1"/>
      <c r="DH482" s="1"/>
      <c r="DI482" s="1"/>
      <c r="DJ482" s="1"/>
      <c r="DK482" s="1"/>
      <c r="DL482" s="1"/>
      <c r="DM482" s="1"/>
      <c r="DN482" s="1"/>
      <c r="DO482" s="1"/>
      <c r="DP482" s="1"/>
      <c r="DQ482" s="1"/>
      <c r="DR482" s="1"/>
      <c r="DS482" s="1"/>
      <c r="DT482" s="1"/>
      <c r="DU482" s="1"/>
      <c r="DV482" s="1"/>
      <c r="DW482" s="1"/>
      <c r="DX482" s="1"/>
      <c r="DY482" s="1"/>
      <c r="DZ482" s="1"/>
      <c r="EA482" s="1"/>
      <c r="EB482" s="1"/>
      <c r="EC482" s="1"/>
      <c r="ED482" s="1"/>
      <c r="EE482" s="1"/>
      <c r="EF482" s="1"/>
      <c r="EG482" s="1"/>
      <c r="EH482" s="1"/>
      <c r="EI482" s="1"/>
      <c r="EJ482" s="1"/>
      <c r="EK482" s="1"/>
      <c r="EL482" s="1"/>
      <c r="EM482" s="1"/>
      <c r="EN482" s="1"/>
      <c r="EO482" s="1"/>
      <c r="EP482" s="1"/>
      <c r="EQ482" s="1"/>
      <c r="ER482" s="1"/>
      <c r="ES482" s="1"/>
      <c r="ET482" s="1"/>
      <c r="EU482" s="1"/>
      <c r="EV482" s="1"/>
      <c r="EW482" s="1"/>
      <c r="EX482" s="1"/>
      <c r="EY482" s="1"/>
      <c r="EZ482" s="1"/>
      <c r="FA482" s="1"/>
      <c r="FB482" s="1"/>
      <c r="FC482" s="1"/>
      <c r="FD482" s="1"/>
      <c r="FE482" s="1"/>
      <c r="FF482" s="1"/>
      <c r="FG482" s="1"/>
      <c r="FH482" s="1"/>
      <c r="FI482" s="1"/>
      <c r="FJ482" s="1"/>
      <c r="FK482" s="1"/>
      <c r="FL482" s="1"/>
      <c r="FM482" s="1"/>
      <c r="FN482" s="1"/>
      <c r="FO482" s="1"/>
      <c r="FP482" s="1"/>
      <c r="FQ482" s="1"/>
      <c r="FR482" s="1"/>
      <c r="FS482" s="1"/>
      <c r="FT482" s="1"/>
      <c r="FU482" s="1"/>
      <c r="FV482" s="1"/>
      <c r="FW482" s="1"/>
      <c r="FX482" s="1"/>
      <c r="FY482" s="1"/>
      <c r="FZ482" s="1"/>
      <c r="GA482" s="1"/>
      <c r="GB482" s="1"/>
      <c r="GC482" s="1"/>
      <c r="GD482" s="1"/>
      <c r="GE482" s="1"/>
      <c r="GF482" s="1"/>
      <c r="GG482" s="1"/>
      <c r="GH482" s="1"/>
      <c r="GI482" s="1"/>
      <c r="GJ482" s="1"/>
      <c r="GK482" s="1"/>
      <c r="GL482" s="1"/>
      <c r="GM482" s="1"/>
      <c r="GN482" s="1"/>
      <c r="GO482" s="1"/>
      <c r="GP482" s="1"/>
      <c r="GQ482" s="1"/>
      <c r="GR482" s="1"/>
      <c r="GS482" s="1"/>
      <c r="GT482" s="1"/>
      <c r="GU482" s="1"/>
      <c r="GV482" s="1"/>
      <c r="GW482" s="1"/>
      <c r="GX482" s="1"/>
      <c r="GY482" s="1"/>
      <c r="GZ482" s="1"/>
      <c r="HA482" s="1"/>
      <c r="HB482" s="1"/>
      <c r="HC482" s="1"/>
      <c r="HD482" s="1"/>
      <c r="HE482" s="1"/>
      <c r="HF482" s="1"/>
      <c r="HG482" s="1"/>
      <c r="HH482" s="1"/>
      <c r="HI482" s="1"/>
      <c r="HJ482" s="1"/>
      <c r="HK482" s="1"/>
      <c r="HL482" s="1"/>
      <c r="HM482" s="1"/>
      <c r="HN482" s="1"/>
      <c r="HO482" s="1"/>
      <c r="HP482" s="1"/>
      <c r="HQ482" s="1"/>
      <c r="HR482" s="1"/>
      <c r="HS482" s="1"/>
      <c r="HT482" s="1"/>
      <c r="HU482" s="1"/>
      <c r="HV482" s="1"/>
      <c r="HW482" s="1"/>
      <c r="HX482" s="1"/>
      <c r="HY482" s="1"/>
      <c r="HZ482" s="1"/>
      <c r="IA482" s="1"/>
      <c r="IB482" s="1"/>
      <c r="IC482" s="1"/>
      <c r="ID482" s="1"/>
      <c r="IE482" s="1"/>
      <c r="IF482" s="1"/>
      <c r="IG482" s="1"/>
      <c r="IH482" s="1"/>
      <c r="II482" s="1"/>
      <c r="IJ482" s="1"/>
      <c r="IK482" s="1"/>
      <c r="IL482" s="1"/>
      <c r="IM482" s="1"/>
      <c r="IN482" s="1"/>
      <c r="IO482" s="1"/>
      <c r="IP482" s="1"/>
      <c r="IQ482" s="1"/>
      <c r="IR482" s="1"/>
      <c r="IS482" s="1"/>
      <c r="IT482" s="1"/>
      <c r="IU482" s="1"/>
      <c r="IV482" s="1"/>
      <c r="IW482" s="1"/>
      <c r="IX482" s="1"/>
      <c r="IY482" s="1"/>
      <c r="IZ482" s="1"/>
      <c r="JA482" s="1"/>
      <c r="JB482" s="1"/>
      <c r="JC482" s="1"/>
      <c r="JD482" s="1"/>
      <c r="JE482" s="1"/>
      <c r="JF482" s="1"/>
      <c r="JG482" s="1"/>
      <c r="JH482" s="1"/>
      <c r="JI482" s="1"/>
      <c r="JJ482" s="1"/>
      <c r="JK482" s="1"/>
      <c r="JL482" s="1"/>
      <c r="JM482" s="1"/>
      <c r="JN482" s="1"/>
      <c r="JO482" s="1"/>
      <c r="JP482" s="1"/>
      <c r="JQ482" s="1"/>
      <c r="JR482" s="1"/>
      <c r="JS482" s="1"/>
      <c r="JT482" s="1"/>
      <c r="JU482" s="1"/>
      <c r="JV482" s="1"/>
      <c r="JW482" s="1"/>
      <c r="JX482" s="1"/>
      <c r="JY482" s="1"/>
      <c r="JZ482" s="1"/>
      <c r="KA482" s="1"/>
      <c r="KB482" s="1"/>
      <c r="KC482" s="1"/>
      <c r="KD482" s="1"/>
      <c r="KE482" s="1"/>
      <c r="KF482" s="1"/>
      <c r="KG482" s="1"/>
      <c r="KH482" s="1"/>
      <c r="KI482" s="1"/>
      <c r="KJ482" s="1"/>
      <c r="KK482" s="1"/>
      <c r="KL482" s="1"/>
      <c r="KM482" s="1"/>
      <c r="KN482" s="1"/>
      <c r="KO482" s="1"/>
      <c r="KP482" s="1"/>
      <c r="KQ482" s="1"/>
      <c r="KR482" s="1"/>
      <c r="KS482" s="1"/>
      <c r="KT482" s="1"/>
      <c r="KU482" s="1"/>
      <c r="KV482" s="1"/>
      <c r="KW482" s="1"/>
      <c r="KX482" s="1"/>
      <c r="KY482" s="1"/>
      <c r="KZ482" s="1"/>
      <c r="LA482" s="1"/>
      <c r="LB482" s="1"/>
      <c r="LC482" s="1"/>
      <c r="LD482" s="1"/>
      <c r="LE482" s="1"/>
      <c r="LF482" s="1"/>
      <c r="LG482" s="1"/>
      <c r="LH482" s="1"/>
      <c r="LI482" s="1"/>
      <c r="LJ482" s="1"/>
      <c r="LK482" s="1"/>
      <c r="LL482" s="1"/>
      <c r="LM482" s="1"/>
      <c r="LN482" s="1"/>
      <c r="LO482" s="1"/>
      <c r="LP482" s="1"/>
      <c r="LQ482" s="1"/>
      <c r="LR482" s="1"/>
      <c r="LS482" s="1"/>
      <c r="LT482" s="1"/>
      <c r="LU482" s="1"/>
      <c r="LV482" s="1"/>
      <c r="LW482" s="1"/>
      <c r="LX482" s="1"/>
      <c r="LY482" s="1"/>
      <c r="LZ482" s="1"/>
      <c r="MA482" s="1"/>
      <c r="MB482" s="1"/>
      <c r="MC482" s="1"/>
      <c r="MD482" s="1"/>
      <c r="ME482" s="1"/>
      <c r="MF482" s="1"/>
      <c r="MG482" s="1"/>
      <c r="MH482" s="1"/>
      <c r="MI482" s="1"/>
      <c r="MJ482" s="1"/>
      <c r="MK482" s="1"/>
      <c r="ML482" s="1"/>
      <c r="MM482" s="1"/>
      <c r="MN482" s="1"/>
      <c r="MO482" s="1"/>
      <c r="MP482" s="1"/>
      <c r="MQ482" s="1"/>
      <c r="MR482" s="1"/>
      <c r="MS482" s="1"/>
      <c r="MT482" s="1"/>
      <c r="MU482" s="1"/>
      <c r="MV482" s="1"/>
      <c r="MW482" s="1"/>
      <c r="MX482" s="1"/>
      <c r="MY482" s="1"/>
      <c r="MZ482" s="1"/>
      <c r="NA482" s="1"/>
      <c r="NB482" s="1"/>
      <c r="NC482" s="1"/>
      <c r="ND482" s="1"/>
      <c r="NE482" s="1"/>
      <c r="NF482" s="1"/>
      <c r="NG482" s="1"/>
      <c r="NH482" s="1"/>
      <c r="NI482" s="1"/>
      <c r="NJ482" s="1"/>
      <c r="NK482" s="1"/>
      <c r="NL482" s="1"/>
      <c r="NM482" s="1"/>
      <c r="NN482" s="1"/>
      <c r="NO482" s="1"/>
      <c r="NP482" s="1"/>
      <c r="NQ482" s="1"/>
      <c r="NR482" s="1"/>
      <c r="NS482" s="1"/>
      <c r="NT482" s="1"/>
      <c r="NU482" s="1"/>
      <c r="NV482" s="1"/>
      <c r="NW482" s="1"/>
      <c r="NX482" s="1"/>
      <c r="NY482" s="1"/>
      <c r="NZ482" s="1"/>
      <c r="OA482" s="1"/>
      <c r="OB482" s="1"/>
      <c r="OC482" s="1"/>
      <c r="OD482" s="1"/>
      <c r="OE482" s="1"/>
      <c r="OF482" s="1"/>
      <c r="OG482" s="1"/>
      <c r="OH482" s="1"/>
      <c r="OI482" s="1"/>
      <c r="OJ482" s="1"/>
      <c r="OK482" s="1"/>
      <c r="OL482" s="1"/>
      <c r="OM482" s="1"/>
      <c r="ON482" s="1"/>
      <c r="OO482" s="1"/>
      <c r="OP482" s="1"/>
      <c r="OQ482" s="1"/>
      <c r="OR482" s="1"/>
      <c r="OS482" s="1"/>
      <c r="OT482" s="1"/>
      <c r="OU482" s="1"/>
      <c r="OV482" s="1"/>
      <c r="OW482" s="1"/>
      <c r="OX482" s="1"/>
      <c r="OY482" s="1"/>
      <c r="OZ482" s="1"/>
      <c r="PA482" s="1"/>
      <c r="PB482" s="1"/>
      <c r="PC482" s="1"/>
      <c r="PD482" s="1"/>
      <c r="PE482" s="1"/>
      <c r="PF482" s="1"/>
      <c r="PG482" s="1"/>
      <c r="PH482" s="1"/>
      <c r="PI482" s="1"/>
      <c r="PJ482" s="1"/>
      <c r="PK482" s="1"/>
      <c r="PL482" s="1"/>
      <c r="PM482" s="1"/>
      <c r="PN482" s="1"/>
      <c r="PO482" s="1"/>
      <c r="PP482" s="1"/>
      <c r="PQ482" s="1"/>
      <c r="PR482" s="1"/>
      <c r="PS482" s="1"/>
      <c r="PT482" s="1"/>
      <c r="PU482" s="1"/>
      <c r="PV482" s="1"/>
      <c r="PW482" s="1"/>
      <c r="PX482" s="1"/>
      <c r="PY482" s="1"/>
      <c r="PZ482" s="1"/>
      <c r="QA482" s="1"/>
      <c r="QB482" s="1"/>
      <c r="QC482" s="1"/>
      <c r="QD482" s="1"/>
      <c r="QE482" s="1"/>
      <c r="QF482" s="1"/>
      <c r="QG482" s="1"/>
      <c r="QH482" s="1"/>
      <c r="QI482" s="1"/>
      <c r="QJ482" s="1"/>
      <c r="QK482" s="1"/>
      <c r="QL482" s="1"/>
      <c r="QM482" s="1"/>
      <c r="QN482" s="1"/>
      <c r="QO482" s="1"/>
      <c r="QP482" s="1"/>
      <c r="QQ482" s="1"/>
      <c r="QR482" s="1"/>
      <c r="QS482" s="1"/>
    </row>
    <row r="483" spans="1:461" ht="298.5" customHeight="1" x14ac:dyDescent="0.25">
      <c r="A483" s="894"/>
      <c r="B483" s="895"/>
      <c r="C483" s="684"/>
      <c r="D483" s="684"/>
      <c r="E483" s="144">
        <v>4</v>
      </c>
      <c r="F483" s="254" t="s">
        <v>1251</v>
      </c>
      <c r="G483" s="239" t="s">
        <v>1252</v>
      </c>
      <c r="H483" s="157" t="s">
        <v>1253</v>
      </c>
      <c r="I483" s="147" t="s">
        <v>1242</v>
      </c>
      <c r="J483" s="88">
        <f t="shared" si="7"/>
        <v>500</v>
      </c>
      <c r="K483" s="157" t="s">
        <v>1254</v>
      </c>
      <c r="L483" s="255" t="s">
        <v>1247</v>
      </c>
      <c r="M483" s="251">
        <v>2300000</v>
      </c>
      <c r="N483" s="60"/>
      <c r="O483" s="60"/>
      <c r="P483" s="207">
        <v>100</v>
      </c>
      <c r="Q483" s="60"/>
      <c r="R483" s="60"/>
      <c r="S483" s="207">
        <v>130</v>
      </c>
      <c r="T483" s="60"/>
      <c r="U483" s="60"/>
      <c r="V483" s="207">
        <v>135</v>
      </c>
      <c r="W483" s="60"/>
      <c r="X483" s="60"/>
      <c r="Y483" s="207">
        <v>135</v>
      </c>
      <c r="Z483" s="4"/>
      <c r="AA483" s="4"/>
      <c r="AB483" s="4"/>
      <c r="AC483" s="253"/>
      <c r="AD483" s="1"/>
      <c r="AE483" s="1"/>
      <c r="AF483" s="1"/>
      <c r="AG483" s="1"/>
      <c r="AH483" s="1"/>
      <c r="AI483" s="1"/>
      <c r="AJ483" s="1"/>
      <c r="AK483" s="1"/>
      <c r="AL483" s="1"/>
      <c r="AM483" s="1"/>
      <c r="AN483" s="1"/>
      <c r="AO483" s="1"/>
      <c r="AP483" s="1"/>
      <c r="AQ483" s="1"/>
      <c r="AR483" s="1"/>
      <c r="AS483" s="1"/>
      <c r="AT483" s="1"/>
      <c r="AU483" s="1"/>
      <c r="AV483" s="1"/>
      <c r="AW483" s="1"/>
      <c r="AX483" s="1"/>
      <c r="AY483" s="1"/>
      <c r="AZ483" s="1"/>
      <c r="BA483" s="1"/>
      <c r="BB483" s="1"/>
      <c r="BC483" s="1"/>
      <c r="BD483" s="1"/>
      <c r="BE483" s="1"/>
      <c r="BF483" s="1"/>
      <c r="BG483" s="1"/>
      <c r="BH483" s="1"/>
      <c r="BI483" s="1"/>
      <c r="BJ483" s="1"/>
      <c r="BK483" s="1"/>
      <c r="BL483" s="1"/>
      <c r="BM483" s="1"/>
      <c r="BN483" s="1"/>
      <c r="BO483" s="1"/>
      <c r="BP483" s="1"/>
      <c r="BQ483" s="1"/>
      <c r="BR483" s="1"/>
      <c r="BS483" s="1"/>
      <c r="BT483" s="1"/>
      <c r="BU483" s="1"/>
      <c r="BV483" s="1"/>
      <c r="BW483" s="1"/>
      <c r="BX483" s="1"/>
      <c r="BY483" s="1"/>
      <c r="BZ483" s="1"/>
      <c r="CA483" s="1"/>
      <c r="CB483" s="1"/>
      <c r="CC483" s="1"/>
      <c r="CD483" s="1"/>
      <c r="CE483" s="1"/>
      <c r="CF483" s="1"/>
      <c r="CG483" s="1"/>
      <c r="CH483" s="1"/>
      <c r="CI483" s="1"/>
      <c r="CJ483" s="1"/>
      <c r="CK483" s="1"/>
      <c r="CL483" s="1"/>
      <c r="CM483" s="1"/>
      <c r="CN483" s="1"/>
      <c r="CO483" s="1"/>
      <c r="CP483" s="1"/>
      <c r="CQ483" s="1"/>
      <c r="CR483" s="1"/>
      <c r="CS483" s="1"/>
      <c r="CT483" s="1"/>
      <c r="CU483" s="1"/>
      <c r="CV483" s="1"/>
      <c r="CW483" s="1"/>
      <c r="CX483" s="1"/>
      <c r="CY483" s="1"/>
      <c r="CZ483" s="1"/>
      <c r="DA483" s="1"/>
      <c r="DB483" s="1"/>
      <c r="DC483" s="1"/>
      <c r="DD483" s="1"/>
      <c r="DE483" s="1"/>
      <c r="DF483" s="1"/>
      <c r="DG483" s="1"/>
      <c r="DH483" s="1"/>
      <c r="DI483" s="1"/>
      <c r="DJ483" s="1"/>
      <c r="DK483" s="1"/>
      <c r="DL483" s="1"/>
      <c r="DM483" s="1"/>
      <c r="DN483" s="1"/>
      <c r="DO483" s="1"/>
      <c r="DP483" s="1"/>
      <c r="DQ483" s="1"/>
      <c r="DR483" s="1"/>
      <c r="DS483" s="1"/>
      <c r="DT483" s="1"/>
      <c r="DU483" s="1"/>
      <c r="DV483" s="1"/>
      <c r="DW483" s="1"/>
      <c r="DX483" s="1"/>
      <c r="DY483" s="1"/>
      <c r="DZ483" s="1"/>
      <c r="EA483" s="1"/>
      <c r="EB483" s="1"/>
      <c r="EC483" s="1"/>
      <c r="ED483" s="1"/>
      <c r="EE483" s="1"/>
      <c r="EF483" s="1"/>
      <c r="EG483" s="1"/>
      <c r="EH483" s="1"/>
      <c r="EI483" s="1"/>
      <c r="EJ483" s="1"/>
      <c r="EK483" s="1"/>
      <c r="EL483" s="1"/>
      <c r="EM483" s="1"/>
      <c r="EN483" s="1"/>
      <c r="EO483" s="1"/>
      <c r="EP483" s="1"/>
      <c r="EQ483" s="1"/>
      <c r="ER483" s="1"/>
      <c r="ES483" s="1"/>
      <c r="ET483" s="1"/>
      <c r="EU483" s="1"/>
      <c r="EV483" s="1"/>
      <c r="EW483" s="1"/>
      <c r="EX483" s="1"/>
      <c r="EY483" s="1"/>
      <c r="EZ483" s="1"/>
      <c r="FA483" s="1"/>
      <c r="FB483" s="1"/>
      <c r="FC483" s="1"/>
      <c r="FD483" s="1"/>
      <c r="FE483" s="1"/>
      <c r="FF483" s="1"/>
      <c r="FG483" s="1"/>
      <c r="FH483" s="1"/>
      <c r="FI483" s="1"/>
      <c r="FJ483" s="1"/>
      <c r="FK483" s="1"/>
      <c r="FL483" s="1"/>
      <c r="FM483" s="1"/>
      <c r="FN483" s="1"/>
      <c r="FO483" s="1"/>
      <c r="FP483" s="1"/>
      <c r="FQ483" s="1"/>
      <c r="FR483" s="1"/>
      <c r="FS483" s="1"/>
      <c r="FT483" s="1"/>
      <c r="FU483" s="1"/>
      <c r="FV483" s="1"/>
      <c r="FW483" s="1"/>
      <c r="FX483" s="1"/>
      <c r="FY483" s="1"/>
      <c r="FZ483" s="1"/>
      <c r="GA483" s="1"/>
      <c r="GB483" s="1"/>
      <c r="GC483" s="1"/>
      <c r="GD483" s="1"/>
      <c r="GE483" s="1"/>
      <c r="GF483" s="1"/>
      <c r="GG483" s="1"/>
      <c r="GH483" s="1"/>
      <c r="GI483" s="1"/>
      <c r="GJ483" s="1"/>
      <c r="GK483" s="1"/>
      <c r="GL483" s="1"/>
      <c r="GM483" s="1"/>
      <c r="GN483" s="1"/>
      <c r="GO483" s="1"/>
      <c r="GP483" s="1"/>
      <c r="GQ483" s="1"/>
      <c r="GR483" s="1"/>
      <c r="GS483" s="1"/>
      <c r="GT483" s="1"/>
      <c r="GU483" s="1"/>
      <c r="GV483" s="1"/>
      <c r="GW483" s="1"/>
      <c r="GX483" s="1"/>
      <c r="GY483" s="1"/>
      <c r="GZ483" s="1"/>
      <c r="HA483" s="1"/>
      <c r="HB483" s="1"/>
      <c r="HC483" s="1"/>
      <c r="HD483" s="1"/>
      <c r="HE483" s="1"/>
      <c r="HF483" s="1"/>
      <c r="HG483" s="1"/>
      <c r="HH483" s="1"/>
      <c r="HI483" s="1"/>
      <c r="HJ483" s="1"/>
      <c r="HK483" s="1"/>
      <c r="HL483" s="1"/>
      <c r="HM483" s="1"/>
      <c r="HN483" s="1"/>
      <c r="HO483" s="1"/>
      <c r="HP483" s="1"/>
      <c r="HQ483" s="1"/>
      <c r="HR483" s="1"/>
      <c r="HS483" s="1"/>
      <c r="HT483" s="1"/>
      <c r="HU483" s="1"/>
      <c r="HV483" s="1"/>
      <c r="HW483" s="1"/>
      <c r="HX483" s="1"/>
      <c r="HY483" s="1"/>
      <c r="HZ483" s="1"/>
      <c r="IA483" s="1"/>
      <c r="IB483" s="1"/>
      <c r="IC483" s="1"/>
      <c r="ID483" s="1"/>
      <c r="IE483" s="1"/>
      <c r="IF483" s="1"/>
      <c r="IG483" s="1"/>
      <c r="IH483" s="1"/>
      <c r="II483" s="1"/>
      <c r="IJ483" s="1"/>
      <c r="IK483" s="1"/>
      <c r="IL483" s="1"/>
      <c r="IM483" s="1"/>
      <c r="IN483" s="1"/>
      <c r="IO483" s="1"/>
      <c r="IP483" s="1"/>
      <c r="IQ483" s="1"/>
      <c r="IR483" s="1"/>
      <c r="IS483" s="1"/>
      <c r="IT483" s="1"/>
      <c r="IU483" s="1"/>
      <c r="IV483" s="1"/>
      <c r="IW483" s="1"/>
      <c r="IX483" s="1"/>
      <c r="IY483" s="1"/>
      <c r="IZ483" s="1"/>
      <c r="JA483" s="1"/>
      <c r="JB483" s="1"/>
      <c r="JC483" s="1"/>
      <c r="JD483" s="1"/>
      <c r="JE483" s="1"/>
      <c r="JF483" s="1"/>
      <c r="JG483" s="1"/>
      <c r="JH483" s="1"/>
      <c r="JI483" s="1"/>
      <c r="JJ483" s="1"/>
      <c r="JK483" s="1"/>
      <c r="JL483" s="1"/>
      <c r="JM483" s="1"/>
      <c r="JN483" s="1"/>
      <c r="JO483" s="1"/>
      <c r="JP483" s="1"/>
      <c r="JQ483" s="1"/>
      <c r="JR483" s="1"/>
      <c r="JS483" s="1"/>
      <c r="JT483" s="1"/>
      <c r="JU483" s="1"/>
      <c r="JV483" s="1"/>
      <c r="JW483" s="1"/>
      <c r="JX483" s="1"/>
      <c r="JY483" s="1"/>
      <c r="JZ483" s="1"/>
      <c r="KA483" s="1"/>
      <c r="KB483" s="1"/>
      <c r="KC483" s="1"/>
      <c r="KD483" s="1"/>
      <c r="KE483" s="1"/>
      <c r="KF483" s="1"/>
      <c r="KG483" s="1"/>
      <c r="KH483" s="1"/>
      <c r="KI483" s="1"/>
      <c r="KJ483" s="1"/>
      <c r="KK483" s="1"/>
      <c r="KL483" s="1"/>
      <c r="KM483" s="1"/>
      <c r="KN483" s="1"/>
      <c r="KO483" s="1"/>
      <c r="KP483" s="1"/>
      <c r="KQ483" s="1"/>
      <c r="KR483" s="1"/>
      <c r="KS483" s="1"/>
      <c r="KT483" s="1"/>
      <c r="KU483" s="1"/>
      <c r="KV483" s="1"/>
      <c r="KW483" s="1"/>
      <c r="KX483" s="1"/>
      <c r="KY483" s="1"/>
      <c r="KZ483" s="1"/>
      <c r="LA483" s="1"/>
      <c r="LB483" s="1"/>
      <c r="LC483" s="1"/>
      <c r="LD483" s="1"/>
      <c r="LE483" s="1"/>
      <c r="LF483" s="1"/>
      <c r="LG483" s="1"/>
      <c r="LH483" s="1"/>
      <c r="LI483" s="1"/>
      <c r="LJ483" s="1"/>
      <c r="LK483" s="1"/>
      <c r="LL483" s="1"/>
      <c r="LM483" s="1"/>
      <c r="LN483" s="1"/>
      <c r="LO483" s="1"/>
      <c r="LP483" s="1"/>
      <c r="LQ483" s="1"/>
      <c r="LR483" s="1"/>
      <c r="LS483" s="1"/>
      <c r="LT483" s="1"/>
      <c r="LU483" s="1"/>
      <c r="LV483" s="1"/>
      <c r="LW483" s="1"/>
      <c r="LX483" s="1"/>
      <c r="LY483" s="1"/>
      <c r="LZ483" s="1"/>
      <c r="MA483" s="1"/>
      <c r="MB483" s="1"/>
      <c r="MC483" s="1"/>
      <c r="MD483" s="1"/>
      <c r="ME483" s="1"/>
      <c r="MF483" s="1"/>
      <c r="MG483" s="1"/>
      <c r="MH483" s="1"/>
      <c r="MI483" s="1"/>
      <c r="MJ483" s="1"/>
      <c r="MK483" s="1"/>
      <c r="ML483" s="1"/>
      <c r="MM483" s="1"/>
      <c r="MN483" s="1"/>
      <c r="MO483" s="1"/>
      <c r="MP483" s="1"/>
      <c r="MQ483" s="1"/>
      <c r="MR483" s="1"/>
      <c r="MS483" s="1"/>
      <c r="MT483" s="1"/>
      <c r="MU483" s="1"/>
      <c r="MV483" s="1"/>
      <c r="MW483" s="1"/>
      <c r="MX483" s="1"/>
      <c r="MY483" s="1"/>
      <c r="MZ483" s="1"/>
      <c r="NA483" s="1"/>
      <c r="NB483" s="1"/>
      <c r="NC483" s="1"/>
      <c r="ND483" s="1"/>
      <c r="NE483" s="1"/>
      <c r="NF483" s="1"/>
      <c r="NG483" s="1"/>
      <c r="NH483" s="1"/>
      <c r="NI483" s="1"/>
      <c r="NJ483" s="1"/>
      <c r="NK483" s="1"/>
      <c r="NL483" s="1"/>
      <c r="NM483" s="1"/>
      <c r="NN483" s="1"/>
      <c r="NO483" s="1"/>
      <c r="NP483" s="1"/>
      <c r="NQ483" s="1"/>
      <c r="NR483" s="1"/>
      <c r="NS483" s="1"/>
      <c r="NT483" s="1"/>
      <c r="NU483" s="1"/>
      <c r="NV483" s="1"/>
      <c r="NW483" s="1"/>
      <c r="NX483" s="1"/>
      <c r="NY483" s="1"/>
      <c r="NZ483" s="1"/>
      <c r="OA483" s="1"/>
      <c r="OB483" s="1"/>
      <c r="OC483" s="1"/>
      <c r="OD483" s="1"/>
      <c r="OE483" s="1"/>
      <c r="OF483" s="1"/>
      <c r="OG483" s="1"/>
      <c r="OH483" s="1"/>
      <c r="OI483" s="1"/>
      <c r="OJ483" s="1"/>
      <c r="OK483" s="1"/>
      <c r="OL483" s="1"/>
      <c r="OM483" s="1"/>
      <c r="ON483" s="1"/>
      <c r="OO483" s="1"/>
      <c r="OP483" s="1"/>
      <c r="OQ483" s="1"/>
      <c r="OR483" s="1"/>
      <c r="OS483" s="1"/>
      <c r="OT483" s="1"/>
      <c r="OU483" s="1"/>
      <c r="OV483" s="1"/>
      <c r="OW483" s="1"/>
      <c r="OX483" s="1"/>
      <c r="OY483" s="1"/>
      <c r="OZ483" s="1"/>
      <c r="PA483" s="1"/>
      <c r="PB483" s="1"/>
      <c r="PC483" s="1"/>
      <c r="PD483" s="1"/>
      <c r="PE483" s="1"/>
      <c r="PF483" s="1"/>
      <c r="PG483" s="1"/>
      <c r="PH483" s="1"/>
      <c r="PI483" s="1"/>
      <c r="PJ483" s="1"/>
      <c r="PK483" s="1"/>
      <c r="PL483" s="1"/>
      <c r="PM483" s="1"/>
      <c r="PN483" s="1"/>
      <c r="PO483" s="1"/>
      <c r="PP483" s="1"/>
      <c r="PQ483" s="1"/>
      <c r="PR483" s="1"/>
      <c r="PS483" s="1"/>
      <c r="PT483" s="1"/>
      <c r="PU483" s="1"/>
      <c r="PV483" s="1"/>
      <c r="PW483" s="1"/>
      <c r="PX483" s="1"/>
      <c r="PY483" s="1"/>
      <c r="PZ483" s="1"/>
      <c r="QA483" s="1"/>
      <c r="QB483" s="1"/>
      <c r="QC483" s="1"/>
      <c r="QD483" s="1"/>
      <c r="QE483" s="1"/>
      <c r="QF483" s="1"/>
      <c r="QG483" s="1"/>
      <c r="QH483" s="1"/>
      <c r="QI483" s="1"/>
      <c r="QJ483" s="1"/>
      <c r="QK483" s="1"/>
      <c r="QL483" s="1"/>
      <c r="QM483" s="1"/>
      <c r="QN483" s="1"/>
      <c r="QO483" s="1"/>
      <c r="QP483" s="1"/>
      <c r="QQ483" s="1"/>
      <c r="QR483" s="1"/>
      <c r="QS483" s="1"/>
    </row>
    <row r="484" spans="1:461" ht="180.75" customHeight="1" x14ac:dyDescent="0.25">
      <c r="A484" s="894"/>
      <c r="B484" s="895"/>
      <c r="C484" s="684"/>
      <c r="D484" s="684"/>
      <c r="E484" s="896">
        <v>5</v>
      </c>
      <c r="F484" s="258" t="s">
        <v>1255</v>
      </c>
      <c r="G484" s="239" t="s">
        <v>1256</v>
      </c>
      <c r="H484" s="157" t="s">
        <v>1253</v>
      </c>
      <c r="I484" s="147" t="s">
        <v>1242</v>
      </c>
      <c r="J484" s="88" t="s">
        <v>1257</v>
      </c>
      <c r="K484" s="157" t="s">
        <v>1258</v>
      </c>
      <c r="L484" s="144"/>
      <c r="M484" s="256"/>
      <c r="N484" s="60"/>
      <c r="O484" s="60"/>
      <c r="P484" s="259" t="s">
        <v>1259</v>
      </c>
      <c r="Q484" s="60"/>
      <c r="R484" s="60"/>
      <c r="S484" s="259" t="s">
        <v>1260</v>
      </c>
      <c r="T484" s="60"/>
      <c r="U484" s="60"/>
      <c r="V484" s="259" t="s">
        <v>1261</v>
      </c>
      <c r="W484" s="60"/>
      <c r="X484" s="60"/>
      <c r="Y484" s="259" t="s">
        <v>1262</v>
      </c>
      <c r="Z484" s="144"/>
      <c r="AA484" s="144"/>
      <c r="AB484" s="144"/>
      <c r="AC484" s="260"/>
      <c r="AD484" s="1"/>
      <c r="AE484" s="1"/>
      <c r="AF484" s="1"/>
      <c r="AG484" s="1"/>
      <c r="AH484" s="1"/>
      <c r="AI484" s="1"/>
      <c r="AJ484" s="1"/>
      <c r="AK484" s="1"/>
      <c r="AL484" s="1"/>
      <c r="AM484" s="1"/>
      <c r="AN484" s="1"/>
      <c r="AO484" s="1"/>
      <c r="AP484" s="1"/>
      <c r="AQ484" s="1"/>
      <c r="AR484" s="1"/>
      <c r="AS484" s="1"/>
      <c r="AT484" s="1"/>
      <c r="AU484" s="1"/>
      <c r="AV484" s="1"/>
      <c r="AW484" s="1"/>
      <c r="AX484" s="1"/>
      <c r="AY484" s="1"/>
      <c r="AZ484" s="1"/>
      <c r="BA484" s="1"/>
      <c r="BB484" s="1"/>
      <c r="BC484" s="1"/>
      <c r="BD484" s="1"/>
      <c r="BE484" s="1"/>
      <c r="BF484" s="1"/>
      <c r="BG484" s="1"/>
      <c r="BH484" s="1"/>
      <c r="BI484" s="1"/>
      <c r="BJ484" s="1"/>
      <c r="BK484" s="1"/>
      <c r="BL484" s="1"/>
      <c r="BM484" s="1"/>
      <c r="BN484" s="1"/>
      <c r="BO484" s="1"/>
      <c r="BP484" s="1"/>
      <c r="BQ484" s="1"/>
      <c r="BR484" s="1"/>
      <c r="BS484" s="1"/>
      <c r="BT484" s="1"/>
      <c r="BU484" s="1"/>
      <c r="BV484" s="1"/>
      <c r="BW484" s="1"/>
      <c r="BX484" s="1"/>
      <c r="BY484" s="1"/>
      <c r="BZ484" s="1"/>
      <c r="CA484" s="1"/>
      <c r="CB484" s="1"/>
      <c r="CC484" s="1"/>
      <c r="CD484" s="1"/>
      <c r="CE484" s="1"/>
      <c r="CF484" s="1"/>
      <c r="CG484" s="1"/>
      <c r="CH484" s="1"/>
      <c r="CI484" s="1"/>
      <c r="CJ484" s="1"/>
      <c r="CK484" s="1"/>
      <c r="CL484" s="1"/>
      <c r="CM484" s="1"/>
      <c r="CN484" s="1"/>
      <c r="CO484" s="1"/>
      <c r="CP484" s="1"/>
      <c r="CQ484" s="1"/>
      <c r="CR484" s="1"/>
      <c r="CS484" s="1"/>
      <c r="CT484" s="1"/>
      <c r="CU484" s="1"/>
      <c r="CV484" s="1"/>
      <c r="CW484" s="1"/>
      <c r="CX484" s="1"/>
      <c r="CY484" s="1"/>
      <c r="CZ484" s="1"/>
      <c r="DA484" s="1"/>
      <c r="DB484" s="1"/>
      <c r="DC484" s="1"/>
      <c r="DD484" s="1"/>
      <c r="DE484" s="1"/>
      <c r="DF484" s="1"/>
      <c r="DG484" s="1"/>
      <c r="DH484" s="1"/>
      <c r="DI484" s="1"/>
      <c r="DJ484" s="1"/>
      <c r="DK484" s="1"/>
      <c r="DL484" s="1"/>
      <c r="DM484" s="1"/>
      <c r="DN484" s="1"/>
      <c r="DO484" s="1"/>
      <c r="DP484" s="1"/>
      <c r="DQ484" s="1"/>
      <c r="DR484" s="1"/>
      <c r="DS484" s="1"/>
      <c r="DT484" s="1"/>
      <c r="DU484" s="1"/>
      <c r="DV484" s="1"/>
      <c r="DW484" s="1"/>
      <c r="DX484" s="1"/>
      <c r="DY484" s="1"/>
      <c r="DZ484" s="1"/>
      <c r="EA484" s="1"/>
      <c r="EB484" s="1"/>
      <c r="EC484" s="1"/>
      <c r="ED484" s="1"/>
      <c r="EE484" s="1"/>
      <c r="EF484" s="1"/>
      <c r="EG484" s="1"/>
      <c r="EH484" s="1"/>
      <c r="EI484" s="1"/>
      <c r="EJ484" s="1"/>
      <c r="EK484" s="1"/>
      <c r="EL484" s="1"/>
      <c r="EM484" s="1"/>
      <c r="EN484" s="1"/>
      <c r="EO484" s="1"/>
      <c r="EP484" s="1"/>
      <c r="EQ484" s="1"/>
      <c r="ER484" s="1"/>
      <c r="ES484" s="1"/>
      <c r="ET484" s="1"/>
      <c r="EU484" s="1"/>
      <c r="EV484" s="1"/>
      <c r="EW484" s="1"/>
      <c r="EX484" s="1"/>
      <c r="EY484" s="1"/>
      <c r="EZ484" s="1"/>
      <c r="FA484" s="1"/>
      <c r="FB484" s="1"/>
      <c r="FC484" s="1"/>
      <c r="FD484" s="1"/>
      <c r="FE484" s="1"/>
      <c r="FF484" s="1"/>
      <c r="FG484" s="1"/>
      <c r="FH484" s="1"/>
      <c r="FI484" s="1"/>
      <c r="FJ484" s="1"/>
      <c r="FK484" s="1"/>
      <c r="FL484" s="1"/>
      <c r="FM484" s="1"/>
      <c r="FN484" s="1"/>
      <c r="FO484" s="1"/>
      <c r="FP484" s="1"/>
      <c r="FQ484" s="1"/>
      <c r="FR484" s="1"/>
      <c r="FS484" s="1"/>
      <c r="FT484" s="1"/>
      <c r="FU484" s="1"/>
      <c r="FV484" s="1"/>
      <c r="FW484" s="1"/>
      <c r="FX484" s="1"/>
      <c r="FY484" s="1"/>
      <c r="FZ484" s="1"/>
      <c r="GA484" s="1"/>
      <c r="GB484" s="1"/>
      <c r="GC484" s="1"/>
      <c r="GD484" s="1"/>
      <c r="GE484" s="1"/>
      <c r="GF484" s="1"/>
      <c r="GG484" s="1"/>
      <c r="GH484" s="1"/>
      <c r="GI484" s="1"/>
      <c r="GJ484" s="1"/>
      <c r="GK484" s="1"/>
      <c r="GL484" s="1"/>
      <c r="GM484" s="1"/>
      <c r="GN484" s="1"/>
      <c r="GO484" s="1"/>
      <c r="GP484" s="1"/>
      <c r="GQ484" s="1"/>
      <c r="GR484" s="1"/>
      <c r="GS484" s="1"/>
      <c r="GT484" s="1"/>
      <c r="GU484" s="1"/>
      <c r="GV484" s="1"/>
      <c r="GW484" s="1"/>
      <c r="GX484" s="1"/>
      <c r="GY484" s="1"/>
      <c r="GZ484" s="1"/>
      <c r="HA484" s="1"/>
      <c r="HB484" s="1"/>
      <c r="HC484" s="1"/>
      <c r="HD484" s="1"/>
      <c r="HE484" s="1"/>
      <c r="HF484" s="1"/>
      <c r="HG484" s="1"/>
      <c r="HH484" s="1"/>
      <c r="HI484" s="1"/>
      <c r="HJ484" s="1"/>
      <c r="HK484" s="1"/>
      <c r="HL484" s="1"/>
      <c r="HM484" s="1"/>
      <c r="HN484" s="1"/>
      <c r="HO484" s="1"/>
      <c r="HP484" s="1"/>
      <c r="HQ484" s="1"/>
      <c r="HR484" s="1"/>
      <c r="HS484" s="1"/>
      <c r="HT484" s="1"/>
      <c r="HU484" s="1"/>
      <c r="HV484" s="1"/>
      <c r="HW484" s="1"/>
      <c r="HX484" s="1"/>
      <c r="HY484" s="1"/>
      <c r="HZ484" s="1"/>
      <c r="IA484" s="1"/>
      <c r="IB484" s="1"/>
      <c r="IC484" s="1"/>
      <c r="ID484" s="1"/>
      <c r="IE484" s="1"/>
      <c r="IF484" s="1"/>
      <c r="IG484" s="1"/>
      <c r="IH484" s="1"/>
      <c r="II484" s="1"/>
      <c r="IJ484" s="1"/>
      <c r="IK484" s="1"/>
      <c r="IL484" s="1"/>
      <c r="IM484" s="1"/>
      <c r="IN484" s="1"/>
      <c r="IO484" s="1"/>
      <c r="IP484" s="1"/>
      <c r="IQ484" s="1"/>
      <c r="IR484" s="1"/>
      <c r="IS484" s="1"/>
      <c r="IT484" s="1"/>
      <c r="IU484" s="1"/>
      <c r="IV484" s="1"/>
      <c r="IW484" s="1"/>
      <c r="IX484" s="1"/>
      <c r="IY484" s="1"/>
      <c r="IZ484" s="1"/>
      <c r="JA484" s="1"/>
      <c r="JB484" s="1"/>
      <c r="JC484" s="1"/>
      <c r="JD484" s="1"/>
      <c r="JE484" s="1"/>
      <c r="JF484" s="1"/>
      <c r="JG484" s="1"/>
      <c r="JH484" s="1"/>
      <c r="JI484" s="1"/>
      <c r="JJ484" s="1"/>
      <c r="JK484" s="1"/>
      <c r="JL484" s="1"/>
      <c r="JM484" s="1"/>
      <c r="JN484" s="1"/>
      <c r="JO484" s="1"/>
      <c r="JP484" s="1"/>
      <c r="JQ484" s="1"/>
      <c r="JR484" s="1"/>
      <c r="JS484" s="1"/>
      <c r="JT484" s="1"/>
      <c r="JU484" s="1"/>
      <c r="JV484" s="1"/>
      <c r="JW484" s="1"/>
      <c r="JX484" s="1"/>
      <c r="JY484" s="1"/>
      <c r="JZ484" s="1"/>
      <c r="KA484" s="1"/>
      <c r="KB484" s="1"/>
      <c r="KC484" s="1"/>
      <c r="KD484" s="1"/>
      <c r="KE484" s="1"/>
      <c r="KF484" s="1"/>
      <c r="KG484" s="1"/>
      <c r="KH484" s="1"/>
      <c r="KI484" s="1"/>
      <c r="KJ484" s="1"/>
      <c r="KK484" s="1"/>
      <c r="KL484" s="1"/>
      <c r="KM484" s="1"/>
      <c r="KN484" s="1"/>
      <c r="KO484" s="1"/>
      <c r="KP484" s="1"/>
      <c r="KQ484" s="1"/>
      <c r="KR484" s="1"/>
      <c r="KS484" s="1"/>
      <c r="KT484" s="1"/>
      <c r="KU484" s="1"/>
      <c r="KV484" s="1"/>
      <c r="KW484" s="1"/>
      <c r="KX484" s="1"/>
      <c r="KY484" s="1"/>
      <c r="KZ484" s="1"/>
      <c r="LA484" s="1"/>
      <c r="LB484" s="1"/>
      <c r="LC484" s="1"/>
      <c r="LD484" s="1"/>
      <c r="LE484" s="1"/>
      <c r="LF484" s="1"/>
      <c r="LG484" s="1"/>
      <c r="LH484" s="1"/>
      <c r="LI484" s="1"/>
      <c r="LJ484" s="1"/>
      <c r="LK484" s="1"/>
      <c r="LL484" s="1"/>
      <c r="LM484" s="1"/>
      <c r="LN484" s="1"/>
      <c r="LO484" s="1"/>
      <c r="LP484" s="1"/>
      <c r="LQ484" s="1"/>
      <c r="LR484" s="1"/>
      <c r="LS484" s="1"/>
      <c r="LT484" s="1"/>
      <c r="LU484" s="1"/>
      <c r="LV484" s="1"/>
      <c r="LW484" s="1"/>
      <c r="LX484" s="1"/>
      <c r="LY484" s="1"/>
      <c r="LZ484" s="1"/>
      <c r="MA484" s="1"/>
      <c r="MB484" s="1"/>
      <c r="MC484" s="1"/>
      <c r="MD484" s="1"/>
      <c r="ME484" s="1"/>
      <c r="MF484" s="1"/>
      <c r="MG484" s="1"/>
      <c r="MH484" s="1"/>
      <c r="MI484" s="1"/>
      <c r="MJ484" s="1"/>
      <c r="MK484" s="1"/>
      <c r="ML484" s="1"/>
      <c r="MM484" s="1"/>
      <c r="MN484" s="1"/>
      <c r="MO484" s="1"/>
      <c r="MP484" s="1"/>
      <c r="MQ484" s="1"/>
      <c r="MR484" s="1"/>
      <c r="MS484" s="1"/>
      <c r="MT484" s="1"/>
      <c r="MU484" s="1"/>
      <c r="MV484" s="1"/>
      <c r="MW484" s="1"/>
      <c r="MX484" s="1"/>
      <c r="MY484" s="1"/>
      <c r="MZ484" s="1"/>
      <c r="NA484" s="1"/>
      <c r="NB484" s="1"/>
      <c r="NC484" s="1"/>
      <c r="ND484" s="1"/>
      <c r="NE484" s="1"/>
      <c r="NF484" s="1"/>
      <c r="NG484" s="1"/>
      <c r="NH484" s="1"/>
      <c r="NI484" s="1"/>
      <c r="NJ484" s="1"/>
      <c r="NK484" s="1"/>
      <c r="NL484" s="1"/>
      <c r="NM484" s="1"/>
      <c r="NN484" s="1"/>
      <c r="NO484" s="1"/>
      <c r="NP484" s="1"/>
      <c r="NQ484" s="1"/>
      <c r="NR484" s="1"/>
      <c r="NS484" s="1"/>
      <c r="NT484" s="1"/>
      <c r="NU484" s="1"/>
      <c r="NV484" s="1"/>
      <c r="NW484" s="1"/>
      <c r="NX484" s="1"/>
      <c r="NY484" s="1"/>
      <c r="NZ484" s="1"/>
      <c r="OA484" s="1"/>
      <c r="OB484" s="1"/>
      <c r="OC484" s="1"/>
      <c r="OD484" s="1"/>
      <c r="OE484" s="1"/>
      <c r="OF484" s="1"/>
      <c r="OG484" s="1"/>
      <c r="OH484" s="1"/>
      <c r="OI484" s="1"/>
      <c r="OJ484" s="1"/>
      <c r="OK484" s="1"/>
      <c r="OL484" s="1"/>
      <c r="OM484" s="1"/>
      <c r="ON484" s="1"/>
      <c r="OO484" s="1"/>
      <c r="OP484" s="1"/>
      <c r="OQ484" s="1"/>
      <c r="OR484" s="1"/>
      <c r="OS484" s="1"/>
      <c r="OT484" s="1"/>
      <c r="OU484" s="1"/>
      <c r="OV484" s="1"/>
      <c r="OW484" s="1"/>
      <c r="OX484" s="1"/>
      <c r="OY484" s="1"/>
      <c r="OZ484" s="1"/>
      <c r="PA484" s="1"/>
      <c r="PB484" s="1"/>
      <c r="PC484" s="1"/>
      <c r="PD484" s="1"/>
      <c r="PE484" s="1"/>
      <c r="PF484" s="1"/>
      <c r="PG484" s="1"/>
      <c r="PH484" s="1"/>
      <c r="PI484" s="1"/>
      <c r="PJ484" s="1"/>
      <c r="PK484" s="1"/>
      <c r="PL484" s="1"/>
      <c r="PM484" s="1"/>
      <c r="PN484" s="1"/>
      <c r="PO484" s="1"/>
      <c r="PP484" s="1"/>
      <c r="PQ484" s="1"/>
      <c r="PR484" s="1"/>
      <c r="PS484" s="1"/>
      <c r="PT484" s="1"/>
      <c r="PU484" s="1"/>
      <c r="PV484" s="1"/>
      <c r="PW484" s="1"/>
      <c r="PX484" s="1"/>
      <c r="PY484" s="1"/>
      <c r="PZ484" s="1"/>
      <c r="QA484" s="1"/>
      <c r="QB484" s="1"/>
      <c r="QC484" s="1"/>
      <c r="QD484" s="1"/>
      <c r="QE484" s="1"/>
      <c r="QF484" s="1"/>
      <c r="QG484" s="1"/>
      <c r="QH484" s="1"/>
      <c r="QI484" s="1"/>
      <c r="QJ484" s="1"/>
      <c r="QK484" s="1"/>
      <c r="QL484" s="1"/>
      <c r="QM484" s="1"/>
      <c r="QN484" s="1"/>
      <c r="QO484" s="1"/>
      <c r="QP484" s="1"/>
      <c r="QQ484" s="1"/>
      <c r="QR484" s="1"/>
      <c r="QS484" s="1"/>
    </row>
    <row r="485" spans="1:461" ht="157.5" customHeight="1" x14ac:dyDescent="0.25">
      <c r="A485" s="894"/>
      <c r="B485" s="895"/>
      <c r="C485" s="684"/>
      <c r="D485" s="684"/>
      <c r="E485" s="897"/>
      <c r="F485" s="901" t="s">
        <v>1255</v>
      </c>
      <c r="G485" s="239" t="s">
        <v>1263</v>
      </c>
      <c r="H485" s="261" t="s">
        <v>1264</v>
      </c>
      <c r="I485" s="157" t="s">
        <v>1265</v>
      </c>
      <c r="J485" s="88">
        <f t="shared" si="7"/>
        <v>60</v>
      </c>
      <c r="K485" s="147" t="s">
        <v>1266</v>
      </c>
      <c r="L485" s="262" t="s">
        <v>1247</v>
      </c>
      <c r="M485" s="251">
        <v>1680000</v>
      </c>
      <c r="N485" s="66"/>
      <c r="O485" s="66"/>
      <c r="P485" s="230">
        <v>15</v>
      </c>
      <c r="Q485" s="263"/>
      <c r="R485" s="263"/>
      <c r="S485" s="207">
        <v>15</v>
      </c>
      <c r="T485" s="263"/>
      <c r="U485" s="263"/>
      <c r="V485" s="230">
        <v>15</v>
      </c>
      <c r="W485" s="263"/>
      <c r="X485" s="263"/>
      <c r="Y485" s="207">
        <v>15</v>
      </c>
      <c r="Z485" s="4"/>
      <c r="AA485" s="4"/>
      <c r="AB485" s="4"/>
      <c r="AC485" s="253"/>
      <c r="AD485" s="1"/>
      <c r="AE485" s="1"/>
      <c r="AF485" s="1"/>
      <c r="AG485" s="1"/>
      <c r="AH485" s="1"/>
      <c r="AI485" s="1"/>
      <c r="AJ485" s="1"/>
      <c r="AK485" s="1"/>
      <c r="AL485" s="1"/>
      <c r="AM485" s="1"/>
      <c r="AN485" s="1"/>
      <c r="AO485" s="1"/>
      <c r="AP485" s="1"/>
      <c r="AQ485" s="1"/>
      <c r="AR485" s="1"/>
      <c r="AS485" s="1"/>
      <c r="AT485" s="1"/>
      <c r="AU485" s="1"/>
      <c r="AV485" s="1"/>
      <c r="AW485" s="1"/>
      <c r="AX485" s="1"/>
      <c r="AY485" s="1"/>
      <c r="AZ485" s="1"/>
      <c r="BA485" s="1"/>
      <c r="BB485" s="1"/>
      <c r="BC485" s="1"/>
      <c r="BD485" s="1"/>
      <c r="BE485" s="1"/>
      <c r="BF485" s="1"/>
      <c r="BG485" s="1"/>
      <c r="BH485" s="1"/>
      <c r="BI485" s="1"/>
      <c r="BJ485" s="1"/>
      <c r="BK485" s="1"/>
      <c r="BL485" s="1"/>
      <c r="BM485" s="1"/>
      <c r="BN485" s="1"/>
      <c r="BO485" s="1"/>
      <c r="BP485" s="1"/>
      <c r="BQ485" s="1"/>
      <c r="BR485" s="1"/>
      <c r="BS485" s="1"/>
      <c r="BT485" s="1"/>
      <c r="BU485" s="1"/>
      <c r="BV485" s="1"/>
      <c r="BW485" s="1"/>
      <c r="BX485" s="1"/>
      <c r="BY485" s="1"/>
      <c r="BZ485" s="1"/>
      <c r="CA485" s="1"/>
      <c r="CB485" s="1"/>
      <c r="CC485" s="1"/>
      <c r="CD485" s="1"/>
      <c r="CE485" s="1"/>
      <c r="CF485" s="1"/>
      <c r="CG485" s="1"/>
      <c r="CH485" s="1"/>
      <c r="CI485" s="1"/>
      <c r="CJ485" s="1"/>
      <c r="CK485" s="1"/>
      <c r="CL485" s="1"/>
      <c r="CM485" s="1"/>
      <c r="CN485" s="1"/>
      <c r="CO485" s="1"/>
      <c r="CP485" s="1"/>
      <c r="CQ485" s="1"/>
      <c r="CR485" s="1"/>
      <c r="CS485" s="1"/>
      <c r="CT485" s="1"/>
      <c r="CU485" s="1"/>
      <c r="CV485" s="1"/>
      <c r="CW485" s="1"/>
      <c r="CX485" s="1"/>
      <c r="CY485" s="1"/>
      <c r="CZ485" s="1"/>
      <c r="DA485" s="1"/>
      <c r="DB485" s="1"/>
      <c r="DC485" s="1"/>
      <c r="DD485" s="1"/>
      <c r="DE485" s="1"/>
      <c r="DF485" s="1"/>
      <c r="DG485" s="1"/>
      <c r="DH485" s="1"/>
      <c r="DI485" s="1"/>
      <c r="DJ485" s="1"/>
      <c r="DK485" s="1"/>
      <c r="DL485" s="1"/>
      <c r="DM485" s="1"/>
      <c r="DN485" s="1"/>
      <c r="DO485" s="1"/>
      <c r="DP485" s="1"/>
      <c r="DQ485" s="1"/>
      <c r="DR485" s="1"/>
      <c r="DS485" s="1"/>
      <c r="DT485" s="1"/>
      <c r="DU485" s="1"/>
      <c r="DV485" s="1"/>
      <c r="DW485" s="1"/>
      <c r="DX485" s="1"/>
      <c r="DY485" s="1"/>
      <c r="DZ485" s="1"/>
      <c r="EA485" s="1"/>
      <c r="EB485" s="1"/>
      <c r="EC485" s="1"/>
      <c r="ED485" s="1"/>
      <c r="EE485" s="1"/>
      <c r="EF485" s="1"/>
      <c r="EG485" s="1"/>
      <c r="EH485" s="1"/>
      <c r="EI485" s="1"/>
      <c r="EJ485" s="1"/>
      <c r="EK485" s="1"/>
      <c r="EL485" s="1"/>
      <c r="EM485" s="1"/>
      <c r="EN485" s="1"/>
      <c r="EO485" s="1"/>
      <c r="EP485" s="1"/>
      <c r="EQ485" s="1"/>
      <c r="ER485" s="1"/>
      <c r="ES485" s="1"/>
      <c r="ET485" s="1"/>
      <c r="EU485" s="1"/>
      <c r="EV485" s="1"/>
      <c r="EW485" s="1"/>
      <c r="EX485" s="1"/>
      <c r="EY485" s="1"/>
      <c r="EZ485" s="1"/>
      <c r="FA485" s="1"/>
      <c r="FB485" s="1"/>
      <c r="FC485" s="1"/>
      <c r="FD485" s="1"/>
      <c r="FE485" s="1"/>
      <c r="FF485" s="1"/>
      <c r="FG485" s="1"/>
      <c r="FH485" s="1"/>
      <c r="FI485" s="1"/>
      <c r="FJ485" s="1"/>
      <c r="FK485" s="1"/>
      <c r="FL485" s="1"/>
      <c r="FM485" s="1"/>
      <c r="FN485" s="1"/>
      <c r="FO485" s="1"/>
      <c r="FP485" s="1"/>
      <c r="FQ485" s="1"/>
      <c r="FR485" s="1"/>
      <c r="FS485" s="1"/>
      <c r="FT485" s="1"/>
      <c r="FU485" s="1"/>
      <c r="FV485" s="1"/>
      <c r="FW485" s="1"/>
      <c r="FX485" s="1"/>
      <c r="FY485" s="1"/>
      <c r="FZ485" s="1"/>
      <c r="GA485" s="1"/>
      <c r="GB485" s="1"/>
      <c r="GC485" s="1"/>
      <c r="GD485" s="1"/>
      <c r="GE485" s="1"/>
      <c r="GF485" s="1"/>
      <c r="GG485" s="1"/>
      <c r="GH485" s="1"/>
      <c r="GI485" s="1"/>
      <c r="GJ485" s="1"/>
      <c r="GK485" s="1"/>
      <c r="GL485" s="1"/>
      <c r="GM485" s="1"/>
      <c r="GN485" s="1"/>
      <c r="GO485" s="1"/>
      <c r="GP485" s="1"/>
      <c r="GQ485" s="1"/>
      <c r="GR485" s="1"/>
      <c r="GS485" s="1"/>
      <c r="GT485" s="1"/>
      <c r="GU485" s="1"/>
      <c r="GV485" s="1"/>
      <c r="GW485" s="1"/>
      <c r="GX485" s="1"/>
      <c r="GY485" s="1"/>
      <c r="GZ485" s="1"/>
      <c r="HA485" s="1"/>
      <c r="HB485" s="1"/>
      <c r="HC485" s="1"/>
      <c r="HD485" s="1"/>
      <c r="HE485" s="1"/>
      <c r="HF485" s="1"/>
      <c r="HG485" s="1"/>
      <c r="HH485" s="1"/>
      <c r="HI485" s="1"/>
      <c r="HJ485" s="1"/>
      <c r="HK485" s="1"/>
      <c r="HL485" s="1"/>
      <c r="HM485" s="1"/>
      <c r="HN485" s="1"/>
      <c r="HO485" s="1"/>
      <c r="HP485" s="1"/>
      <c r="HQ485" s="1"/>
      <c r="HR485" s="1"/>
      <c r="HS485" s="1"/>
      <c r="HT485" s="1"/>
      <c r="HU485" s="1"/>
      <c r="HV485" s="1"/>
      <c r="HW485" s="1"/>
      <c r="HX485" s="1"/>
      <c r="HY485" s="1"/>
      <c r="HZ485" s="1"/>
      <c r="IA485" s="1"/>
      <c r="IB485" s="1"/>
      <c r="IC485" s="1"/>
      <c r="ID485" s="1"/>
      <c r="IE485" s="1"/>
      <c r="IF485" s="1"/>
      <c r="IG485" s="1"/>
      <c r="IH485" s="1"/>
      <c r="II485" s="1"/>
      <c r="IJ485" s="1"/>
      <c r="IK485" s="1"/>
      <c r="IL485" s="1"/>
      <c r="IM485" s="1"/>
      <c r="IN485" s="1"/>
      <c r="IO485" s="1"/>
      <c r="IP485" s="1"/>
      <c r="IQ485" s="1"/>
      <c r="IR485" s="1"/>
      <c r="IS485" s="1"/>
      <c r="IT485" s="1"/>
      <c r="IU485" s="1"/>
      <c r="IV485" s="1"/>
      <c r="IW485" s="1"/>
      <c r="IX485" s="1"/>
      <c r="IY485" s="1"/>
      <c r="IZ485" s="1"/>
      <c r="JA485" s="1"/>
      <c r="JB485" s="1"/>
      <c r="JC485" s="1"/>
      <c r="JD485" s="1"/>
      <c r="JE485" s="1"/>
      <c r="JF485" s="1"/>
      <c r="JG485" s="1"/>
      <c r="JH485" s="1"/>
      <c r="JI485" s="1"/>
      <c r="JJ485" s="1"/>
      <c r="JK485" s="1"/>
      <c r="JL485" s="1"/>
      <c r="JM485" s="1"/>
      <c r="JN485" s="1"/>
      <c r="JO485" s="1"/>
      <c r="JP485" s="1"/>
      <c r="JQ485" s="1"/>
      <c r="JR485" s="1"/>
      <c r="JS485" s="1"/>
      <c r="JT485" s="1"/>
      <c r="JU485" s="1"/>
      <c r="JV485" s="1"/>
      <c r="JW485" s="1"/>
      <c r="JX485" s="1"/>
      <c r="JY485" s="1"/>
      <c r="JZ485" s="1"/>
      <c r="KA485" s="1"/>
      <c r="KB485" s="1"/>
      <c r="KC485" s="1"/>
      <c r="KD485" s="1"/>
      <c r="KE485" s="1"/>
      <c r="KF485" s="1"/>
      <c r="KG485" s="1"/>
      <c r="KH485" s="1"/>
      <c r="KI485" s="1"/>
      <c r="KJ485" s="1"/>
      <c r="KK485" s="1"/>
      <c r="KL485" s="1"/>
      <c r="KM485" s="1"/>
      <c r="KN485" s="1"/>
      <c r="KO485" s="1"/>
      <c r="KP485" s="1"/>
      <c r="KQ485" s="1"/>
      <c r="KR485" s="1"/>
      <c r="KS485" s="1"/>
      <c r="KT485" s="1"/>
      <c r="KU485" s="1"/>
      <c r="KV485" s="1"/>
      <c r="KW485" s="1"/>
      <c r="KX485" s="1"/>
      <c r="KY485" s="1"/>
      <c r="KZ485" s="1"/>
      <c r="LA485" s="1"/>
      <c r="LB485" s="1"/>
      <c r="LC485" s="1"/>
      <c r="LD485" s="1"/>
      <c r="LE485" s="1"/>
      <c r="LF485" s="1"/>
      <c r="LG485" s="1"/>
      <c r="LH485" s="1"/>
      <c r="LI485" s="1"/>
      <c r="LJ485" s="1"/>
      <c r="LK485" s="1"/>
      <c r="LL485" s="1"/>
      <c r="LM485" s="1"/>
      <c r="LN485" s="1"/>
      <c r="LO485" s="1"/>
      <c r="LP485" s="1"/>
      <c r="LQ485" s="1"/>
      <c r="LR485" s="1"/>
      <c r="LS485" s="1"/>
      <c r="LT485" s="1"/>
      <c r="LU485" s="1"/>
      <c r="LV485" s="1"/>
      <c r="LW485" s="1"/>
      <c r="LX485" s="1"/>
      <c r="LY485" s="1"/>
      <c r="LZ485" s="1"/>
      <c r="MA485" s="1"/>
      <c r="MB485" s="1"/>
      <c r="MC485" s="1"/>
      <c r="MD485" s="1"/>
      <c r="ME485" s="1"/>
      <c r="MF485" s="1"/>
      <c r="MG485" s="1"/>
      <c r="MH485" s="1"/>
      <c r="MI485" s="1"/>
      <c r="MJ485" s="1"/>
      <c r="MK485" s="1"/>
      <c r="ML485" s="1"/>
      <c r="MM485" s="1"/>
      <c r="MN485" s="1"/>
      <c r="MO485" s="1"/>
      <c r="MP485" s="1"/>
      <c r="MQ485" s="1"/>
      <c r="MR485" s="1"/>
      <c r="MS485" s="1"/>
      <c r="MT485" s="1"/>
      <c r="MU485" s="1"/>
      <c r="MV485" s="1"/>
      <c r="MW485" s="1"/>
      <c r="MX485" s="1"/>
      <c r="MY485" s="1"/>
      <c r="MZ485" s="1"/>
      <c r="NA485" s="1"/>
      <c r="NB485" s="1"/>
      <c r="NC485" s="1"/>
      <c r="ND485" s="1"/>
      <c r="NE485" s="1"/>
      <c r="NF485" s="1"/>
      <c r="NG485" s="1"/>
      <c r="NH485" s="1"/>
      <c r="NI485" s="1"/>
      <c r="NJ485" s="1"/>
      <c r="NK485" s="1"/>
      <c r="NL485" s="1"/>
      <c r="NM485" s="1"/>
      <c r="NN485" s="1"/>
      <c r="NO485" s="1"/>
      <c r="NP485" s="1"/>
      <c r="NQ485" s="1"/>
      <c r="NR485" s="1"/>
      <c r="NS485" s="1"/>
      <c r="NT485" s="1"/>
      <c r="NU485" s="1"/>
      <c r="NV485" s="1"/>
      <c r="NW485" s="1"/>
      <c r="NX485" s="1"/>
      <c r="NY485" s="1"/>
      <c r="NZ485" s="1"/>
      <c r="OA485" s="1"/>
      <c r="OB485" s="1"/>
      <c r="OC485" s="1"/>
      <c r="OD485" s="1"/>
      <c r="OE485" s="1"/>
      <c r="OF485" s="1"/>
      <c r="OG485" s="1"/>
      <c r="OH485" s="1"/>
      <c r="OI485" s="1"/>
      <c r="OJ485" s="1"/>
      <c r="OK485" s="1"/>
      <c r="OL485" s="1"/>
      <c r="OM485" s="1"/>
      <c r="ON485" s="1"/>
      <c r="OO485" s="1"/>
      <c r="OP485" s="1"/>
      <c r="OQ485" s="1"/>
      <c r="OR485" s="1"/>
      <c r="OS485" s="1"/>
      <c r="OT485" s="1"/>
      <c r="OU485" s="1"/>
      <c r="OV485" s="1"/>
      <c r="OW485" s="1"/>
      <c r="OX485" s="1"/>
      <c r="OY485" s="1"/>
      <c r="OZ485" s="1"/>
      <c r="PA485" s="1"/>
      <c r="PB485" s="1"/>
      <c r="PC485" s="1"/>
      <c r="PD485" s="1"/>
      <c r="PE485" s="1"/>
      <c r="PF485" s="1"/>
      <c r="PG485" s="1"/>
      <c r="PH485" s="1"/>
      <c r="PI485" s="1"/>
      <c r="PJ485" s="1"/>
      <c r="PK485" s="1"/>
      <c r="PL485" s="1"/>
      <c r="PM485" s="1"/>
      <c r="PN485" s="1"/>
      <c r="PO485" s="1"/>
      <c r="PP485" s="1"/>
      <c r="PQ485" s="1"/>
      <c r="PR485" s="1"/>
      <c r="PS485" s="1"/>
      <c r="PT485" s="1"/>
      <c r="PU485" s="1"/>
      <c r="PV485" s="1"/>
      <c r="PW485" s="1"/>
      <c r="PX485" s="1"/>
      <c r="PY485" s="1"/>
      <c r="PZ485" s="1"/>
      <c r="QA485" s="1"/>
      <c r="QB485" s="1"/>
      <c r="QC485" s="1"/>
      <c r="QD485" s="1"/>
      <c r="QE485" s="1"/>
      <c r="QF485" s="1"/>
      <c r="QG485" s="1"/>
      <c r="QH485" s="1"/>
      <c r="QI485" s="1"/>
      <c r="QJ485" s="1"/>
      <c r="QK485" s="1"/>
      <c r="QL485" s="1"/>
      <c r="QM485" s="1"/>
      <c r="QN485" s="1"/>
      <c r="QO485" s="1"/>
      <c r="QP485" s="1"/>
      <c r="QQ485" s="1"/>
      <c r="QR485" s="1"/>
      <c r="QS485" s="1"/>
    </row>
    <row r="486" spans="1:461" ht="155.25" customHeight="1" x14ac:dyDescent="0.25">
      <c r="A486" s="894"/>
      <c r="B486" s="895"/>
      <c r="C486" s="684"/>
      <c r="D486" s="684"/>
      <c r="E486" s="898"/>
      <c r="F486" s="902"/>
      <c r="G486" s="239" t="s">
        <v>1267</v>
      </c>
      <c r="H486" s="261" t="s">
        <v>1268</v>
      </c>
      <c r="I486" s="157" t="s">
        <v>1269</v>
      </c>
      <c r="J486" s="88">
        <f t="shared" si="7"/>
        <v>60</v>
      </c>
      <c r="K486" s="147" t="s">
        <v>1270</v>
      </c>
      <c r="L486" s="255"/>
      <c r="M486" s="256"/>
      <c r="N486" s="207"/>
      <c r="O486" s="207"/>
      <c r="P486" s="207">
        <v>15</v>
      </c>
      <c r="Q486" s="207"/>
      <c r="R486" s="207"/>
      <c r="S486" s="207">
        <v>15</v>
      </c>
      <c r="T486" s="207"/>
      <c r="U486" s="207"/>
      <c r="V486" s="207">
        <v>15</v>
      </c>
      <c r="W486" s="207"/>
      <c r="X486" s="207"/>
      <c r="Y486" s="207">
        <v>15</v>
      </c>
      <c r="Z486" s="4"/>
      <c r="AA486" s="4"/>
      <c r="AB486" s="4"/>
      <c r="AC486" s="253"/>
      <c r="AD486" s="1"/>
      <c r="AE486" s="1"/>
      <c r="AF486" s="1"/>
      <c r="AG486" s="1"/>
      <c r="AH486" s="1"/>
      <c r="AI486" s="1"/>
      <c r="AJ486" s="1"/>
      <c r="AK486" s="1"/>
      <c r="AL486" s="1"/>
      <c r="AM486" s="1"/>
      <c r="AN486" s="1"/>
      <c r="AO486" s="1"/>
      <c r="AP486" s="1"/>
      <c r="AQ486" s="1"/>
      <c r="AR486" s="1"/>
      <c r="AS486" s="1"/>
      <c r="AT486" s="1"/>
      <c r="AU486" s="1"/>
      <c r="AV486" s="1"/>
      <c r="AW486" s="1"/>
      <c r="AX486" s="1"/>
      <c r="AY486" s="1"/>
      <c r="AZ486" s="1"/>
      <c r="BA486" s="1"/>
      <c r="BB486" s="1"/>
      <c r="BC486" s="1"/>
      <c r="BD486" s="1"/>
      <c r="BE486" s="1"/>
      <c r="BF486" s="1"/>
      <c r="BG486" s="1"/>
      <c r="BH486" s="1"/>
      <c r="BI486" s="1"/>
      <c r="BJ486" s="1"/>
      <c r="BK486" s="1"/>
      <c r="BL486" s="1"/>
      <c r="BM486" s="1"/>
      <c r="BN486" s="1"/>
      <c r="BO486" s="1"/>
      <c r="BP486" s="1"/>
      <c r="BQ486" s="1"/>
      <c r="BR486" s="1"/>
      <c r="BS486" s="1"/>
      <c r="BT486" s="1"/>
      <c r="BU486" s="1"/>
      <c r="BV486" s="1"/>
      <c r="BW486" s="1"/>
      <c r="BX486" s="1"/>
      <c r="BY486" s="1"/>
      <c r="BZ486" s="1"/>
      <c r="CA486" s="1"/>
      <c r="CB486" s="1"/>
      <c r="CC486" s="1"/>
      <c r="CD486" s="1"/>
      <c r="CE486" s="1"/>
      <c r="CF486" s="1"/>
      <c r="CG486" s="1"/>
      <c r="CH486" s="1"/>
      <c r="CI486" s="1"/>
      <c r="CJ486" s="1"/>
      <c r="CK486" s="1"/>
      <c r="CL486" s="1"/>
      <c r="CM486" s="1"/>
      <c r="CN486" s="1"/>
      <c r="CO486" s="1"/>
      <c r="CP486" s="1"/>
      <c r="CQ486" s="1"/>
      <c r="CR486" s="1"/>
      <c r="CS486" s="1"/>
      <c r="CT486" s="1"/>
      <c r="CU486" s="1"/>
      <c r="CV486" s="1"/>
      <c r="CW486" s="1"/>
      <c r="CX486" s="1"/>
      <c r="CY486" s="1"/>
      <c r="CZ486" s="1"/>
      <c r="DA486" s="1"/>
      <c r="DB486" s="1"/>
      <c r="DC486" s="1"/>
      <c r="DD486" s="1"/>
      <c r="DE486" s="1"/>
      <c r="DF486" s="1"/>
      <c r="DG486" s="1"/>
      <c r="DH486" s="1"/>
      <c r="DI486" s="1"/>
      <c r="DJ486" s="1"/>
      <c r="DK486" s="1"/>
      <c r="DL486" s="1"/>
      <c r="DM486" s="1"/>
      <c r="DN486" s="1"/>
      <c r="DO486" s="1"/>
      <c r="DP486" s="1"/>
      <c r="DQ486" s="1"/>
      <c r="DR486" s="1"/>
      <c r="DS486" s="1"/>
      <c r="DT486" s="1"/>
      <c r="DU486" s="1"/>
      <c r="DV486" s="1"/>
      <c r="DW486" s="1"/>
      <c r="DX486" s="1"/>
      <c r="DY486" s="1"/>
      <c r="DZ486" s="1"/>
      <c r="EA486" s="1"/>
      <c r="EB486" s="1"/>
      <c r="EC486" s="1"/>
      <c r="ED486" s="1"/>
      <c r="EE486" s="1"/>
      <c r="EF486" s="1"/>
      <c r="EG486" s="1"/>
      <c r="EH486" s="1"/>
      <c r="EI486" s="1"/>
      <c r="EJ486" s="1"/>
      <c r="EK486" s="1"/>
      <c r="EL486" s="1"/>
      <c r="EM486" s="1"/>
      <c r="EN486" s="1"/>
      <c r="EO486" s="1"/>
      <c r="EP486" s="1"/>
      <c r="EQ486" s="1"/>
      <c r="ER486" s="1"/>
      <c r="ES486" s="1"/>
      <c r="ET486" s="1"/>
      <c r="EU486" s="1"/>
      <c r="EV486" s="1"/>
      <c r="EW486" s="1"/>
      <c r="EX486" s="1"/>
      <c r="EY486" s="1"/>
      <c r="EZ486" s="1"/>
      <c r="FA486" s="1"/>
      <c r="FB486" s="1"/>
      <c r="FC486" s="1"/>
      <c r="FD486" s="1"/>
      <c r="FE486" s="1"/>
      <c r="FF486" s="1"/>
      <c r="FG486" s="1"/>
      <c r="FH486" s="1"/>
      <c r="FI486" s="1"/>
      <c r="FJ486" s="1"/>
      <c r="FK486" s="1"/>
      <c r="FL486" s="1"/>
      <c r="FM486" s="1"/>
      <c r="FN486" s="1"/>
      <c r="FO486" s="1"/>
      <c r="FP486" s="1"/>
      <c r="FQ486" s="1"/>
      <c r="FR486" s="1"/>
      <c r="FS486" s="1"/>
      <c r="FT486" s="1"/>
      <c r="FU486" s="1"/>
      <c r="FV486" s="1"/>
      <c r="FW486" s="1"/>
      <c r="FX486" s="1"/>
      <c r="FY486" s="1"/>
      <c r="FZ486" s="1"/>
      <c r="GA486" s="1"/>
      <c r="GB486" s="1"/>
      <c r="GC486" s="1"/>
      <c r="GD486" s="1"/>
      <c r="GE486" s="1"/>
      <c r="GF486" s="1"/>
      <c r="GG486" s="1"/>
      <c r="GH486" s="1"/>
      <c r="GI486" s="1"/>
      <c r="GJ486" s="1"/>
      <c r="GK486" s="1"/>
      <c r="GL486" s="1"/>
      <c r="GM486" s="1"/>
      <c r="GN486" s="1"/>
      <c r="GO486" s="1"/>
      <c r="GP486" s="1"/>
      <c r="GQ486" s="1"/>
      <c r="GR486" s="1"/>
      <c r="GS486" s="1"/>
      <c r="GT486" s="1"/>
      <c r="GU486" s="1"/>
      <c r="GV486" s="1"/>
      <c r="GW486" s="1"/>
      <c r="GX486" s="1"/>
      <c r="GY486" s="1"/>
      <c r="GZ486" s="1"/>
      <c r="HA486" s="1"/>
      <c r="HB486" s="1"/>
      <c r="HC486" s="1"/>
      <c r="HD486" s="1"/>
      <c r="HE486" s="1"/>
      <c r="HF486" s="1"/>
      <c r="HG486" s="1"/>
      <c r="HH486" s="1"/>
      <c r="HI486" s="1"/>
      <c r="HJ486" s="1"/>
      <c r="HK486" s="1"/>
      <c r="HL486" s="1"/>
      <c r="HM486" s="1"/>
      <c r="HN486" s="1"/>
      <c r="HO486" s="1"/>
      <c r="HP486" s="1"/>
      <c r="HQ486" s="1"/>
      <c r="HR486" s="1"/>
      <c r="HS486" s="1"/>
      <c r="HT486" s="1"/>
      <c r="HU486" s="1"/>
      <c r="HV486" s="1"/>
      <c r="HW486" s="1"/>
      <c r="HX486" s="1"/>
      <c r="HY486" s="1"/>
      <c r="HZ486" s="1"/>
      <c r="IA486" s="1"/>
      <c r="IB486" s="1"/>
      <c r="IC486" s="1"/>
      <c r="ID486" s="1"/>
      <c r="IE486" s="1"/>
      <c r="IF486" s="1"/>
      <c r="IG486" s="1"/>
      <c r="IH486" s="1"/>
      <c r="II486" s="1"/>
      <c r="IJ486" s="1"/>
      <c r="IK486" s="1"/>
      <c r="IL486" s="1"/>
      <c r="IM486" s="1"/>
      <c r="IN486" s="1"/>
      <c r="IO486" s="1"/>
      <c r="IP486" s="1"/>
      <c r="IQ486" s="1"/>
      <c r="IR486" s="1"/>
      <c r="IS486" s="1"/>
      <c r="IT486" s="1"/>
      <c r="IU486" s="1"/>
      <c r="IV486" s="1"/>
      <c r="IW486" s="1"/>
      <c r="IX486" s="1"/>
      <c r="IY486" s="1"/>
      <c r="IZ486" s="1"/>
      <c r="JA486" s="1"/>
      <c r="JB486" s="1"/>
      <c r="JC486" s="1"/>
      <c r="JD486" s="1"/>
      <c r="JE486" s="1"/>
      <c r="JF486" s="1"/>
      <c r="JG486" s="1"/>
      <c r="JH486" s="1"/>
      <c r="JI486" s="1"/>
      <c r="JJ486" s="1"/>
      <c r="JK486" s="1"/>
      <c r="JL486" s="1"/>
      <c r="JM486" s="1"/>
      <c r="JN486" s="1"/>
      <c r="JO486" s="1"/>
      <c r="JP486" s="1"/>
      <c r="JQ486" s="1"/>
      <c r="JR486" s="1"/>
      <c r="JS486" s="1"/>
      <c r="JT486" s="1"/>
      <c r="JU486" s="1"/>
      <c r="JV486" s="1"/>
      <c r="JW486" s="1"/>
      <c r="JX486" s="1"/>
      <c r="JY486" s="1"/>
      <c r="JZ486" s="1"/>
      <c r="KA486" s="1"/>
      <c r="KB486" s="1"/>
      <c r="KC486" s="1"/>
      <c r="KD486" s="1"/>
      <c r="KE486" s="1"/>
      <c r="KF486" s="1"/>
      <c r="KG486" s="1"/>
      <c r="KH486" s="1"/>
      <c r="KI486" s="1"/>
      <c r="KJ486" s="1"/>
      <c r="KK486" s="1"/>
      <c r="KL486" s="1"/>
      <c r="KM486" s="1"/>
      <c r="KN486" s="1"/>
      <c r="KO486" s="1"/>
      <c r="KP486" s="1"/>
      <c r="KQ486" s="1"/>
      <c r="KR486" s="1"/>
      <c r="KS486" s="1"/>
      <c r="KT486" s="1"/>
      <c r="KU486" s="1"/>
      <c r="KV486" s="1"/>
      <c r="KW486" s="1"/>
      <c r="KX486" s="1"/>
      <c r="KY486" s="1"/>
      <c r="KZ486" s="1"/>
      <c r="LA486" s="1"/>
      <c r="LB486" s="1"/>
      <c r="LC486" s="1"/>
      <c r="LD486" s="1"/>
      <c r="LE486" s="1"/>
      <c r="LF486" s="1"/>
      <c r="LG486" s="1"/>
      <c r="LH486" s="1"/>
      <c r="LI486" s="1"/>
      <c r="LJ486" s="1"/>
      <c r="LK486" s="1"/>
      <c r="LL486" s="1"/>
      <c r="LM486" s="1"/>
      <c r="LN486" s="1"/>
      <c r="LO486" s="1"/>
      <c r="LP486" s="1"/>
      <c r="LQ486" s="1"/>
      <c r="LR486" s="1"/>
      <c r="LS486" s="1"/>
      <c r="LT486" s="1"/>
      <c r="LU486" s="1"/>
      <c r="LV486" s="1"/>
      <c r="LW486" s="1"/>
      <c r="LX486" s="1"/>
      <c r="LY486" s="1"/>
      <c r="LZ486" s="1"/>
      <c r="MA486" s="1"/>
      <c r="MB486" s="1"/>
      <c r="MC486" s="1"/>
      <c r="MD486" s="1"/>
      <c r="ME486" s="1"/>
      <c r="MF486" s="1"/>
      <c r="MG486" s="1"/>
      <c r="MH486" s="1"/>
      <c r="MI486" s="1"/>
      <c r="MJ486" s="1"/>
      <c r="MK486" s="1"/>
      <c r="ML486" s="1"/>
      <c r="MM486" s="1"/>
      <c r="MN486" s="1"/>
      <c r="MO486" s="1"/>
      <c r="MP486" s="1"/>
      <c r="MQ486" s="1"/>
      <c r="MR486" s="1"/>
      <c r="MS486" s="1"/>
      <c r="MT486" s="1"/>
      <c r="MU486" s="1"/>
      <c r="MV486" s="1"/>
      <c r="MW486" s="1"/>
      <c r="MX486" s="1"/>
      <c r="MY486" s="1"/>
      <c r="MZ486" s="1"/>
      <c r="NA486" s="1"/>
      <c r="NB486" s="1"/>
      <c r="NC486" s="1"/>
      <c r="ND486" s="1"/>
      <c r="NE486" s="1"/>
      <c r="NF486" s="1"/>
      <c r="NG486" s="1"/>
      <c r="NH486" s="1"/>
      <c r="NI486" s="1"/>
      <c r="NJ486" s="1"/>
      <c r="NK486" s="1"/>
      <c r="NL486" s="1"/>
      <c r="NM486" s="1"/>
      <c r="NN486" s="1"/>
      <c r="NO486" s="1"/>
      <c r="NP486" s="1"/>
      <c r="NQ486" s="1"/>
      <c r="NR486" s="1"/>
      <c r="NS486" s="1"/>
      <c r="NT486" s="1"/>
      <c r="NU486" s="1"/>
      <c r="NV486" s="1"/>
      <c r="NW486" s="1"/>
      <c r="NX486" s="1"/>
      <c r="NY486" s="1"/>
      <c r="NZ486" s="1"/>
      <c r="OA486" s="1"/>
      <c r="OB486" s="1"/>
      <c r="OC486" s="1"/>
      <c r="OD486" s="1"/>
      <c r="OE486" s="1"/>
      <c r="OF486" s="1"/>
      <c r="OG486" s="1"/>
      <c r="OH486" s="1"/>
      <c r="OI486" s="1"/>
      <c r="OJ486" s="1"/>
      <c r="OK486" s="1"/>
      <c r="OL486" s="1"/>
      <c r="OM486" s="1"/>
      <c r="ON486" s="1"/>
      <c r="OO486" s="1"/>
      <c r="OP486" s="1"/>
      <c r="OQ486" s="1"/>
      <c r="OR486" s="1"/>
      <c r="OS486" s="1"/>
      <c r="OT486" s="1"/>
      <c r="OU486" s="1"/>
      <c r="OV486" s="1"/>
      <c r="OW486" s="1"/>
      <c r="OX486" s="1"/>
      <c r="OY486" s="1"/>
      <c r="OZ486" s="1"/>
      <c r="PA486" s="1"/>
      <c r="PB486" s="1"/>
      <c r="PC486" s="1"/>
      <c r="PD486" s="1"/>
      <c r="PE486" s="1"/>
      <c r="PF486" s="1"/>
      <c r="PG486" s="1"/>
      <c r="PH486" s="1"/>
      <c r="PI486" s="1"/>
      <c r="PJ486" s="1"/>
      <c r="PK486" s="1"/>
      <c r="PL486" s="1"/>
      <c r="PM486" s="1"/>
      <c r="PN486" s="1"/>
      <c r="PO486" s="1"/>
      <c r="PP486" s="1"/>
      <c r="PQ486" s="1"/>
      <c r="PR486" s="1"/>
      <c r="PS486" s="1"/>
      <c r="PT486" s="1"/>
      <c r="PU486" s="1"/>
      <c r="PV486" s="1"/>
      <c r="PW486" s="1"/>
      <c r="PX486" s="1"/>
      <c r="PY486" s="1"/>
      <c r="PZ486" s="1"/>
      <c r="QA486" s="1"/>
      <c r="QB486" s="1"/>
      <c r="QC486" s="1"/>
      <c r="QD486" s="1"/>
      <c r="QE486" s="1"/>
      <c r="QF486" s="1"/>
      <c r="QG486" s="1"/>
      <c r="QH486" s="1"/>
      <c r="QI486" s="1"/>
      <c r="QJ486" s="1"/>
      <c r="QK486" s="1"/>
      <c r="QL486" s="1"/>
      <c r="QM486" s="1"/>
      <c r="QN486" s="1"/>
      <c r="QO486" s="1"/>
      <c r="QP486" s="1"/>
      <c r="QQ486" s="1"/>
      <c r="QR486" s="1"/>
      <c r="QS486" s="1"/>
    </row>
    <row r="487" spans="1:461" ht="162" customHeight="1" x14ac:dyDescent="0.25">
      <c r="A487" s="894"/>
      <c r="B487" s="895"/>
      <c r="C487" s="684"/>
      <c r="D487" s="684"/>
      <c r="E487" s="31">
        <v>4</v>
      </c>
      <c r="F487" s="264" t="s">
        <v>1271</v>
      </c>
      <c r="G487" s="239" t="s">
        <v>1272</v>
      </c>
      <c r="H487" s="261" t="s">
        <v>1273</v>
      </c>
      <c r="I487" s="157" t="s">
        <v>1274</v>
      </c>
      <c r="J487" s="88">
        <f t="shared" si="7"/>
        <v>6</v>
      </c>
      <c r="K487" s="147" t="s">
        <v>1275</v>
      </c>
      <c r="L487" s="255"/>
      <c r="M487" s="256"/>
      <c r="N487" s="60"/>
      <c r="O487" s="60"/>
      <c r="P487" s="60">
        <v>1</v>
      </c>
      <c r="Q487" s="60"/>
      <c r="R487" s="60"/>
      <c r="S487" s="207">
        <v>2</v>
      </c>
      <c r="T487" s="60"/>
      <c r="U487" s="60"/>
      <c r="V487" s="60">
        <v>2</v>
      </c>
      <c r="W487" s="60"/>
      <c r="X487" s="60"/>
      <c r="Y487" s="207">
        <v>1</v>
      </c>
      <c r="Z487" s="4"/>
      <c r="AA487" s="4"/>
      <c r="AB487" s="4"/>
      <c r="AC487" s="253"/>
      <c r="AD487" s="1"/>
      <c r="AE487" s="1"/>
      <c r="AF487" s="1"/>
      <c r="AG487" s="1"/>
      <c r="AH487" s="1"/>
      <c r="AI487" s="1"/>
      <c r="AJ487" s="1"/>
      <c r="AK487" s="1"/>
      <c r="AL487" s="1"/>
      <c r="AM487" s="1"/>
      <c r="AN487" s="1"/>
      <c r="AO487" s="1"/>
      <c r="AP487" s="1"/>
      <c r="AQ487" s="1"/>
      <c r="AR487" s="1"/>
      <c r="AS487" s="1"/>
      <c r="AT487" s="1"/>
      <c r="AU487" s="1"/>
      <c r="AV487" s="1"/>
      <c r="AW487" s="1"/>
      <c r="AX487" s="1"/>
      <c r="AY487" s="1"/>
      <c r="AZ487" s="1"/>
      <c r="BA487" s="1"/>
      <c r="BB487" s="1"/>
      <c r="BC487" s="1"/>
      <c r="BD487" s="1"/>
      <c r="BE487" s="1"/>
      <c r="BF487" s="1"/>
      <c r="BG487" s="1"/>
      <c r="BH487" s="1"/>
      <c r="BI487" s="1"/>
      <c r="BJ487" s="1"/>
      <c r="BK487" s="1"/>
      <c r="BL487" s="1"/>
      <c r="BM487" s="1"/>
      <c r="BN487" s="1"/>
      <c r="BO487" s="1"/>
      <c r="BP487" s="1"/>
      <c r="BQ487" s="1"/>
      <c r="BR487" s="1"/>
      <c r="BS487" s="1"/>
      <c r="BT487" s="1"/>
      <c r="BU487" s="1"/>
      <c r="BV487" s="1"/>
      <c r="BW487" s="1"/>
      <c r="BX487" s="1"/>
      <c r="BY487" s="1"/>
      <c r="BZ487" s="1"/>
      <c r="CA487" s="1"/>
      <c r="CB487" s="1"/>
      <c r="CC487" s="1"/>
      <c r="CD487" s="1"/>
      <c r="CE487" s="1"/>
      <c r="CF487" s="1"/>
      <c r="CG487" s="1"/>
      <c r="CH487" s="1"/>
      <c r="CI487" s="1"/>
      <c r="CJ487" s="1"/>
      <c r="CK487" s="1"/>
      <c r="CL487" s="1"/>
      <c r="CM487" s="1"/>
      <c r="CN487" s="1"/>
      <c r="CO487" s="1"/>
      <c r="CP487" s="1"/>
      <c r="CQ487" s="1"/>
      <c r="CR487" s="1"/>
      <c r="CS487" s="1"/>
      <c r="CT487" s="1"/>
      <c r="CU487" s="1"/>
      <c r="CV487" s="1"/>
      <c r="CW487" s="1"/>
      <c r="CX487" s="1"/>
      <c r="CY487" s="1"/>
      <c r="CZ487" s="1"/>
      <c r="DA487" s="1"/>
      <c r="DB487" s="1"/>
      <c r="DC487" s="1"/>
      <c r="DD487" s="1"/>
      <c r="DE487" s="1"/>
      <c r="DF487" s="1"/>
      <c r="DG487" s="1"/>
      <c r="DH487" s="1"/>
      <c r="DI487" s="1"/>
      <c r="DJ487" s="1"/>
      <c r="DK487" s="1"/>
      <c r="DL487" s="1"/>
      <c r="DM487" s="1"/>
      <c r="DN487" s="1"/>
      <c r="DO487" s="1"/>
      <c r="DP487" s="1"/>
      <c r="DQ487" s="1"/>
      <c r="DR487" s="1"/>
      <c r="DS487" s="1"/>
      <c r="DT487" s="1"/>
      <c r="DU487" s="1"/>
      <c r="DV487" s="1"/>
      <c r="DW487" s="1"/>
      <c r="DX487" s="1"/>
      <c r="DY487" s="1"/>
      <c r="DZ487" s="1"/>
      <c r="EA487" s="1"/>
      <c r="EB487" s="1"/>
      <c r="EC487" s="1"/>
      <c r="ED487" s="1"/>
      <c r="EE487" s="1"/>
      <c r="EF487" s="1"/>
      <c r="EG487" s="1"/>
      <c r="EH487" s="1"/>
      <c r="EI487" s="1"/>
      <c r="EJ487" s="1"/>
      <c r="EK487" s="1"/>
      <c r="EL487" s="1"/>
      <c r="EM487" s="1"/>
      <c r="EN487" s="1"/>
      <c r="EO487" s="1"/>
      <c r="EP487" s="1"/>
      <c r="EQ487" s="1"/>
      <c r="ER487" s="1"/>
      <c r="ES487" s="1"/>
      <c r="ET487" s="1"/>
      <c r="EU487" s="1"/>
      <c r="EV487" s="1"/>
      <c r="EW487" s="1"/>
      <c r="EX487" s="1"/>
      <c r="EY487" s="1"/>
      <c r="EZ487" s="1"/>
      <c r="FA487" s="1"/>
      <c r="FB487" s="1"/>
      <c r="FC487" s="1"/>
      <c r="FD487" s="1"/>
      <c r="FE487" s="1"/>
      <c r="FF487" s="1"/>
      <c r="FG487" s="1"/>
      <c r="FH487" s="1"/>
      <c r="FI487" s="1"/>
      <c r="FJ487" s="1"/>
      <c r="FK487" s="1"/>
      <c r="FL487" s="1"/>
      <c r="FM487" s="1"/>
      <c r="FN487" s="1"/>
      <c r="FO487" s="1"/>
      <c r="FP487" s="1"/>
      <c r="FQ487" s="1"/>
      <c r="FR487" s="1"/>
      <c r="FS487" s="1"/>
      <c r="FT487" s="1"/>
      <c r="FU487" s="1"/>
      <c r="FV487" s="1"/>
      <c r="FW487" s="1"/>
      <c r="FX487" s="1"/>
      <c r="FY487" s="1"/>
      <c r="FZ487" s="1"/>
      <c r="GA487" s="1"/>
      <c r="GB487" s="1"/>
      <c r="GC487" s="1"/>
      <c r="GD487" s="1"/>
      <c r="GE487" s="1"/>
      <c r="GF487" s="1"/>
      <c r="GG487" s="1"/>
      <c r="GH487" s="1"/>
      <c r="GI487" s="1"/>
      <c r="GJ487" s="1"/>
      <c r="GK487" s="1"/>
      <c r="GL487" s="1"/>
      <c r="GM487" s="1"/>
      <c r="GN487" s="1"/>
      <c r="GO487" s="1"/>
      <c r="GP487" s="1"/>
      <c r="GQ487" s="1"/>
      <c r="GR487" s="1"/>
      <c r="GS487" s="1"/>
      <c r="GT487" s="1"/>
      <c r="GU487" s="1"/>
      <c r="GV487" s="1"/>
      <c r="GW487" s="1"/>
      <c r="GX487" s="1"/>
      <c r="GY487" s="1"/>
      <c r="GZ487" s="1"/>
      <c r="HA487" s="1"/>
      <c r="HB487" s="1"/>
      <c r="HC487" s="1"/>
      <c r="HD487" s="1"/>
      <c r="HE487" s="1"/>
      <c r="HF487" s="1"/>
      <c r="HG487" s="1"/>
      <c r="HH487" s="1"/>
      <c r="HI487" s="1"/>
      <c r="HJ487" s="1"/>
      <c r="HK487" s="1"/>
      <c r="HL487" s="1"/>
      <c r="HM487" s="1"/>
      <c r="HN487" s="1"/>
      <c r="HO487" s="1"/>
      <c r="HP487" s="1"/>
      <c r="HQ487" s="1"/>
      <c r="HR487" s="1"/>
      <c r="HS487" s="1"/>
      <c r="HT487" s="1"/>
      <c r="HU487" s="1"/>
      <c r="HV487" s="1"/>
      <c r="HW487" s="1"/>
      <c r="HX487" s="1"/>
      <c r="HY487" s="1"/>
      <c r="HZ487" s="1"/>
      <c r="IA487" s="1"/>
      <c r="IB487" s="1"/>
      <c r="IC487" s="1"/>
      <c r="ID487" s="1"/>
      <c r="IE487" s="1"/>
      <c r="IF487" s="1"/>
      <c r="IG487" s="1"/>
      <c r="IH487" s="1"/>
      <c r="II487" s="1"/>
      <c r="IJ487" s="1"/>
      <c r="IK487" s="1"/>
      <c r="IL487" s="1"/>
      <c r="IM487" s="1"/>
      <c r="IN487" s="1"/>
      <c r="IO487" s="1"/>
      <c r="IP487" s="1"/>
      <c r="IQ487" s="1"/>
      <c r="IR487" s="1"/>
      <c r="IS487" s="1"/>
      <c r="IT487" s="1"/>
      <c r="IU487" s="1"/>
      <c r="IV487" s="1"/>
      <c r="IW487" s="1"/>
      <c r="IX487" s="1"/>
      <c r="IY487" s="1"/>
      <c r="IZ487" s="1"/>
      <c r="JA487" s="1"/>
      <c r="JB487" s="1"/>
      <c r="JC487" s="1"/>
      <c r="JD487" s="1"/>
      <c r="JE487" s="1"/>
      <c r="JF487" s="1"/>
      <c r="JG487" s="1"/>
      <c r="JH487" s="1"/>
      <c r="JI487" s="1"/>
      <c r="JJ487" s="1"/>
      <c r="JK487" s="1"/>
      <c r="JL487" s="1"/>
      <c r="JM487" s="1"/>
      <c r="JN487" s="1"/>
      <c r="JO487" s="1"/>
      <c r="JP487" s="1"/>
      <c r="JQ487" s="1"/>
      <c r="JR487" s="1"/>
      <c r="JS487" s="1"/>
      <c r="JT487" s="1"/>
      <c r="JU487" s="1"/>
      <c r="JV487" s="1"/>
      <c r="JW487" s="1"/>
      <c r="JX487" s="1"/>
      <c r="JY487" s="1"/>
      <c r="JZ487" s="1"/>
      <c r="KA487" s="1"/>
      <c r="KB487" s="1"/>
      <c r="KC487" s="1"/>
      <c r="KD487" s="1"/>
      <c r="KE487" s="1"/>
      <c r="KF487" s="1"/>
      <c r="KG487" s="1"/>
      <c r="KH487" s="1"/>
      <c r="KI487" s="1"/>
      <c r="KJ487" s="1"/>
      <c r="KK487" s="1"/>
      <c r="KL487" s="1"/>
      <c r="KM487" s="1"/>
      <c r="KN487" s="1"/>
      <c r="KO487" s="1"/>
      <c r="KP487" s="1"/>
      <c r="KQ487" s="1"/>
      <c r="KR487" s="1"/>
      <c r="KS487" s="1"/>
      <c r="KT487" s="1"/>
      <c r="KU487" s="1"/>
      <c r="KV487" s="1"/>
      <c r="KW487" s="1"/>
      <c r="KX487" s="1"/>
      <c r="KY487" s="1"/>
      <c r="KZ487" s="1"/>
      <c r="LA487" s="1"/>
      <c r="LB487" s="1"/>
      <c r="LC487" s="1"/>
      <c r="LD487" s="1"/>
      <c r="LE487" s="1"/>
      <c r="LF487" s="1"/>
      <c r="LG487" s="1"/>
      <c r="LH487" s="1"/>
      <c r="LI487" s="1"/>
      <c r="LJ487" s="1"/>
      <c r="LK487" s="1"/>
      <c r="LL487" s="1"/>
      <c r="LM487" s="1"/>
      <c r="LN487" s="1"/>
      <c r="LO487" s="1"/>
      <c r="LP487" s="1"/>
      <c r="LQ487" s="1"/>
      <c r="LR487" s="1"/>
      <c r="LS487" s="1"/>
      <c r="LT487" s="1"/>
      <c r="LU487" s="1"/>
      <c r="LV487" s="1"/>
      <c r="LW487" s="1"/>
      <c r="LX487" s="1"/>
      <c r="LY487" s="1"/>
      <c r="LZ487" s="1"/>
      <c r="MA487" s="1"/>
      <c r="MB487" s="1"/>
      <c r="MC487" s="1"/>
      <c r="MD487" s="1"/>
      <c r="ME487" s="1"/>
      <c r="MF487" s="1"/>
      <c r="MG487" s="1"/>
      <c r="MH487" s="1"/>
      <c r="MI487" s="1"/>
      <c r="MJ487" s="1"/>
      <c r="MK487" s="1"/>
      <c r="ML487" s="1"/>
      <c r="MM487" s="1"/>
      <c r="MN487" s="1"/>
      <c r="MO487" s="1"/>
      <c r="MP487" s="1"/>
      <c r="MQ487" s="1"/>
      <c r="MR487" s="1"/>
      <c r="MS487" s="1"/>
      <c r="MT487" s="1"/>
      <c r="MU487" s="1"/>
      <c r="MV487" s="1"/>
      <c r="MW487" s="1"/>
      <c r="MX487" s="1"/>
      <c r="MY487" s="1"/>
      <c r="MZ487" s="1"/>
      <c r="NA487" s="1"/>
      <c r="NB487" s="1"/>
      <c r="NC487" s="1"/>
      <c r="ND487" s="1"/>
      <c r="NE487" s="1"/>
      <c r="NF487" s="1"/>
      <c r="NG487" s="1"/>
      <c r="NH487" s="1"/>
      <c r="NI487" s="1"/>
      <c r="NJ487" s="1"/>
      <c r="NK487" s="1"/>
      <c r="NL487" s="1"/>
      <c r="NM487" s="1"/>
      <c r="NN487" s="1"/>
      <c r="NO487" s="1"/>
      <c r="NP487" s="1"/>
      <c r="NQ487" s="1"/>
      <c r="NR487" s="1"/>
      <c r="NS487" s="1"/>
      <c r="NT487" s="1"/>
      <c r="NU487" s="1"/>
      <c r="NV487" s="1"/>
      <c r="NW487" s="1"/>
      <c r="NX487" s="1"/>
      <c r="NY487" s="1"/>
      <c r="NZ487" s="1"/>
      <c r="OA487" s="1"/>
      <c r="OB487" s="1"/>
      <c r="OC487" s="1"/>
      <c r="OD487" s="1"/>
      <c r="OE487" s="1"/>
      <c r="OF487" s="1"/>
      <c r="OG487" s="1"/>
      <c r="OH487" s="1"/>
      <c r="OI487" s="1"/>
      <c r="OJ487" s="1"/>
      <c r="OK487" s="1"/>
      <c r="OL487" s="1"/>
      <c r="OM487" s="1"/>
      <c r="ON487" s="1"/>
      <c r="OO487" s="1"/>
      <c r="OP487" s="1"/>
      <c r="OQ487" s="1"/>
      <c r="OR487" s="1"/>
      <c r="OS487" s="1"/>
      <c r="OT487" s="1"/>
      <c r="OU487" s="1"/>
      <c r="OV487" s="1"/>
      <c r="OW487" s="1"/>
      <c r="OX487" s="1"/>
      <c r="OY487" s="1"/>
      <c r="OZ487" s="1"/>
      <c r="PA487" s="1"/>
      <c r="PB487" s="1"/>
      <c r="PC487" s="1"/>
      <c r="PD487" s="1"/>
      <c r="PE487" s="1"/>
      <c r="PF487" s="1"/>
      <c r="PG487" s="1"/>
      <c r="PH487" s="1"/>
      <c r="PI487" s="1"/>
      <c r="PJ487" s="1"/>
      <c r="PK487" s="1"/>
      <c r="PL487" s="1"/>
      <c r="PM487" s="1"/>
      <c r="PN487" s="1"/>
      <c r="PO487" s="1"/>
      <c r="PP487" s="1"/>
      <c r="PQ487" s="1"/>
      <c r="PR487" s="1"/>
      <c r="PS487" s="1"/>
      <c r="PT487" s="1"/>
      <c r="PU487" s="1"/>
      <c r="PV487" s="1"/>
      <c r="PW487" s="1"/>
      <c r="PX487" s="1"/>
      <c r="PY487" s="1"/>
      <c r="PZ487" s="1"/>
      <c r="QA487" s="1"/>
      <c r="QB487" s="1"/>
      <c r="QC487" s="1"/>
      <c r="QD487" s="1"/>
      <c r="QE487" s="1"/>
      <c r="QF487" s="1"/>
      <c r="QG487" s="1"/>
      <c r="QH487" s="1"/>
      <c r="QI487" s="1"/>
      <c r="QJ487" s="1"/>
      <c r="QK487" s="1"/>
      <c r="QL487" s="1"/>
      <c r="QM487" s="1"/>
      <c r="QN487" s="1"/>
      <c r="QO487" s="1"/>
      <c r="QP487" s="1"/>
      <c r="QQ487" s="1"/>
      <c r="QR487" s="1"/>
      <c r="QS487" s="1"/>
    </row>
    <row r="488" spans="1:461" ht="242.25" customHeight="1" x14ac:dyDescent="0.25">
      <c r="A488" s="894"/>
      <c r="B488" s="895"/>
      <c r="C488" s="684"/>
      <c r="D488" s="684"/>
      <c r="E488" s="896">
        <v>7</v>
      </c>
      <c r="F488" s="899" t="s">
        <v>1276</v>
      </c>
      <c r="G488" s="239" t="s">
        <v>1277</v>
      </c>
      <c r="H488" s="261" t="s">
        <v>1278</v>
      </c>
      <c r="I488" s="157" t="s">
        <v>1279</v>
      </c>
      <c r="J488" s="88">
        <f t="shared" si="7"/>
        <v>32000</v>
      </c>
      <c r="K488" s="147" t="s">
        <v>1280</v>
      </c>
      <c r="L488" s="144" t="s">
        <v>1281</v>
      </c>
      <c r="M488" s="251">
        <v>16236800</v>
      </c>
      <c r="N488" s="60"/>
      <c r="O488" s="206"/>
      <c r="P488" s="31">
        <v>5801</v>
      </c>
      <c r="Q488" s="75"/>
      <c r="R488" s="206"/>
      <c r="S488" s="60">
        <v>8733</v>
      </c>
      <c r="T488" s="206"/>
      <c r="U488" s="206"/>
      <c r="V488" s="60">
        <v>8733</v>
      </c>
      <c r="W488" s="206"/>
      <c r="X488" s="206"/>
      <c r="Y488" s="60">
        <v>8733</v>
      </c>
      <c r="Z488" s="4"/>
      <c r="AA488" s="4"/>
      <c r="AB488" s="4"/>
      <c r="AC488" s="253"/>
      <c r="AD488" s="1"/>
      <c r="AE488" s="1"/>
      <c r="AF488" s="1"/>
      <c r="AG488" s="1"/>
      <c r="AH488" s="1"/>
      <c r="AI488" s="1"/>
      <c r="AJ488" s="1"/>
      <c r="AK488" s="1"/>
      <c r="AL488" s="1"/>
      <c r="AM488" s="1"/>
      <c r="AN488" s="1"/>
      <c r="AO488" s="1"/>
      <c r="AP488" s="1"/>
      <c r="AQ488" s="1"/>
      <c r="AR488" s="1"/>
      <c r="AS488" s="1"/>
      <c r="AT488" s="1"/>
      <c r="AU488" s="1"/>
      <c r="AV488" s="1"/>
      <c r="AW488" s="1"/>
      <c r="AX488" s="1"/>
      <c r="AY488" s="1"/>
      <c r="AZ488" s="1"/>
      <c r="BA488" s="1"/>
      <c r="BB488" s="1"/>
      <c r="BC488" s="1"/>
      <c r="BD488" s="1"/>
      <c r="BE488" s="1"/>
      <c r="BF488" s="1"/>
      <c r="BG488" s="1"/>
      <c r="BH488" s="1"/>
      <c r="BI488" s="1"/>
      <c r="BJ488" s="1"/>
      <c r="BK488" s="1"/>
      <c r="BL488" s="1"/>
      <c r="BM488" s="1"/>
      <c r="BN488" s="1"/>
      <c r="BO488" s="1"/>
      <c r="BP488" s="1"/>
      <c r="BQ488" s="1"/>
      <c r="BR488" s="1"/>
      <c r="BS488" s="1"/>
      <c r="BT488" s="1"/>
      <c r="BU488" s="1"/>
      <c r="BV488" s="1"/>
      <c r="BW488" s="1"/>
      <c r="BX488" s="1"/>
      <c r="BY488" s="1"/>
      <c r="BZ488" s="1"/>
      <c r="CA488" s="1"/>
      <c r="CB488" s="1"/>
      <c r="CC488" s="1"/>
      <c r="CD488" s="1"/>
      <c r="CE488" s="1"/>
      <c r="CF488" s="1"/>
      <c r="CG488" s="1"/>
      <c r="CH488" s="1"/>
      <c r="CI488" s="1"/>
      <c r="CJ488" s="1"/>
      <c r="CK488" s="1"/>
      <c r="CL488" s="1"/>
      <c r="CM488" s="1"/>
      <c r="CN488" s="1"/>
      <c r="CO488" s="1"/>
      <c r="CP488" s="1"/>
      <c r="CQ488" s="1"/>
      <c r="CR488" s="1"/>
      <c r="CS488" s="1"/>
      <c r="CT488" s="1"/>
      <c r="CU488" s="1"/>
      <c r="CV488" s="1"/>
      <c r="CW488" s="1"/>
      <c r="CX488" s="1"/>
      <c r="CY488" s="1"/>
      <c r="CZ488" s="1"/>
      <c r="DA488" s="1"/>
      <c r="DB488" s="1"/>
      <c r="DC488" s="1"/>
      <c r="DD488" s="1"/>
      <c r="DE488" s="1"/>
      <c r="DF488" s="1"/>
      <c r="DG488" s="1"/>
      <c r="DH488" s="1"/>
      <c r="DI488" s="1"/>
      <c r="DJ488" s="1"/>
      <c r="DK488" s="1"/>
      <c r="DL488" s="1"/>
      <c r="DM488" s="1"/>
      <c r="DN488" s="1"/>
      <c r="DO488" s="1"/>
      <c r="DP488" s="1"/>
      <c r="DQ488" s="1"/>
      <c r="DR488" s="1"/>
      <c r="DS488" s="1"/>
      <c r="DT488" s="1"/>
      <c r="DU488" s="1"/>
      <c r="DV488" s="1"/>
      <c r="DW488" s="1"/>
      <c r="DX488" s="1"/>
      <c r="DY488" s="1"/>
      <c r="DZ488" s="1"/>
      <c r="EA488" s="1"/>
      <c r="EB488" s="1"/>
      <c r="EC488" s="1"/>
      <c r="ED488" s="1"/>
      <c r="EE488" s="1"/>
      <c r="EF488" s="1"/>
      <c r="EG488" s="1"/>
      <c r="EH488" s="1"/>
      <c r="EI488" s="1"/>
      <c r="EJ488" s="1"/>
      <c r="EK488" s="1"/>
      <c r="EL488" s="1"/>
      <c r="EM488" s="1"/>
      <c r="EN488" s="1"/>
      <c r="EO488" s="1"/>
      <c r="EP488" s="1"/>
      <c r="EQ488" s="1"/>
      <c r="ER488" s="1"/>
      <c r="ES488" s="1"/>
      <c r="ET488" s="1"/>
      <c r="EU488" s="1"/>
      <c r="EV488" s="1"/>
      <c r="EW488" s="1"/>
      <c r="EX488" s="1"/>
      <c r="EY488" s="1"/>
      <c r="EZ488" s="1"/>
      <c r="FA488" s="1"/>
      <c r="FB488" s="1"/>
      <c r="FC488" s="1"/>
      <c r="FD488" s="1"/>
      <c r="FE488" s="1"/>
      <c r="FF488" s="1"/>
      <c r="FG488" s="1"/>
      <c r="FH488" s="1"/>
      <c r="FI488" s="1"/>
      <c r="FJ488" s="1"/>
      <c r="FK488" s="1"/>
      <c r="FL488" s="1"/>
      <c r="FM488" s="1"/>
      <c r="FN488" s="1"/>
      <c r="FO488" s="1"/>
      <c r="FP488" s="1"/>
      <c r="FQ488" s="1"/>
      <c r="FR488" s="1"/>
      <c r="FS488" s="1"/>
      <c r="FT488" s="1"/>
      <c r="FU488" s="1"/>
      <c r="FV488" s="1"/>
      <c r="FW488" s="1"/>
      <c r="FX488" s="1"/>
      <c r="FY488" s="1"/>
      <c r="FZ488" s="1"/>
      <c r="GA488" s="1"/>
      <c r="GB488" s="1"/>
      <c r="GC488" s="1"/>
      <c r="GD488" s="1"/>
      <c r="GE488" s="1"/>
      <c r="GF488" s="1"/>
      <c r="GG488" s="1"/>
      <c r="GH488" s="1"/>
      <c r="GI488" s="1"/>
      <c r="GJ488" s="1"/>
      <c r="GK488" s="1"/>
      <c r="GL488" s="1"/>
      <c r="GM488" s="1"/>
      <c r="GN488" s="1"/>
      <c r="GO488" s="1"/>
      <c r="GP488" s="1"/>
      <c r="GQ488" s="1"/>
      <c r="GR488" s="1"/>
      <c r="GS488" s="1"/>
      <c r="GT488" s="1"/>
      <c r="GU488" s="1"/>
      <c r="GV488" s="1"/>
      <c r="GW488" s="1"/>
      <c r="GX488" s="1"/>
      <c r="GY488" s="1"/>
      <c r="GZ488" s="1"/>
      <c r="HA488" s="1"/>
      <c r="HB488" s="1"/>
      <c r="HC488" s="1"/>
      <c r="HD488" s="1"/>
      <c r="HE488" s="1"/>
      <c r="HF488" s="1"/>
      <c r="HG488" s="1"/>
      <c r="HH488" s="1"/>
      <c r="HI488" s="1"/>
      <c r="HJ488" s="1"/>
      <c r="HK488" s="1"/>
      <c r="HL488" s="1"/>
      <c r="HM488" s="1"/>
      <c r="HN488" s="1"/>
      <c r="HO488" s="1"/>
      <c r="HP488" s="1"/>
      <c r="HQ488" s="1"/>
      <c r="HR488" s="1"/>
      <c r="HS488" s="1"/>
      <c r="HT488" s="1"/>
      <c r="HU488" s="1"/>
      <c r="HV488" s="1"/>
      <c r="HW488" s="1"/>
      <c r="HX488" s="1"/>
      <c r="HY488" s="1"/>
      <c r="HZ488" s="1"/>
      <c r="IA488" s="1"/>
      <c r="IB488" s="1"/>
      <c r="IC488" s="1"/>
      <c r="ID488" s="1"/>
      <c r="IE488" s="1"/>
      <c r="IF488" s="1"/>
      <c r="IG488" s="1"/>
      <c r="IH488" s="1"/>
      <c r="II488" s="1"/>
      <c r="IJ488" s="1"/>
      <c r="IK488" s="1"/>
      <c r="IL488" s="1"/>
      <c r="IM488" s="1"/>
      <c r="IN488" s="1"/>
      <c r="IO488" s="1"/>
      <c r="IP488" s="1"/>
      <c r="IQ488" s="1"/>
      <c r="IR488" s="1"/>
      <c r="IS488" s="1"/>
      <c r="IT488" s="1"/>
      <c r="IU488" s="1"/>
      <c r="IV488" s="1"/>
      <c r="IW488" s="1"/>
      <c r="IX488" s="1"/>
      <c r="IY488" s="1"/>
      <c r="IZ488" s="1"/>
      <c r="JA488" s="1"/>
      <c r="JB488" s="1"/>
      <c r="JC488" s="1"/>
      <c r="JD488" s="1"/>
      <c r="JE488" s="1"/>
      <c r="JF488" s="1"/>
      <c r="JG488" s="1"/>
      <c r="JH488" s="1"/>
      <c r="JI488" s="1"/>
      <c r="JJ488" s="1"/>
      <c r="JK488" s="1"/>
      <c r="JL488" s="1"/>
      <c r="JM488" s="1"/>
      <c r="JN488" s="1"/>
      <c r="JO488" s="1"/>
      <c r="JP488" s="1"/>
      <c r="JQ488" s="1"/>
      <c r="JR488" s="1"/>
      <c r="JS488" s="1"/>
      <c r="JT488" s="1"/>
      <c r="JU488" s="1"/>
      <c r="JV488" s="1"/>
      <c r="JW488" s="1"/>
      <c r="JX488" s="1"/>
      <c r="JY488" s="1"/>
      <c r="JZ488" s="1"/>
      <c r="KA488" s="1"/>
      <c r="KB488" s="1"/>
      <c r="KC488" s="1"/>
      <c r="KD488" s="1"/>
      <c r="KE488" s="1"/>
      <c r="KF488" s="1"/>
      <c r="KG488" s="1"/>
      <c r="KH488" s="1"/>
      <c r="KI488" s="1"/>
      <c r="KJ488" s="1"/>
      <c r="KK488" s="1"/>
      <c r="KL488" s="1"/>
      <c r="KM488" s="1"/>
      <c r="KN488" s="1"/>
      <c r="KO488" s="1"/>
      <c r="KP488" s="1"/>
      <c r="KQ488" s="1"/>
      <c r="KR488" s="1"/>
      <c r="KS488" s="1"/>
      <c r="KT488" s="1"/>
      <c r="KU488" s="1"/>
      <c r="KV488" s="1"/>
      <c r="KW488" s="1"/>
      <c r="KX488" s="1"/>
      <c r="KY488" s="1"/>
      <c r="KZ488" s="1"/>
      <c r="LA488" s="1"/>
      <c r="LB488" s="1"/>
      <c r="LC488" s="1"/>
      <c r="LD488" s="1"/>
      <c r="LE488" s="1"/>
      <c r="LF488" s="1"/>
      <c r="LG488" s="1"/>
      <c r="LH488" s="1"/>
      <c r="LI488" s="1"/>
      <c r="LJ488" s="1"/>
      <c r="LK488" s="1"/>
      <c r="LL488" s="1"/>
      <c r="LM488" s="1"/>
      <c r="LN488" s="1"/>
      <c r="LO488" s="1"/>
      <c r="LP488" s="1"/>
      <c r="LQ488" s="1"/>
      <c r="LR488" s="1"/>
      <c r="LS488" s="1"/>
      <c r="LT488" s="1"/>
      <c r="LU488" s="1"/>
      <c r="LV488" s="1"/>
      <c r="LW488" s="1"/>
      <c r="LX488" s="1"/>
      <c r="LY488" s="1"/>
      <c r="LZ488" s="1"/>
      <c r="MA488" s="1"/>
      <c r="MB488" s="1"/>
      <c r="MC488" s="1"/>
      <c r="MD488" s="1"/>
      <c r="ME488" s="1"/>
      <c r="MF488" s="1"/>
      <c r="MG488" s="1"/>
      <c r="MH488" s="1"/>
      <c r="MI488" s="1"/>
      <c r="MJ488" s="1"/>
      <c r="MK488" s="1"/>
      <c r="ML488" s="1"/>
      <c r="MM488" s="1"/>
      <c r="MN488" s="1"/>
      <c r="MO488" s="1"/>
      <c r="MP488" s="1"/>
      <c r="MQ488" s="1"/>
      <c r="MR488" s="1"/>
      <c r="MS488" s="1"/>
      <c r="MT488" s="1"/>
      <c r="MU488" s="1"/>
      <c r="MV488" s="1"/>
      <c r="MW488" s="1"/>
      <c r="MX488" s="1"/>
      <c r="MY488" s="1"/>
      <c r="MZ488" s="1"/>
      <c r="NA488" s="1"/>
      <c r="NB488" s="1"/>
      <c r="NC488" s="1"/>
      <c r="ND488" s="1"/>
      <c r="NE488" s="1"/>
      <c r="NF488" s="1"/>
      <c r="NG488" s="1"/>
      <c r="NH488" s="1"/>
      <c r="NI488" s="1"/>
      <c r="NJ488" s="1"/>
      <c r="NK488" s="1"/>
      <c r="NL488" s="1"/>
      <c r="NM488" s="1"/>
      <c r="NN488" s="1"/>
      <c r="NO488" s="1"/>
      <c r="NP488" s="1"/>
      <c r="NQ488" s="1"/>
      <c r="NR488" s="1"/>
      <c r="NS488" s="1"/>
      <c r="NT488" s="1"/>
      <c r="NU488" s="1"/>
      <c r="NV488" s="1"/>
      <c r="NW488" s="1"/>
      <c r="NX488" s="1"/>
      <c r="NY488" s="1"/>
      <c r="NZ488" s="1"/>
      <c r="OA488" s="1"/>
      <c r="OB488" s="1"/>
      <c r="OC488" s="1"/>
      <c r="OD488" s="1"/>
      <c r="OE488" s="1"/>
      <c r="OF488" s="1"/>
      <c r="OG488" s="1"/>
      <c r="OH488" s="1"/>
      <c r="OI488" s="1"/>
      <c r="OJ488" s="1"/>
      <c r="OK488" s="1"/>
      <c r="OL488" s="1"/>
      <c r="OM488" s="1"/>
      <c r="ON488" s="1"/>
      <c r="OO488" s="1"/>
      <c r="OP488" s="1"/>
      <c r="OQ488" s="1"/>
      <c r="OR488" s="1"/>
      <c r="OS488" s="1"/>
      <c r="OT488" s="1"/>
      <c r="OU488" s="1"/>
      <c r="OV488" s="1"/>
      <c r="OW488" s="1"/>
      <c r="OX488" s="1"/>
      <c r="OY488" s="1"/>
      <c r="OZ488" s="1"/>
      <c r="PA488" s="1"/>
      <c r="PB488" s="1"/>
      <c r="PC488" s="1"/>
      <c r="PD488" s="1"/>
      <c r="PE488" s="1"/>
      <c r="PF488" s="1"/>
      <c r="PG488" s="1"/>
      <c r="PH488" s="1"/>
      <c r="PI488" s="1"/>
      <c r="PJ488" s="1"/>
      <c r="PK488" s="1"/>
      <c r="PL488" s="1"/>
      <c r="PM488" s="1"/>
      <c r="PN488" s="1"/>
      <c r="PO488" s="1"/>
      <c r="PP488" s="1"/>
      <c r="PQ488" s="1"/>
      <c r="PR488" s="1"/>
      <c r="PS488" s="1"/>
      <c r="PT488" s="1"/>
      <c r="PU488" s="1"/>
      <c r="PV488" s="1"/>
      <c r="PW488" s="1"/>
      <c r="PX488" s="1"/>
      <c r="PY488" s="1"/>
      <c r="PZ488" s="1"/>
      <c r="QA488" s="1"/>
      <c r="QB488" s="1"/>
      <c r="QC488" s="1"/>
      <c r="QD488" s="1"/>
      <c r="QE488" s="1"/>
      <c r="QF488" s="1"/>
      <c r="QG488" s="1"/>
      <c r="QH488" s="1"/>
      <c r="QI488" s="1"/>
      <c r="QJ488" s="1"/>
      <c r="QK488" s="1"/>
      <c r="QL488" s="1"/>
      <c r="QM488" s="1"/>
      <c r="QN488" s="1"/>
      <c r="QO488" s="1"/>
      <c r="QP488" s="1"/>
      <c r="QQ488" s="1"/>
      <c r="QR488" s="1"/>
      <c r="QS488" s="1"/>
    </row>
    <row r="489" spans="1:461" ht="145.5" customHeight="1" x14ac:dyDescent="0.25">
      <c r="A489" s="894"/>
      <c r="B489" s="895"/>
      <c r="C489" s="684"/>
      <c r="D489" s="684"/>
      <c r="E489" s="897"/>
      <c r="F489" s="900"/>
      <c r="G489" s="239" t="s">
        <v>1282</v>
      </c>
      <c r="H489" s="261" t="s">
        <v>1278</v>
      </c>
      <c r="I489" s="157" t="s">
        <v>1283</v>
      </c>
      <c r="J489" s="88">
        <f t="shared" si="7"/>
        <v>3000</v>
      </c>
      <c r="K489" s="147" t="s">
        <v>1280</v>
      </c>
      <c r="L489" s="144" t="s">
        <v>1238</v>
      </c>
      <c r="M489" s="251">
        <v>690000</v>
      </c>
      <c r="N489" s="60"/>
      <c r="O489" s="60"/>
      <c r="P489" s="60">
        <v>500</v>
      </c>
      <c r="Q489" s="60"/>
      <c r="R489" s="60"/>
      <c r="S489" s="60">
        <v>800</v>
      </c>
      <c r="T489" s="60"/>
      <c r="U489" s="60"/>
      <c r="V489" s="60">
        <v>850</v>
      </c>
      <c r="W489" s="60"/>
      <c r="X489" s="60"/>
      <c r="Y489" s="60">
        <v>850</v>
      </c>
      <c r="Z489" s="4"/>
      <c r="AA489" s="4"/>
      <c r="AB489" s="4"/>
      <c r="AC489" s="253"/>
      <c r="AD489" s="1"/>
      <c r="AE489" s="1"/>
      <c r="AF489" s="1"/>
      <c r="AG489" s="1"/>
      <c r="AH489" s="1"/>
      <c r="AI489" s="1"/>
      <c r="AJ489" s="1"/>
      <c r="AK489" s="1"/>
      <c r="AL489" s="1"/>
      <c r="AM489" s="1"/>
      <c r="AN489" s="1"/>
      <c r="AO489" s="1"/>
      <c r="AP489" s="1"/>
      <c r="AQ489" s="1"/>
      <c r="AR489" s="1"/>
      <c r="AS489" s="1"/>
      <c r="AT489" s="1"/>
      <c r="AU489" s="1"/>
      <c r="AV489" s="1"/>
      <c r="AW489" s="1"/>
      <c r="AX489" s="1"/>
      <c r="AY489" s="1"/>
      <c r="AZ489" s="1"/>
      <c r="BA489" s="1"/>
      <c r="BB489" s="1"/>
      <c r="BC489" s="1"/>
      <c r="BD489" s="1"/>
      <c r="BE489" s="1"/>
      <c r="BF489" s="1"/>
      <c r="BG489" s="1"/>
      <c r="BH489" s="1"/>
      <c r="BI489" s="1"/>
      <c r="BJ489" s="1"/>
      <c r="BK489" s="1"/>
      <c r="BL489" s="1"/>
      <c r="BM489" s="1"/>
      <c r="BN489" s="1"/>
      <c r="BO489" s="1"/>
      <c r="BP489" s="1"/>
      <c r="BQ489" s="1"/>
      <c r="BR489" s="1"/>
      <c r="BS489" s="1"/>
      <c r="BT489" s="1"/>
      <c r="BU489" s="1"/>
      <c r="BV489" s="1"/>
      <c r="BW489" s="1"/>
      <c r="BX489" s="1"/>
      <c r="BY489" s="1"/>
      <c r="BZ489" s="1"/>
      <c r="CA489" s="1"/>
      <c r="CB489" s="1"/>
      <c r="CC489" s="1"/>
      <c r="CD489" s="1"/>
      <c r="CE489" s="1"/>
      <c r="CF489" s="1"/>
      <c r="CG489" s="1"/>
      <c r="CH489" s="1"/>
      <c r="CI489" s="1"/>
      <c r="CJ489" s="1"/>
      <c r="CK489" s="1"/>
      <c r="CL489" s="1"/>
      <c r="CM489" s="1"/>
      <c r="CN489" s="1"/>
      <c r="CO489" s="1"/>
      <c r="CP489" s="1"/>
      <c r="CQ489" s="1"/>
      <c r="CR489" s="1"/>
      <c r="CS489" s="1"/>
      <c r="CT489" s="1"/>
      <c r="CU489" s="1"/>
      <c r="CV489" s="1"/>
      <c r="CW489" s="1"/>
      <c r="CX489" s="1"/>
      <c r="CY489" s="1"/>
      <c r="CZ489" s="1"/>
      <c r="DA489" s="1"/>
      <c r="DB489" s="1"/>
      <c r="DC489" s="1"/>
      <c r="DD489" s="1"/>
      <c r="DE489" s="1"/>
      <c r="DF489" s="1"/>
      <c r="DG489" s="1"/>
      <c r="DH489" s="1"/>
      <c r="DI489" s="1"/>
      <c r="DJ489" s="1"/>
      <c r="DK489" s="1"/>
      <c r="DL489" s="1"/>
      <c r="DM489" s="1"/>
      <c r="DN489" s="1"/>
      <c r="DO489" s="1"/>
      <c r="DP489" s="1"/>
      <c r="DQ489" s="1"/>
      <c r="DR489" s="1"/>
      <c r="DS489" s="1"/>
      <c r="DT489" s="1"/>
      <c r="DU489" s="1"/>
      <c r="DV489" s="1"/>
      <c r="DW489" s="1"/>
      <c r="DX489" s="1"/>
      <c r="DY489" s="1"/>
      <c r="DZ489" s="1"/>
      <c r="EA489" s="1"/>
      <c r="EB489" s="1"/>
      <c r="EC489" s="1"/>
      <c r="ED489" s="1"/>
      <c r="EE489" s="1"/>
      <c r="EF489" s="1"/>
      <c r="EG489" s="1"/>
      <c r="EH489" s="1"/>
      <c r="EI489" s="1"/>
      <c r="EJ489" s="1"/>
      <c r="EK489" s="1"/>
      <c r="EL489" s="1"/>
      <c r="EM489" s="1"/>
      <c r="EN489" s="1"/>
      <c r="EO489" s="1"/>
      <c r="EP489" s="1"/>
      <c r="EQ489" s="1"/>
      <c r="ER489" s="1"/>
      <c r="ES489" s="1"/>
      <c r="ET489" s="1"/>
      <c r="EU489" s="1"/>
      <c r="EV489" s="1"/>
      <c r="EW489" s="1"/>
      <c r="EX489" s="1"/>
      <c r="EY489" s="1"/>
      <c r="EZ489" s="1"/>
      <c r="FA489" s="1"/>
      <c r="FB489" s="1"/>
      <c r="FC489" s="1"/>
      <c r="FD489" s="1"/>
      <c r="FE489" s="1"/>
      <c r="FF489" s="1"/>
      <c r="FG489" s="1"/>
      <c r="FH489" s="1"/>
      <c r="FI489" s="1"/>
      <c r="FJ489" s="1"/>
      <c r="FK489" s="1"/>
      <c r="FL489" s="1"/>
      <c r="FM489" s="1"/>
      <c r="FN489" s="1"/>
      <c r="FO489" s="1"/>
      <c r="FP489" s="1"/>
      <c r="FQ489" s="1"/>
      <c r="FR489" s="1"/>
      <c r="FS489" s="1"/>
      <c r="FT489" s="1"/>
      <c r="FU489" s="1"/>
      <c r="FV489" s="1"/>
      <c r="FW489" s="1"/>
      <c r="FX489" s="1"/>
      <c r="FY489" s="1"/>
      <c r="FZ489" s="1"/>
      <c r="GA489" s="1"/>
      <c r="GB489" s="1"/>
      <c r="GC489" s="1"/>
      <c r="GD489" s="1"/>
      <c r="GE489" s="1"/>
      <c r="GF489" s="1"/>
      <c r="GG489" s="1"/>
      <c r="GH489" s="1"/>
      <c r="GI489" s="1"/>
      <c r="GJ489" s="1"/>
      <c r="GK489" s="1"/>
      <c r="GL489" s="1"/>
      <c r="GM489" s="1"/>
      <c r="GN489" s="1"/>
      <c r="GO489" s="1"/>
      <c r="GP489" s="1"/>
      <c r="GQ489" s="1"/>
      <c r="GR489" s="1"/>
      <c r="GS489" s="1"/>
      <c r="GT489" s="1"/>
      <c r="GU489" s="1"/>
      <c r="GV489" s="1"/>
      <c r="GW489" s="1"/>
      <c r="GX489" s="1"/>
      <c r="GY489" s="1"/>
      <c r="GZ489" s="1"/>
      <c r="HA489" s="1"/>
      <c r="HB489" s="1"/>
      <c r="HC489" s="1"/>
      <c r="HD489" s="1"/>
      <c r="HE489" s="1"/>
      <c r="HF489" s="1"/>
      <c r="HG489" s="1"/>
      <c r="HH489" s="1"/>
      <c r="HI489" s="1"/>
      <c r="HJ489" s="1"/>
      <c r="HK489" s="1"/>
      <c r="HL489" s="1"/>
      <c r="HM489" s="1"/>
      <c r="HN489" s="1"/>
      <c r="HO489" s="1"/>
      <c r="HP489" s="1"/>
      <c r="HQ489" s="1"/>
      <c r="HR489" s="1"/>
      <c r="HS489" s="1"/>
      <c r="HT489" s="1"/>
      <c r="HU489" s="1"/>
      <c r="HV489" s="1"/>
      <c r="HW489" s="1"/>
      <c r="HX489" s="1"/>
      <c r="HY489" s="1"/>
      <c r="HZ489" s="1"/>
      <c r="IA489" s="1"/>
      <c r="IB489" s="1"/>
      <c r="IC489" s="1"/>
      <c r="ID489" s="1"/>
      <c r="IE489" s="1"/>
      <c r="IF489" s="1"/>
      <c r="IG489" s="1"/>
      <c r="IH489" s="1"/>
      <c r="II489" s="1"/>
      <c r="IJ489" s="1"/>
      <c r="IK489" s="1"/>
      <c r="IL489" s="1"/>
      <c r="IM489" s="1"/>
      <c r="IN489" s="1"/>
      <c r="IO489" s="1"/>
      <c r="IP489" s="1"/>
      <c r="IQ489" s="1"/>
      <c r="IR489" s="1"/>
      <c r="IS489" s="1"/>
      <c r="IT489" s="1"/>
      <c r="IU489" s="1"/>
      <c r="IV489" s="1"/>
      <c r="IW489" s="1"/>
      <c r="IX489" s="1"/>
      <c r="IY489" s="1"/>
      <c r="IZ489" s="1"/>
      <c r="JA489" s="1"/>
      <c r="JB489" s="1"/>
      <c r="JC489" s="1"/>
      <c r="JD489" s="1"/>
      <c r="JE489" s="1"/>
      <c r="JF489" s="1"/>
      <c r="JG489" s="1"/>
      <c r="JH489" s="1"/>
      <c r="JI489" s="1"/>
      <c r="JJ489" s="1"/>
      <c r="JK489" s="1"/>
      <c r="JL489" s="1"/>
      <c r="JM489" s="1"/>
      <c r="JN489" s="1"/>
      <c r="JO489" s="1"/>
      <c r="JP489" s="1"/>
      <c r="JQ489" s="1"/>
      <c r="JR489" s="1"/>
      <c r="JS489" s="1"/>
      <c r="JT489" s="1"/>
      <c r="JU489" s="1"/>
      <c r="JV489" s="1"/>
      <c r="JW489" s="1"/>
      <c r="JX489" s="1"/>
      <c r="JY489" s="1"/>
      <c r="JZ489" s="1"/>
      <c r="KA489" s="1"/>
      <c r="KB489" s="1"/>
      <c r="KC489" s="1"/>
      <c r="KD489" s="1"/>
      <c r="KE489" s="1"/>
      <c r="KF489" s="1"/>
      <c r="KG489" s="1"/>
      <c r="KH489" s="1"/>
      <c r="KI489" s="1"/>
      <c r="KJ489" s="1"/>
      <c r="KK489" s="1"/>
      <c r="KL489" s="1"/>
      <c r="KM489" s="1"/>
      <c r="KN489" s="1"/>
      <c r="KO489" s="1"/>
      <c r="KP489" s="1"/>
      <c r="KQ489" s="1"/>
      <c r="KR489" s="1"/>
      <c r="KS489" s="1"/>
      <c r="KT489" s="1"/>
      <c r="KU489" s="1"/>
      <c r="KV489" s="1"/>
      <c r="KW489" s="1"/>
      <c r="KX489" s="1"/>
      <c r="KY489" s="1"/>
      <c r="KZ489" s="1"/>
      <c r="LA489" s="1"/>
      <c r="LB489" s="1"/>
      <c r="LC489" s="1"/>
      <c r="LD489" s="1"/>
      <c r="LE489" s="1"/>
      <c r="LF489" s="1"/>
      <c r="LG489" s="1"/>
      <c r="LH489" s="1"/>
      <c r="LI489" s="1"/>
      <c r="LJ489" s="1"/>
      <c r="LK489" s="1"/>
      <c r="LL489" s="1"/>
      <c r="LM489" s="1"/>
      <c r="LN489" s="1"/>
      <c r="LO489" s="1"/>
      <c r="LP489" s="1"/>
      <c r="LQ489" s="1"/>
      <c r="LR489" s="1"/>
      <c r="LS489" s="1"/>
      <c r="LT489" s="1"/>
      <c r="LU489" s="1"/>
      <c r="LV489" s="1"/>
      <c r="LW489" s="1"/>
      <c r="LX489" s="1"/>
      <c r="LY489" s="1"/>
      <c r="LZ489" s="1"/>
      <c r="MA489" s="1"/>
      <c r="MB489" s="1"/>
      <c r="MC489" s="1"/>
      <c r="MD489" s="1"/>
      <c r="ME489" s="1"/>
      <c r="MF489" s="1"/>
      <c r="MG489" s="1"/>
      <c r="MH489" s="1"/>
      <c r="MI489" s="1"/>
      <c r="MJ489" s="1"/>
      <c r="MK489" s="1"/>
      <c r="ML489" s="1"/>
      <c r="MM489" s="1"/>
      <c r="MN489" s="1"/>
      <c r="MO489" s="1"/>
      <c r="MP489" s="1"/>
      <c r="MQ489" s="1"/>
      <c r="MR489" s="1"/>
      <c r="MS489" s="1"/>
      <c r="MT489" s="1"/>
      <c r="MU489" s="1"/>
      <c r="MV489" s="1"/>
      <c r="MW489" s="1"/>
      <c r="MX489" s="1"/>
      <c r="MY489" s="1"/>
      <c r="MZ489" s="1"/>
      <c r="NA489" s="1"/>
      <c r="NB489" s="1"/>
      <c r="NC489" s="1"/>
      <c r="ND489" s="1"/>
      <c r="NE489" s="1"/>
      <c r="NF489" s="1"/>
      <c r="NG489" s="1"/>
      <c r="NH489" s="1"/>
      <c r="NI489" s="1"/>
      <c r="NJ489" s="1"/>
      <c r="NK489" s="1"/>
      <c r="NL489" s="1"/>
      <c r="NM489" s="1"/>
      <c r="NN489" s="1"/>
      <c r="NO489" s="1"/>
      <c r="NP489" s="1"/>
      <c r="NQ489" s="1"/>
      <c r="NR489" s="1"/>
      <c r="NS489" s="1"/>
      <c r="NT489" s="1"/>
      <c r="NU489" s="1"/>
      <c r="NV489" s="1"/>
      <c r="NW489" s="1"/>
      <c r="NX489" s="1"/>
      <c r="NY489" s="1"/>
      <c r="NZ489" s="1"/>
      <c r="OA489" s="1"/>
      <c r="OB489" s="1"/>
      <c r="OC489" s="1"/>
      <c r="OD489" s="1"/>
      <c r="OE489" s="1"/>
      <c r="OF489" s="1"/>
      <c r="OG489" s="1"/>
      <c r="OH489" s="1"/>
      <c r="OI489" s="1"/>
      <c r="OJ489" s="1"/>
      <c r="OK489" s="1"/>
      <c r="OL489" s="1"/>
      <c r="OM489" s="1"/>
      <c r="ON489" s="1"/>
      <c r="OO489" s="1"/>
      <c r="OP489" s="1"/>
      <c r="OQ489" s="1"/>
      <c r="OR489" s="1"/>
      <c r="OS489" s="1"/>
      <c r="OT489" s="1"/>
      <c r="OU489" s="1"/>
      <c r="OV489" s="1"/>
      <c r="OW489" s="1"/>
      <c r="OX489" s="1"/>
      <c r="OY489" s="1"/>
      <c r="OZ489" s="1"/>
      <c r="PA489" s="1"/>
      <c r="PB489" s="1"/>
      <c r="PC489" s="1"/>
      <c r="PD489" s="1"/>
      <c r="PE489" s="1"/>
      <c r="PF489" s="1"/>
      <c r="PG489" s="1"/>
      <c r="PH489" s="1"/>
      <c r="PI489" s="1"/>
      <c r="PJ489" s="1"/>
      <c r="PK489" s="1"/>
      <c r="PL489" s="1"/>
      <c r="PM489" s="1"/>
      <c r="PN489" s="1"/>
      <c r="PO489" s="1"/>
      <c r="PP489" s="1"/>
      <c r="PQ489" s="1"/>
      <c r="PR489" s="1"/>
      <c r="PS489" s="1"/>
      <c r="PT489" s="1"/>
      <c r="PU489" s="1"/>
      <c r="PV489" s="1"/>
      <c r="PW489" s="1"/>
      <c r="PX489" s="1"/>
      <c r="PY489" s="1"/>
      <c r="PZ489" s="1"/>
      <c r="QA489" s="1"/>
      <c r="QB489" s="1"/>
      <c r="QC489" s="1"/>
      <c r="QD489" s="1"/>
      <c r="QE489" s="1"/>
      <c r="QF489" s="1"/>
      <c r="QG489" s="1"/>
      <c r="QH489" s="1"/>
      <c r="QI489" s="1"/>
      <c r="QJ489" s="1"/>
      <c r="QK489" s="1"/>
      <c r="QL489" s="1"/>
      <c r="QM489" s="1"/>
      <c r="QN489" s="1"/>
      <c r="QO489" s="1"/>
      <c r="QP489" s="1"/>
      <c r="QQ489" s="1"/>
      <c r="QR489" s="1"/>
      <c r="QS489" s="1"/>
    </row>
    <row r="490" spans="1:461" ht="94.5" customHeight="1" x14ac:dyDescent="0.25">
      <c r="A490" s="894"/>
      <c r="B490" s="895"/>
      <c r="C490" s="684"/>
      <c r="D490" s="684"/>
      <c r="E490" s="897"/>
      <c r="F490" s="900"/>
      <c r="G490" s="239" t="s">
        <v>1284</v>
      </c>
      <c r="H490" s="261" t="s">
        <v>1285</v>
      </c>
      <c r="I490" s="157" t="s">
        <v>1286</v>
      </c>
      <c r="J490" s="88">
        <f t="shared" si="7"/>
        <v>8800</v>
      </c>
      <c r="K490" s="147" t="s">
        <v>1287</v>
      </c>
      <c r="L490" s="255"/>
      <c r="M490" s="256"/>
      <c r="N490" s="60"/>
      <c r="O490" s="60"/>
      <c r="P490" s="60">
        <v>3200</v>
      </c>
      <c r="Q490" s="206"/>
      <c r="R490" s="206"/>
      <c r="S490" s="60">
        <v>2500</v>
      </c>
      <c r="T490" s="206"/>
      <c r="U490" s="206"/>
      <c r="V490" s="60">
        <v>1550</v>
      </c>
      <c r="W490" s="206"/>
      <c r="X490" s="206"/>
      <c r="Y490" s="60">
        <v>1550</v>
      </c>
      <c r="Z490" s="4"/>
      <c r="AA490" s="4"/>
      <c r="AB490" s="4"/>
      <c r="AC490" s="253"/>
      <c r="AD490" s="1"/>
      <c r="AE490" s="1"/>
      <c r="AF490" s="1"/>
      <c r="AG490" s="1"/>
      <c r="AH490" s="1"/>
      <c r="AI490" s="1"/>
      <c r="AJ490" s="1"/>
      <c r="AK490" s="1"/>
      <c r="AL490" s="1"/>
      <c r="AM490" s="1"/>
      <c r="AN490" s="1"/>
      <c r="AO490" s="1"/>
      <c r="AP490" s="1"/>
      <c r="AQ490" s="1"/>
      <c r="AR490" s="1"/>
      <c r="AS490" s="1"/>
      <c r="AT490" s="1"/>
      <c r="AU490" s="1"/>
      <c r="AV490" s="1"/>
      <c r="AW490" s="1"/>
      <c r="AX490" s="1"/>
      <c r="AY490" s="1"/>
      <c r="AZ490" s="1"/>
      <c r="BA490" s="1"/>
      <c r="BB490" s="1"/>
      <c r="BC490" s="1"/>
      <c r="BD490" s="1"/>
      <c r="BE490" s="1"/>
      <c r="BF490" s="1"/>
      <c r="BG490" s="1"/>
      <c r="BH490" s="1"/>
      <c r="BI490" s="1"/>
      <c r="BJ490" s="1"/>
      <c r="BK490" s="1"/>
      <c r="BL490" s="1"/>
      <c r="BM490" s="1"/>
      <c r="BN490" s="1"/>
      <c r="BO490" s="1"/>
      <c r="BP490" s="1"/>
      <c r="BQ490" s="1"/>
      <c r="BR490" s="1"/>
      <c r="BS490" s="1"/>
      <c r="BT490" s="1"/>
      <c r="BU490" s="1"/>
      <c r="BV490" s="1"/>
      <c r="BW490" s="1"/>
      <c r="BX490" s="1"/>
      <c r="BY490" s="1"/>
      <c r="BZ490" s="1"/>
      <c r="CA490" s="1"/>
      <c r="CB490" s="1"/>
      <c r="CC490" s="1"/>
      <c r="CD490" s="1"/>
      <c r="CE490" s="1"/>
      <c r="CF490" s="1"/>
      <c r="CG490" s="1"/>
      <c r="CH490" s="1"/>
      <c r="CI490" s="1"/>
      <c r="CJ490" s="1"/>
      <c r="CK490" s="1"/>
      <c r="CL490" s="1"/>
      <c r="CM490" s="1"/>
      <c r="CN490" s="1"/>
      <c r="CO490" s="1"/>
      <c r="CP490" s="1"/>
      <c r="CQ490" s="1"/>
      <c r="CR490" s="1"/>
      <c r="CS490" s="1"/>
      <c r="CT490" s="1"/>
      <c r="CU490" s="1"/>
      <c r="CV490" s="1"/>
      <c r="CW490" s="1"/>
      <c r="CX490" s="1"/>
      <c r="CY490" s="1"/>
      <c r="CZ490" s="1"/>
      <c r="DA490" s="1"/>
      <c r="DB490" s="1"/>
      <c r="DC490" s="1"/>
      <c r="DD490" s="1"/>
      <c r="DE490" s="1"/>
      <c r="DF490" s="1"/>
      <c r="DG490" s="1"/>
      <c r="DH490" s="1"/>
      <c r="DI490" s="1"/>
      <c r="DJ490" s="1"/>
      <c r="DK490" s="1"/>
      <c r="DL490" s="1"/>
      <c r="DM490" s="1"/>
      <c r="DN490" s="1"/>
      <c r="DO490" s="1"/>
      <c r="DP490" s="1"/>
      <c r="DQ490" s="1"/>
      <c r="DR490" s="1"/>
      <c r="DS490" s="1"/>
      <c r="DT490" s="1"/>
      <c r="DU490" s="1"/>
      <c r="DV490" s="1"/>
      <c r="DW490" s="1"/>
      <c r="DX490" s="1"/>
      <c r="DY490" s="1"/>
      <c r="DZ490" s="1"/>
      <c r="EA490" s="1"/>
      <c r="EB490" s="1"/>
      <c r="EC490" s="1"/>
      <c r="ED490" s="1"/>
      <c r="EE490" s="1"/>
      <c r="EF490" s="1"/>
      <c r="EG490" s="1"/>
      <c r="EH490" s="1"/>
      <c r="EI490" s="1"/>
      <c r="EJ490" s="1"/>
      <c r="EK490" s="1"/>
      <c r="EL490" s="1"/>
      <c r="EM490" s="1"/>
      <c r="EN490" s="1"/>
      <c r="EO490" s="1"/>
      <c r="EP490" s="1"/>
      <c r="EQ490" s="1"/>
      <c r="ER490" s="1"/>
      <c r="ES490" s="1"/>
      <c r="ET490" s="1"/>
      <c r="EU490" s="1"/>
      <c r="EV490" s="1"/>
      <c r="EW490" s="1"/>
      <c r="EX490" s="1"/>
      <c r="EY490" s="1"/>
      <c r="EZ490" s="1"/>
      <c r="FA490" s="1"/>
      <c r="FB490" s="1"/>
      <c r="FC490" s="1"/>
      <c r="FD490" s="1"/>
      <c r="FE490" s="1"/>
      <c r="FF490" s="1"/>
      <c r="FG490" s="1"/>
      <c r="FH490" s="1"/>
      <c r="FI490" s="1"/>
      <c r="FJ490" s="1"/>
      <c r="FK490" s="1"/>
      <c r="FL490" s="1"/>
      <c r="FM490" s="1"/>
      <c r="FN490" s="1"/>
      <c r="FO490" s="1"/>
      <c r="FP490" s="1"/>
      <c r="FQ490" s="1"/>
      <c r="FR490" s="1"/>
      <c r="FS490" s="1"/>
      <c r="FT490" s="1"/>
      <c r="FU490" s="1"/>
      <c r="FV490" s="1"/>
      <c r="FW490" s="1"/>
      <c r="FX490" s="1"/>
      <c r="FY490" s="1"/>
      <c r="FZ490" s="1"/>
      <c r="GA490" s="1"/>
      <c r="GB490" s="1"/>
      <c r="GC490" s="1"/>
      <c r="GD490" s="1"/>
      <c r="GE490" s="1"/>
      <c r="GF490" s="1"/>
      <c r="GG490" s="1"/>
      <c r="GH490" s="1"/>
      <c r="GI490" s="1"/>
      <c r="GJ490" s="1"/>
      <c r="GK490" s="1"/>
      <c r="GL490" s="1"/>
      <c r="GM490" s="1"/>
      <c r="GN490" s="1"/>
      <c r="GO490" s="1"/>
      <c r="GP490" s="1"/>
      <c r="GQ490" s="1"/>
      <c r="GR490" s="1"/>
      <c r="GS490" s="1"/>
      <c r="GT490" s="1"/>
      <c r="GU490" s="1"/>
      <c r="GV490" s="1"/>
      <c r="GW490" s="1"/>
      <c r="GX490" s="1"/>
      <c r="GY490" s="1"/>
      <c r="GZ490" s="1"/>
      <c r="HA490" s="1"/>
      <c r="HB490" s="1"/>
      <c r="HC490" s="1"/>
      <c r="HD490" s="1"/>
      <c r="HE490" s="1"/>
      <c r="HF490" s="1"/>
      <c r="HG490" s="1"/>
      <c r="HH490" s="1"/>
      <c r="HI490" s="1"/>
      <c r="HJ490" s="1"/>
      <c r="HK490" s="1"/>
      <c r="HL490" s="1"/>
      <c r="HM490" s="1"/>
      <c r="HN490" s="1"/>
      <c r="HO490" s="1"/>
      <c r="HP490" s="1"/>
      <c r="HQ490" s="1"/>
      <c r="HR490" s="1"/>
      <c r="HS490" s="1"/>
      <c r="HT490" s="1"/>
      <c r="HU490" s="1"/>
      <c r="HV490" s="1"/>
      <c r="HW490" s="1"/>
      <c r="HX490" s="1"/>
      <c r="HY490" s="1"/>
      <c r="HZ490" s="1"/>
      <c r="IA490" s="1"/>
      <c r="IB490" s="1"/>
      <c r="IC490" s="1"/>
      <c r="ID490" s="1"/>
      <c r="IE490" s="1"/>
      <c r="IF490" s="1"/>
      <c r="IG490" s="1"/>
      <c r="IH490" s="1"/>
      <c r="II490" s="1"/>
      <c r="IJ490" s="1"/>
      <c r="IK490" s="1"/>
      <c r="IL490" s="1"/>
      <c r="IM490" s="1"/>
      <c r="IN490" s="1"/>
      <c r="IO490" s="1"/>
      <c r="IP490" s="1"/>
      <c r="IQ490" s="1"/>
      <c r="IR490" s="1"/>
      <c r="IS490" s="1"/>
      <c r="IT490" s="1"/>
      <c r="IU490" s="1"/>
      <c r="IV490" s="1"/>
      <c r="IW490" s="1"/>
      <c r="IX490" s="1"/>
      <c r="IY490" s="1"/>
      <c r="IZ490" s="1"/>
      <c r="JA490" s="1"/>
      <c r="JB490" s="1"/>
      <c r="JC490" s="1"/>
      <c r="JD490" s="1"/>
      <c r="JE490" s="1"/>
      <c r="JF490" s="1"/>
      <c r="JG490" s="1"/>
      <c r="JH490" s="1"/>
      <c r="JI490" s="1"/>
      <c r="JJ490" s="1"/>
      <c r="JK490" s="1"/>
      <c r="JL490" s="1"/>
      <c r="JM490" s="1"/>
      <c r="JN490" s="1"/>
      <c r="JO490" s="1"/>
      <c r="JP490" s="1"/>
      <c r="JQ490" s="1"/>
      <c r="JR490" s="1"/>
      <c r="JS490" s="1"/>
      <c r="JT490" s="1"/>
      <c r="JU490" s="1"/>
      <c r="JV490" s="1"/>
      <c r="JW490" s="1"/>
      <c r="JX490" s="1"/>
      <c r="JY490" s="1"/>
      <c r="JZ490" s="1"/>
      <c r="KA490" s="1"/>
      <c r="KB490" s="1"/>
      <c r="KC490" s="1"/>
      <c r="KD490" s="1"/>
      <c r="KE490" s="1"/>
      <c r="KF490" s="1"/>
      <c r="KG490" s="1"/>
      <c r="KH490" s="1"/>
      <c r="KI490" s="1"/>
      <c r="KJ490" s="1"/>
      <c r="KK490" s="1"/>
      <c r="KL490" s="1"/>
      <c r="KM490" s="1"/>
      <c r="KN490" s="1"/>
      <c r="KO490" s="1"/>
      <c r="KP490" s="1"/>
      <c r="KQ490" s="1"/>
      <c r="KR490" s="1"/>
      <c r="KS490" s="1"/>
      <c r="KT490" s="1"/>
      <c r="KU490" s="1"/>
      <c r="KV490" s="1"/>
      <c r="KW490" s="1"/>
      <c r="KX490" s="1"/>
      <c r="KY490" s="1"/>
      <c r="KZ490" s="1"/>
      <c r="LA490" s="1"/>
      <c r="LB490" s="1"/>
      <c r="LC490" s="1"/>
      <c r="LD490" s="1"/>
      <c r="LE490" s="1"/>
      <c r="LF490" s="1"/>
      <c r="LG490" s="1"/>
      <c r="LH490" s="1"/>
      <c r="LI490" s="1"/>
      <c r="LJ490" s="1"/>
      <c r="LK490" s="1"/>
      <c r="LL490" s="1"/>
      <c r="LM490" s="1"/>
      <c r="LN490" s="1"/>
      <c r="LO490" s="1"/>
      <c r="LP490" s="1"/>
      <c r="LQ490" s="1"/>
      <c r="LR490" s="1"/>
      <c r="LS490" s="1"/>
      <c r="LT490" s="1"/>
      <c r="LU490" s="1"/>
      <c r="LV490" s="1"/>
      <c r="LW490" s="1"/>
      <c r="LX490" s="1"/>
      <c r="LY490" s="1"/>
      <c r="LZ490" s="1"/>
      <c r="MA490" s="1"/>
      <c r="MB490" s="1"/>
      <c r="MC490" s="1"/>
      <c r="MD490" s="1"/>
      <c r="ME490" s="1"/>
      <c r="MF490" s="1"/>
      <c r="MG490" s="1"/>
      <c r="MH490" s="1"/>
      <c r="MI490" s="1"/>
      <c r="MJ490" s="1"/>
      <c r="MK490" s="1"/>
      <c r="ML490" s="1"/>
      <c r="MM490" s="1"/>
      <c r="MN490" s="1"/>
      <c r="MO490" s="1"/>
      <c r="MP490" s="1"/>
      <c r="MQ490" s="1"/>
      <c r="MR490" s="1"/>
      <c r="MS490" s="1"/>
      <c r="MT490" s="1"/>
      <c r="MU490" s="1"/>
      <c r="MV490" s="1"/>
      <c r="MW490" s="1"/>
      <c r="MX490" s="1"/>
      <c r="MY490" s="1"/>
      <c r="MZ490" s="1"/>
      <c r="NA490" s="1"/>
      <c r="NB490" s="1"/>
      <c r="NC490" s="1"/>
      <c r="ND490" s="1"/>
      <c r="NE490" s="1"/>
      <c r="NF490" s="1"/>
      <c r="NG490" s="1"/>
      <c r="NH490" s="1"/>
      <c r="NI490" s="1"/>
      <c r="NJ490" s="1"/>
      <c r="NK490" s="1"/>
      <c r="NL490" s="1"/>
      <c r="NM490" s="1"/>
      <c r="NN490" s="1"/>
      <c r="NO490" s="1"/>
      <c r="NP490" s="1"/>
      <c r="NQ490" s="1"/>
      <c r="NR490" s="1"/>
      <c r="NS490" s="1"/>
      <c r="NT490" s="1"/>
      <c r="NU490" s="1"/>
      <c r="NV490" s="1"/>
      <c r="NW490" s="1"/>
      <c r="NX490" s="1"/>
      <c r="NY490" s="1"/>
      <c r="NZ490" s="1"/>
      <c r="OA490" s="1"/>
      <c r="OB490" s="1"/>
      <c r="OC490" s="1"/>
      <c r="OD490" s="1"/>
      <c r="OE490" s="1"/>
      <c r="OF490" s="1"/>
      <c r="OG490" s="1"/>
      <c r="OH490" s="1"/>
      <c r="OI490" s="1"/>
      <c r="OJ490" s="1"/>
      <c r="OK490" s="1"/>
      <c r="OL490" s="1"/>
      <c r="OM490" s="1"/>
      <c r="ON490" s="1"/>
      <c r="OO490" s="1"/>
      <c r="OP490" s="1"/>
      <c r="OQ490" s="1"/>
      <c r="OR490" s="1"/>
      <c r="OS490" s="1"/>
      <c r="OT490" s="1"/>
      <c r="OU490" s="1"/>
      <c r="OV490" s="1"/>
      <c r="OW490" s="1"/>
      <c r="OX490" s="1"/>
      <c r="OY490" s="1"/>
      <c r="OZ490" s="1"/>
      <c r="PA490" s="1"/>
      <c r="PB490" s="1"/>
      <c r="PC490" s="1"/>
      <c r="PD490" s="1"/>
      <c r="PE490" s="1"/>
      <c r="PF490" s="1"/>
      <c r="PG490" s="1"/>
      <c r="PH490" s="1"/>
      <c r="PI490" s="1"/>
      <c r="PJ490" s="1"/>
      <c r="PK490" s="1"/>
      <c r="PL490" s="1"/>
      <c r="PM490" s="1"/>
      <c r="PN490" s="1"/>
      <c r="PO490" s="1"/>
      <c r="PP490" s="1"/>
      <c r="PQ490" s="1"/>
      <c r="PR490" s="1"/>
      <c r="PS490" s="1"/>
      <c r="PT490" s="1"/>
      <c r="PU490" s="1"/>
      <c r="PV490" s="1"/>
      <c r="PW490" s="1"/>
      <c r="PX490" s="1"/>
      <c r="PY490" s="1"/>
      <c r="PZ490" s="1"/>
      <c r="QA490" s="1"/>
      <c r="QB490" s="1"/>
      <c r="QC490" s="1"/>
      <c r="QD490" s="1"/>
      <c r="QE490" s="1"/>
      <c r="QF490" s="1"/>
      <c r="QG490" s="1"/>
      <c r="QH490" s="1"/>
      <c r="QI490" s="1"/>
      <c r="QJ490" s="1"/>
      <c r="QK490" s="1"/>
      <c r="QL490" s="1"/>
      <c r="QM490" s="1"/>
      <c r="QN490" s="1"/>
      <c r="QO490" s="1"/>
      <c r="QP490" s="1"/>
      <c r="QQ490" s="1"/>
      <c r="QR490" s="1"/>
      <c r="QS490" s="1"/>
    </row>
    <row r="491" spans="1:461" ht="87.75" customHeight="1" x14ac:dyDescent="0.25">
      <c r="A491" s="894"/>
      <c r="B491" s="895"/>
      <c r="C491" s="684"/>
      <c r="D491" s="684"/>
      <c r="E491" s="898"/>
      <c r="F491" s="903"/>
      <c r="G491" s="239" t="s">
        <v>1288</v>
      </c>
      <c r="H491" s="261" t="s">
        <v>1289</v>
      </c>
      <c r="I491" s="157" t="s">
        <v>1290</v>
      </c>
      <c r="J491" s="88">
        <f t="shared" si="7"/>
        <v>23200</v>
      </c>
      <c r="K491" s="147" t="s">
        <v>1291</v>
      </c>
      <c r="L491" s="255"/>
      <c r="M491" s="256"/>
      <c r="N491" s="265"/>
      <c r="O491" s="265"/>
      <c r="P491" s="60">
        <v>6600</v>
      </c>
      <c r="Q491" s="206"/>
      <c r="R491" s="206"/>
      <c r="S491" s="60">
        <v>6867</v>
      </c>
      <c r="T491" s="206"/>
      <c r="U491" s="206"/>
      <c r="V491" s="60">
        <v>4867</v>
      </c>
      <c r="W491" s="206"/>
      <c r="X491" s="206"/>
      <c r="Y491" s="60">
        <v>4866</v>
      </c>
      <c r="Z491" s="4"/>
      <c r="AA491" s="4"/>
      <c r="AB491" s="4"/>
      <c r="AC491" s="253"/>
      <c r="AD491" s="1"/>
      <c r="AE491" s="1"/>
      <c r="AF491" s="1"/>
      <c r="AG491" s="1"/>
      <c r="AH491" s="1"/>
      <c r="AI491" s="1"/>
      <c r="AJ491" s="1"/>
      <c r="AK491" s="1"/>
      <c r="AL491" s="1"/>
      <c r="AM491" s="1"/>
      <c r="AN491" s="1"/>
      <c r="AO491" s="1"/>
      <c r="AP491" s="1"/>
      <c r="AQ491" s="1"/>
      <c r="AR491" s="1"/>
      <c r="AS491" s="1"/>
      <c r="AT491" s="1"/>
      <c r="AU491" s="1"/>
      <c r="AV491" s="1"/>
      <c r="AW491" s="1"/>
      <c r="AX491" s="1"/>
      <c r="AY491" s="1"/>
      <c r="AZ491" s="1"/>
      <c r="BA491" s="1"/>
      <c r="BB491" s="1"/>
      <c r="BC491" s="1"/>
      <c r="BD491" s="1"/>
      <c r="BE491" s="1"/>
      <c r="BF491" s="1"/>
      <c r="BG491" s="1"/>
      <c r="BH491" s="1"/>
      <c r="BI491" s="1"/>
      <c r="BJ491" s="1"/>
      <c r="BK491" s="1"/>
      <c r="BL491" s="1"/>
      <c r="BM491" s="1"/>
      <c r="BN491" s="1"/>
      <c r="BO491" s="1"/>
      <c r="BP491" s="1"/>
      <c r="BQ491" s="1"/>
      <c r="BR491" s="1"/>
      <c r="BS491" s="1"/>
      <c r="BT491" s="1"/>
      <c r="BU491" s="1"/>
      <c r="BV491" s="1"/>
      <c r="BW491" s="1"/>
      <c r="BX491" s="1"/>
      <c r="BY491" s="1"/>
      <c r="BZ491" s="1"/>
      <c r="CA491" s="1"/>
      <c r="CB491" s="1"/>
      <c r="CC491" s="1"/>
      <c r="CD491" s="1"/>
      <c r="CE491" s="1"/>
      <c r="CF491" s="1"/>
      <c r="CG491" s="1"/>
      <c r="CH491" s="1"/>
      <c r="CI491" s="1"/>
      <c r="CJ491" s="1"/>
      <c r="CK491" s="1"/>
      <c r="CL491" s="1"/>
      <c r="CM491" s="1"/>
      <c r="CN491" s="1"/>
      <c r="CO491" s="1"/>
      <c r="CP491" s="1"/>
      <c r="CQ491" s="1"/>
      <c r="CR491" s="1"/>
      <c r="CS491" s="1"/>
      <c r="CT491" s="1"/>
      <c r="CU491" s="1"/>
      <c r="CV491" s="1"/>
      <c r="CW491" s="1"/>
      <c r="CX491" s="1"/>
      <c r="CY491" s="1"/>
      <c r="CZ491" s="1"/>
      <c r="DA491" s="1"/>
      <c r="DB491" s="1"/>
      <c r="DC491" s="1"/>
      <c r="DD491" s="1"/>
      <c r="DE491" s="1"/>
      <c r="DF491" s="1"/>
      <c r="DG491" s="1"/>
      <c r="DH491" s="1"/>
      <c r="DI491" s="1"/>
      <c r="DJ491" s="1"/>
      <c r="DK491" s="1"/>
      <c r="DL491" s="1"/>
      <c r="DM491" s="1"/>
      <c r="DN491" s="1"/>
      <c r="DO491" s="1"/>
      <c r="DP491" s="1"/>
      <c r="DQ491" s="1"/>
      <c r="DR491" s="1"/>
      <c r="DS491" s="1"/>
      <c r="DT491" s="1"/>
      <c r="DU491" s="1"/>
      <c r="DV491" s="1"/>
      <c r="DW491" s="1"/>
      <c r="DX491" s="1"/>
      <c r="DY491" s="1"/>
      <c r="DZ491" s="1"/>
      <c r="EA491" s="1"/>
      <c r="EB491" s="1"/>
      <c r="EC491" s="1"/>
      <c r="ED491" s="1"/>
      <c r="EE491" s="1"/>
      <c r="EF491" s="1"/>
      <c r="EG491" s="1"/>
      <c r="EH491" s="1"/>
      <c r="EI491" s="1"/>
      <c r="EJ491" s="1"/>
      <c r="EK491" s="1"/>
      <c r="EL491" s="1"/>
      <c r="EM491" s="1"/>
      <c r="EN491" s="1"/>
      <c r="EO491" s="1"/>
      <c r="EP491" s="1"/>
      <c r="EQ491" s="1"/>
      <c r="ER491" s="1"/>
      <c r="ES491" s="1"/>
      <c r="ET491" s="1"/>
      <c r="EU491" s="1"/>
      <c r="EV491" s="1"/>
      <c r="EW491" s="1"/>
      <c r="EX491" s="1"/>
      <c r="EY491" s="1"/>
      <c r="EZ491" s="1"/>
      <c r="FA491" s="1"/>
      <c r="FB491" s="1"/>
      <c r="FC491" s="1"/>
      <c r="FD491" s="1"/>
      <c r="FE491" s="1"/>
      <c r="FF491" s="1"/>
      <c r="FG491" s="1"/>
      <c r="FH491" s="1"/>
      <c r="FI491" s="1"/>
      <c r="FJ491" s="1"/>
      <c r="FK491" s="1"/>
      <c r="FL491" s="1"/>
      <c r="FM491" s="1"/>
      <c r="FN491" s="1"/>
      <c r="FO491" s="1"/>
      <c r="FP491" s="1"/>
      <c r="FQ491" s="1"/>
      <c r="FR491" s="1"/>
      <c r="FS491" s="1"/>
      <c r="FT491" s="1"/>
      <c r="FU491" s="1"/>
      <c r="FV491" s="1"/>
      <c r="FW491" s="1"/>
      <c r="FX491" s="1"/>
      <c r="FY491" s="1"/>
      <c r="FZ491" s="1"/>
      <c r="GA491" s="1"/>
      <c r="GB491" s="1"/>
      <c r="GC491" s="1"/>
      <c r="GD491" s="1"/>
      <c r="GE491" s="1"/>
      <c r="GF491" s="1"/>
      <c r="GG491" s="1"/>
      <c r="GH491" s="1"/>
      <c r="GI491" s="1"/>
      <c r="GJ491" s="1"/>
      <c r="GK491" s="1"/>
      <c r="GL491" s="1"/>
      <c r="GM491" s="1"/>
      <c r="GN491" s="1"/>
      <c r="GO491" s="1"/>
      <c r="GP491" s="1"/>
      <c r="GQ491" s="1"/>
      <c r="GR491" s="1"/>
      <c r="GS491" s="1"/>
      <c r="GT491" s="1"/>
      <c r="GU491" s="1"/>
      <c r="GV491" s="1"/>
      <c r="GW491" s="1"/>
      <c r="GX491" s="1"/>
      <c r="GY491" s="1"/>
      <c r="GZ491" s="1"/>
      <c r="HA491" s="1"/>
      <c r="HB491" s="1"/>
      <c r="HC491" s="1"/>
      <c r="HD491" s="1"/>
      <c r="HE491" s="1"/>
      <c r="HF491" s="1"/>
      <c r="HG491" s="1"/>
      <c r="HH491" s="1"/>
      <c r="HI491" s="1"/>
      <c r="HJ491" s="1"/>
      <c r="HK491" s="1"/>
      <c r="HL491" s="1"/>
      <c r="HM491" s="1"/>
      <c r="HN491" s="1"/>
      <c r="HO491" s="1"/>
      <c r="HP491" s="1"/>
      <c r="HQ491" s="1"/>
      <c r="HR491" s="1"/>
      <c r="HS491" s="1"/>
      <c r="HT491" s="1"/>
      <c r="HU491" s="1"/>
      <c r="HV491" s="1"/>
      <c r="HW491" s="1"/>
      <c r="HX491" s="1"/>
      <c r="HY491" s="1"/>
      <c r="HZ491" s="1"/>
      <c r="IA491" s="1"/>
      <c r="IB491" s="1"/>
      <c r="IC491" s="1"/>
      <c r="ID491" s="1"/>
      <c r="IE491" s="1"/>
      <c r="IF491" s="1"/>
      <c r="IG491" s="1"/>
      <c r="IH491" s="1"/>
      <c r="II491" s="1"/>
      <c r="IJ491" s="1"/>
      <c r="IK491" s="1"/>
      <c r="IL491" s="1"/>
      <c r="IM491" s="1"/>
      <c r="IN491" s="1"/>
      <c r="IO491" s="1"/>
      <c r="IP491" s="1"/>
      <c r="IQ491" s="1"/>
      <c r="IR491" s="1"/>
      <c r="IS491" s="1"/>
      <c r="IT491" s="1"/>
      <c r="IU491" s="1"/>
      <c r="IV491" s="1"/>
      <c r="IW491" s="1"/>
      <c r="IX491" s="1"/>
      <c r="IY491" s="1"/>
      <c r="IZ491" s="1"/>
      <c r="JA491" s="1"/>
      <c r="JB491" s="1"/>
      <c r="JC491" s="1"/>
      <c r="JD491" s="1"/>
      <c r="JE491" s="1"/>
      <c r="JF491" s="1"/>
      <c r="JG491" s="1"/>
      <c r="JH491" s="1"/>
      <c r="JI491" s="1"/>
      <c r="JJ491" s="1"/>
      <c r="JK491" s="1"/>
      <c r="JL491" s="1"/>
      <c r="JM491" s="1"/>
      <c r="JN491" s="1"/>
      <c r="JO491" s="1"/>
      <c r="JP491" s="1"/>
      <c r="JQ491" s="1"/>
      <c r="JR491" s="1"/>
      <c r="JS491" s="1"/>
      <c r="JT491" s="1"/>
      <c r="JU491" s="1"/>
      <c r="JV491" s="1"/>
      <c r="JW491" s="1"/>
      <c r="JX491" s="1"/>
      <c r="JY491" s="1"/>
      <c r="JZ491" s="1"/>
      <c r="KA491" s="1"/>
      <c r="KB491" s="1"/>
      <c r="KC491" s="1"/>
      <c r="KD491" s="1"/>
      <c r="KE491" s="1"/>
      <c r="KF491" s="1"/>
      <c r="KG491" s="1"/>
      <c r="KH491" s="1"/>
      <c r="KI491" s="1"/>
      <c r="KJ491" s="1"/>
      <c r="KK491" s="1"/>
      <c r="KL491" s="1"/>
      <c r="KM491" s="1"/>
      <c r="KN491" s="1"/>
      <c r="KO491" s="1"/>
      <c r="KP491" s="1"/>
      <c r="KQ491" s="1"/>
      <c r="KR491" s="1"/>
      <c r="KS491" s="1"/>
      <c r="KT491" s="1"/>
      <c r="KU491" s="1"/>
      <c r="KV491" s="1"/>
      <c r="KW491" s="1"/>
      <c r="KX491" s="1"/>
      <c r="KY491" s="1"/>
      <c r="KZ491" s="1"/>
      <c r="LA491" s="1"/>
      <c r="LB491" s="1"/>
      <c r="LC491" s="1"/>
      <c r="LD491" s="1"/>
      <c r="LE491" s="1"/>
      <c r="LF491" s="1"/>
      <c r="LG491" s="1"/>
      <c r="LH491" s="1"/>
      <c r="LI491" s="1"/>
      <c r="LJ491" s="1"/>
      <c r="LK491" s="1"/>
      <c r="LL491" s="1"/>
      <c r="LM491" s="1"/>
      <c r="LN491" s="1"/>
      <c r="LO491" s="1"/>
      <c r="LP491" s="1"/>
      <c r="LQ491" s="1"/>
      <c r="LR491" s="1"/>
      <c r="LS491" s="1"/>
      <c r="LT491" s="1"/>
      <c r="LU491" s="1"/>
      <c r="LV491" s="1"/>
      <c r="LW491" s="1"/>
      <c r="LX491" s="1"/>
      <c r="LY491" s="1"/>
      <c r="LZ491" s="1"/>
      <c r="MA491" s="1"/>
      <c r="MB491" s="1"/>
      <c r="MC491" s="1"/>
      <c r="MD491" s="1"/>
      <c r="ME491" s="1"/>
      <c r="MF491" s="1"/>
      <c r="MG491" s="1"/>
      <c r="MH491" s="1"/>
      <c r="MI491" s="1"/>
      <c r="MJ491" s="1"/>
      <c r="MK491" s="1"/>
      <c r="ML491" s="1"/>
      <c r="MM491" s="1"/>
      <c r="MN491" s="1"/>
      <c r="MO491" s="1"/>
      <c r="MP491" s="1"/>
      <c r="MQ491" s="1"/>
      <c r="MR491" s="1"/>
      <c r="MS491" s="1"/>
      <c r="MT491" s="1"/>
      <c r="MU491" s="1"/>
      <c r="MV491" s="1"/>
      <c r="MW491" s="1"/>
      <c r="MX491" s="1"/>
      <c r="MY491" s="1"/>
      <c r="MZ491" s="1"/>
      <c r="NA491" s="1"/>
      <c r="NB491" s="1"/>
      <c r="NC491" s="1"/>
      <c r="ND491" s="1"/>
      <c r="NE491" s="1"/>
      <c r="NF491" s="1"/>
      <c r="NG491" s="1"/>
      <c r="NH491" s="1"/>
      <c r="NI491" s="1"/>
      <c r="NJ491" s="1"/>
      <c r="NK491" s="1"/>
      <c r="NL491" s="1"/>
      <c r="NM491" s="1"/>
      <c r="NN491" s="1"/>
      <c r="NO491" s="1"/>
      <c r="NP491" s="1"/>
      <c r="NQ491" s="1"/>
      <c r="NR491" s="1"/>
      <c r="NS491" s="1"/>
      <c r="NT491" s="1"/>
      <c r="NU491" s="1"/>
      <c r="NV491" s="1"/>
      <c r="NW491" s="1"/>
      <c r="NX491" s="1"/>
      <c r="NY491" s="1"/>
      <c r="NZ491" s="1"/>
      <c r="OA491" s="1"/>
      <c r="OB491" s="1"/>
      <c r="OC491" s="1"/>
      <c r="OD491" s="1"/>
      <c r="OE491" s="1"/>
      <c r="OF491" s="1"/>
      <c r="OG491" s="1"/>
      <c r="OH491" s="1"/>
      <c r="OI491" s="1"/>
      <c r="OJ491" s="1"/>
      <c r="OK491" s="1"/>
      <c r="OL491" s="1"/>
      <c r="OM491" s="1"/>
      <c r="ON491" s="1"/>
      <c r="OO491" s="1"/>
      <c r="OP491" s="1"/>
      <c r="OQ491" s="1"/>
      <c r="OR491" s="1"/>
      <c r="OS491" s="1"/>
      <c r="OT491" s="1"/>
      <c r="OU491" s="1"/>
      <c r="OV491" s="1"/>
      <c r="OW491" s="1"/>
      <c r="OX491" s="1"/>
      <c r="OY491" s="1"/>
      <c r="OZ491" s="1"/>
      <c r="PA491" s="1"/>
      <c r="PB491" s="1"/>
      <c r="PC491" s="1"/>
      <c r="PD491" s="1"/>
      <c r="PE491" s="1"/>
      <c r="PF491" s="1"/>
      <c r="PG491" s="1"/>
      <c r="PH491" s="1"/>
      <c r="PI491" s="1"/>
      <c r="PJ491" s="1"/>
      <c r="PK491" s="1"/>
      <c r="PL491" s="1"/>
      <c r="PM491" s="1"/>
      <c r="PN491" s="1"/>
      <c r="PO491" s="1"/>
      <c r="PP491" s="1"/>
      <c r="PQ491" s="1"/>
      <c r="PR491" s="1"/>
      <c r="PS491" s="1"/>
      <c r="PT491" s="1"/>
      <c r="PU491" s="1"/>
      <c r="PV491" s="1"/>
      <c r="PW491" s="1"/>
      <c r="PX491" s="1"/>
      <c r="PY491" s="1"/>
      <c r="PZ491" s="1"/>
      <c r="QA491" s="1"/>
      <c r="QB491" s="1"/>
      <c r="QC491" s="1"/>
      <c r="QD491" s="1"/>
      <c r="QE491" s="1"/>
      <c r="QF491" s="1"/>
      <c r="QG491" s="1"/>
      <c r="QH491" s="1"/>
      <c r="QI491" s="1"/>
      <c r="QJ491" s="1"/>
      <c r="QK491" s="1"/>
      <c r="QL491" s="1"/>
      <c r="QM491" s="1"/>
      <c r="QN491" s="1"/>
      <c r="QO491" s="1"/>
      <c r="QP491" s="1"/>
      <c r="QQ491" s="1"/>
      <c r="QR491" s="1"/>
      <c r="QS491" s="1"/>
    </row>
    <row r="492" spans="1:461" ht="122.25" customHeight="1" x14ac:dyDescent="0.25">
      <c r="A492" s="894"/>
      <c r="B492" s="895"/>
      <c r="C492" s="684"/>
      <c r="D492" s="684"/>
      <c r="E492" s="896">
        <v>4</v>
      </c>
      <c r="F492" s="899" t="s">
        <v>1292</v>
      </c>
      <c r="G492" s="56" t="s">
        <v>1293</v>
      </c>
      <c r="H492" s="68" t="s">
        <v>1294</v>
      </c>
      <c r="I492" s="68" t="s">
        <v>1295</v>
      </c>
      <c r="J492" s="88">
        <f t="shared" si="7"/>
        <v>700</v>
      </c>
      <c r="K492" s="68" t="s">
        <v>1296</v>
      </c>
      <c r="L492" s="255"/>
      <c r="M492" s="256"/>
      <c r="N492" s="206"/>
      <c r="O492" s="206"/>
      <c r="P492" s="60">
        <v>175</v>
      </c>
      <c r="Q492" s="60"/>
      <c r="R492" s="206"/>
      <c r="S492" s="60">
        <v>175</v>
      </c>
      <c r="T492" s="206"/>
      <c r="U492" s="206"/>
      <c r="V492" s="60">
        <v>175</v>
      </c>
      <c r="W492" s="206"/>
      <c r="X492" s="206"/>
      <c r="Y492" s="60">
        <v>175</v>
      </c>
      <c r="Z492" s="4"/>
      <c r="AA492" s="4"/>
      <c r="AB492" s="4"/>
      <c r="AC492" s="253"/>
      <c r="AD492" s="1"/>
      <c r="AE492" s="1"/>
      <c r="AF492" s="1"/>
      <c r="AG492" s="1"/>
      <c r="AH492" s="1"/>
      <c r="AI492" s="1"/>
      <c r="AJ492" s="1"/>
      <c r="AK492" s="1"/>
      <c r="AL492" s="1"/>
      <c r="AM492" s="1"/>
      <c r="AN492" s="1"/>
      <c r="AO492" s="1"/>
      <c r="AP492" s="1"/>
      <c r="AQ492" s="1"/>
      <c r="AR492" s="1"/>
      <c r="AS492" s="1"/>
      <c r="AT492" s="1"/>
      <c r="AU492" s="1"/>
      <c r="AV492" s="1"/>
      <c r="AW492" s="1"/>
      <c r="AX492" s="1"/>
      <c r="AY492" s="1"/>
      <c r="AZ492" s="1"/>
      <c r="BA492" s="1"/>
      <c r="BB492" s="1"/>
      <c r="BC492" s="1"/>
      <c r="BD492" s="1"/>
      <c r="BE492" s="1"/>
      <c r="BF492" s="1"/>
      <c r="BG492" s="1"/>
      <c r="BH492" s="1"/>
      <c r="BI492" s="1"/>
      <c r="BJ492" s="1"/>
      <c r="BK492" s="1"/>
      <c r="BL492" s="1"/>
      <c r="BM492" s="1"/>
      <c r="BN492" s="1"/>
      <c r="BO492" s="1"/>
      <c r="BP492" s="1"/>
      <c r="BQ492" s="1"/>
      <c r="BR492" s="1"/>
      <c r="BS492" s="1"/>
      <c r="BT492" s="1"/>
      <c r="BU492" s="1"/>
      <c r="BV492" s="1"/>
      <c r="BW492" s="1"/>
      <c r="BX492" s="1"/>
      <c r="BY492" s="1"/>
      <c r="BZ492" s="1"/>
      <c r="CA492" s="1"/>
      <c r="CB492" s="1"/>
      <c r="CC492" s="1"/>
      <c r="CD492" s="1"/>
      <c r="CE492" s="1"/>
      <c r="CF492" s="1"/>
      <c r="CG492" s="1"/>
      <c r="CH492" s="1"/>
      <c r="CI492" s="1"/>
      <c r="CJ492" s="1"/>
      <c r="CK492" s="1"/>
      <c r="CL492" s="1"/>
      <c r="CM492" s="1"/>
      <c r="CN492" s="1"/>
      <c r="CO492" s="1"/>
      <c r="CP492" s="1"/>
      <c r="CQ492" s="1"/>
      <c r="CR492" s="1"/>
      <c r="CS492" s="1"/>
      <c r="CT492" s="1"/>
      <c r="CU492" s="1"/>
      <c r="CV492" s="1"/>
      <c r="CW492" s="1"/>
      <c r="CX492" s="1"/>
      <c r="CY492" s="1"/>
      <c r="CZ492" s="1"/>
      <c r="DA492" s="1"/>
      <c r="DB492" s="1"/>
      <c r="DC492" s="1"/>
      <c r="DD492" s="1"/>
      <c r="DE492" s="1"/>
      <c r="DF492" s="1"/>
      <c r="DG492" s="1"/>
      <c r="DH492" s="1"/>
      <c r="DI492" s="1"/>
      <c r="DJ492" s="1"/>
      <c r="DK492" s="1"/>
      <c r="DL492" s="1"/>
      <c r="DM492" s="1"/>
      <c r="DN492" s="1"/>
      <c r="DO492" s="1"/>
      <c r="DP492" s="1"/>
      <c r="DQ492" s="1"/>
      <c r="DR492" s="1"/>
      <c r="DS492" s="1"/>
      <c r="DT492" s="1"/>
      <c r="DU492" s="1"/>
      <c r="DV492" s="1"/>
      <c r="DW492" s="1"/>
      <c r="DX492" s="1"/>
      <c r="DY492" s="1"/>
      <c r="DZ492" s="1"/>
      <c r="EA492" s="1"/>
      <c r="EB492" s="1"/>
      <c r="EC492" s="1"/>
      <c r="ED492" s="1"/>
      <c r="EE492" s="1"/>
      <c r="EF492" s="1"/>
      <c r="EG492" s="1"/>
      <c r="EH492" s="1"/>
      <c r="EI492" s="1"/>
      <c r="EJ492" s="1"/>
      <c r="EK492" s="1"/>
      <c r="EL492" s="1"/>
      <c r="EM492" s="1"/>
      <c r="EN492" s="1"/>
      <c r="EO492" s="1"/>
      <c r="EP492" s="1"/>
      <c r="EQ492" s="1"/>
      <c r="ER492" s="1"/>
      <c r="ES492" s="1"/>
      <c r="ET492" s="1"/>
      <c r="EU492" s="1"/>
      <c r="EV492" s="1"/>
      <c r="EW492" s="1"/>
      <c r="EX492" s="1"/>
      <c r="EY492" s="1"/>
      <c r="EZ492" s="1"/>
      <c r="FA492" s="1"/>
      <c r="FB492" s="1"/>
      <c r="FC492" s="1"/>
      <c r="FD492" s="1"/>
      <c r="FE492" s="1"/>
      <c r="FF492" s="1"/>
      <c r="FG492" s="1"/>
      <c r="FH492" s="1"/>
      <c r="FI492" s="1"/>
      <c r="FJ492" s="1"/>
      <c r="FK492" s="1"/>
      <c r="FL492" s="1"/>
      <c r="FM492" s="1"/>
      <c r="FN492" s="1"/>
      <c r="FO492" s="1"/>
      <c r="FP492" s="1"/>
      <c r="FQ492" s="1"/>
      <c r="FR492" s="1"/>
      <c r="FS492" s="1"/>
      <c r="FT492" s="1"/>
      <c r="FU492" s="1"/>
      <c r="FV492" s="1"/>
      <c r="FW492" s="1"/>
      <c r="FX492" s="1"/>
      <c r="FY492" s="1"/>
      <c r="FZ492" s="1"/>
      <c r="GA492" s="1"/>
      <c r="GB492" s="1"/>
      <c r="GC492" s="1"/>
      <c r="GD492" s="1"/>
      <c r="GE492" s="1"/>
      <c r="GF492" s="1"/>
      <c r="GG492" s="1"/>
      <c r="GH492" s="1"/>
      <c r="GI492" s="1"/>
      <c r="GJ492" s="1"/>
      <c r="GK492" s="1"/>
      <c r="GL492" s="1"/>
      <c r="GM492" s="1"/>
      <c r="GN492" s="1"/>
      <c r="GO492" s="1"/>
      <c r="GP492" s="1"/>
      <c r="GQ492" s="1"/>
      <c r="GR492" s="1"/>
      <c r="GS492" s="1"/>
      <c r="GT492" s="1"/>
      <c r="GU492" s="1"/>
      <c r="GV492" s="1"/>
      <c r="GW492" s="1"/>
      <c r="GX492" s="1"/>
      <c r="GY492" s="1"/>
      <c r="GZ492" s="1"/>
      <c r="HA492" s="1"/>
      <c r="HB492" s="1"/>
      <c r="HC492" s="1"/>
      <c r="HD492" s="1"/>
      <c r="HE492" s="1"/>
      <c r="HF492" s="1"/>
      <c r="HG492" s="1"/>
      <c r="HH492" s="1"/>
      <c r="HI492" s="1"/>
      <c r="HJ492" s="1"/>
      <c r="HK492" s="1"/>
      <c r="HL492" s="1"/>
      <c r="HM492" s="1"/>
      <c r="HN492" s="1"/>
      <c r="HO492" s="1"/>
      <c r="HP492" s="1"/>
      <c r="HQ492" s="1"/>
      <c r="HR492" s="1"/>
      <c r="HS492" s="1"/>
      <c r="HT492" s="1"/>
      <c r="HU492" s="1"/>
      <c r="HV492" s="1"/>
      <c r="HW492" s="1"/>
      <c r="HX492" s="1"/>
      <c r="HY492" s="1"/>
      <c r="HZ492" s="1"/>
      <c r="IA492" s="1"/>
      <c r="IB492" s="1"/>
      <c r="IC492" s="1"/>
      <c r="ID492" s="1"/>
      <c r="IE492" s="1"/>
      <c r="IF492" s="1"/>
      <c r="IG492" s="1"/>
      <c r="IH492" s="1"/>
      <c r="II492" s="1"/>
      <c r="IJ492" s="1"/>
      <c r="IK492" s="1"/>
      <c r="IL492" s="1"/>
      <c r="IM492" s="1"/>
      <c r="IN492" s="1"/>
      <c r="IO492" s="1"/>
      <c r="IP492" s="1"/>
      <c r="IQ492" s="1"/>
      <c r="IR492" s="1"/>
      <c r="IS492" s="1"/>
      <c r="IT492" s="1"/>
      <c r="IU492" s="1"/>
      <c r="IV492" s="1"/>
      <c r="IW492" s="1"/>
      <c r="IX492" s="1"/>
      <c r="IY492" s="1"/>
      <c r="IZ492" s="1"/>
      <c r="JA492" s="1"/>
      <c r="JB492" s="1"/>
      <c r="JC492" s="1"/>
      <c r="JD492" s="1"/>
      <c r="JE492" s="1"/>
      <c r="JF492" s="1"/>
      <c r="JG492" s="1"/>
      <c r="JH492" s="1"/>
      <c r="JI492" s="1"/>
      <c r="JJ492" s="1"/>
      <c r="JK492" s="1"/>
      <c r="JL492" s="1"/>
      <c r="JM492" s="1"/>
      <c r="JN492" s="1"/>
      <c r="JO492" s="1"/>
      <c r="JP492" s="1"/>
      <c r="JQ492" s="1"/>
      <c r="JR492" s="1"/>
      <c r="JS492" s="1"/>
      <c r="JT492" s="1"/>
      <c r="JU492" s="1"/>
      <c r="JV492" s="1"/>
      <c r="JW492" s="1"/>
      <c r="JX492" s="1"/>
      <c r="JY492" s="1"/>
      <c r="JZ492" s="1"/>
      <c r="KA492" s="1"/>
      <c r="KB492" s="1"/>
      <c r="KC492" s="1"/>
      <c r="KD492" s="1"/>
      <c r="KE492" s="1"/>
      <c r="KF492" s="1"/>
      <c r="KG492" s="1"/>
      <c r="KH492" s="1"/>
      <c r="KI492" s="1"/>
      <c r="KJ492" s="1"/>
      <c r="KK492" s="1"/>
      <c r="KL492" s="1"/>
      <c r="KM492" s="1"/>
      <c r="KN492" s="1"/>
      <c r="KO492" s="1"/>
      <c r="KP492" s="1"/>
      <c r="KQ492" s="1"/>
      <c r="KR492" s="1"/>
      <c r="KS492" s="1"/>
      <c r="KT492" s="1"/>
      <c r="KU492" s="1"/>
      <c r="KV492" s="1"/>
      <c r="KW492" s="1"/>
      <c r="KX492" s="1"/>
      <c r="KY492" s="1"/>
      <c r="KZ492" s="1"/>
      <c r="LA492" s="1"/>
      <c r="LB492" s="1"/>
      <c r="LC492" s="1"/>
      <c r="LD492" s="1"/>
      <c r="LE492" s="1"/>
      <c r="LF492" s="1"/>
      <c r="LG492" s="1"/>
      <c r="LH492" s="1"/>
      <c r="LI492" s="1"/>
      <c r="LJ492" s="1"/>
      <c r="LK492" s="1"/>
      <c r="LL492" s="1"/>
      <c r="LM492" s="1"/>
      <c r="LN492" s="1"/>
      <c r="LO492" s="1"/>
      <c r="LP492" s="1"/>
      <c r="LQ492" s="1"/>
      <c r="LR492" s="1"/>
      <c r="LS492" s="1"/>
      <c r="LT492" s="1"/>
      <c r="LU492" s="1"/>
      <c r="LV492" s="1"/>
      <c r="LW492" s="1"/>
      <c r="LX492" s="1"/>
      <c r="LY492" s="1"/>
      <c r="LZ492" s="1"/>
      <c r="MA492" s="1"/>
      <c r="MB492" s="1"/>
      <c r="MC492" s="1"/>
      <c r="MD492" s="1"/>
      <c r="ME492" s="1"/>
      <c r="MF492" s="1"/>
      <c r="MG492" s="1"/>
      <c r="MH492" s="1"/>
      <c r="MI492" s="1"/>
      <c r="MJ492" s="1"/>
      <c r="MK492" s="1"/>
      <c r="ML492" s="1"/>
      <c r="MM492" s="1"/>
      <c r="MN492" s="1"/>
      <c r="MO492" s="1"/>
      <c r="MP492" s="1"/>
      <c r="MQ492" s="1"/>
      <c r="MR492" s="1"/>
      <c r="MS492" s="1"/>
      <c r="MT492" s="1"/>
      <c r="MU492" s="1"/>
      <c r="MV492" s="1"/>
      <c r="MW492" s="1"/>
      <c r="MX492" s="1"/>
      <c r="MY492" s="1"/>
      <c r="MZ492" s="1"/>
      <c r="NA492" s="1"/>
      <c r="NB492" s="1"/>
      <c r="NC492" s="1"/>
      <c r="ND492" s="1"/>
      <c r="NE492" s="1"/>
      <c r="NF492" s="1"/>
      <c r="NG492" s="1"/>
      <c r="NH492" s="1"/>
      <c r="NI492" s="1"/>
      <c r="NJ492" s="1"/>
      <c r="NK492" s="1"/>
      <c r="NL492" s="1"/>
      <c r="NM492" s="1"/>
      <c r="NN492" s="1"/>
      <c r="NO492" s="1"/>
      <c r="NP492" s="1"/>
      <c r="NQ492" s="1"/>
      <c r="NR492" s="1"/>
      <c r="NS492" s="1"/>
      <c r="NT492" s="1"/>
      <c r="NU492" s="1"/>
      <c r="NV492" s="1"/>
      <c r="NW492" s="1"/>
      <c r="NX492" s="1"/>
      <c r="NY492" s="1"/>
      <c r="NZ492" s="1"/>
      <c r="OA492" s="1"/>
      <c r="OB492" s="1"/>
      <c r="OC492" s="1"/>
      <c r="OD492" s="1"/>
      <c r="OE492" s="1"/>
      <c r="OF492" s="1"/>
      <c r="OG492" s="1"/>
      <c r="OH492" s="1"/>
      <c r="OI492" s="1"/>
      <c r="OJ492" s="1"/>
      <c r="OK492" s="1"/>
      <c r="OL492" s="1"/>
      <c r="OM492" s="1"/>
      <c r="ON492" s="1"/>
      <c r="OO492" s="1"/>
      <c r="OP492" s="1"/>
      <c r="OQ492" s="1"/>
      <c r="OR492" s="1"/>
      <c r="OS492" s="1"/>
      <c r="OT492" s="1"/>
      <c r="OU492" s="1"/>
      <c r="OV492" s="1"/>
      <c r="OW492" s="1"/>
      <c r="OX492" s="1"/>
      <c r="OY492" s="1"/>
      <c r="OZ492" s="1"/>
      <c r="PA492" s="1"/>
      <c r="PB492" s="1"/>
      <c r="PC492" s="1"/>
      <c r="PD492" s="1"/>
      <c r="PE492" s="1"/>
      <c r="PF492" s="1"/>
      <c r="PG492" s="1"/>
      <c r="PH492" s="1"/>
      <c r="PI492" s="1"/>
      <c r="PJ492" s="1"/>
      <c r="PK492" s="1"/>
      <c r="PL492" s="1"/>
      <c r="PM492" s="1"/>
      <c r="PN492" s="1"/>
      <c r="PO492" s="1"/>
      <c r="PP492" s="1"/>
      <c r="PQ492" s="1"/>
      <c r="PR492" s="1"/>
      <c r="PS492" s="1"/>
      <c r="PT492" s="1"/>
      <c r="PU492" s="1"/>
      <c r="PV492" s="1"/>
      <c r="PW492" s="1"/>
      <c r="PX492" s="1"/>
      <c r="PY492" s="1"/>
      <c r="PZ492" s="1"/>
      <c r="QA492" s="1"/>
      <c r="QB492" s="1"/>
      <c r="QC492" s="1"/>
      <c r="QD492" s="1"/>
      <c r="QE492" s="1"/>
      <c r="QF492" s="1"/>
      <c r="QG492" s="1"/>
      <c r="QH492" s="1"/>
      <c r="QI492" s="1"/>
      <c r="QJ492" s="1"/>
      <c r="QK492" s="1"/>
      <c r="QL492" s="1"/>
      <c r="QM492" s="1"/>
      <c r="QN492" s="1"/>
      <c r="QO492" s="1"/>
      <c r="QP492" s="1"/>
      <c r="QQ492" s="1"/>
      <c r="QR492" s="1"/>
      <c r="QS492" s="1"/>
    </row>
    <row r="493" spans="1:461" ht="116.25" customHeight="1" x14ac:dyDescent="0.25">
      <c r="A493" s="894"/>
      <c r="B493" s="895"/>
      <c r="C493" s="684"/>
      <c r="D493" s="684"/>
      <c r="E493" s="897"/>
      <c r="F493" s="900" t="s">
        <v>1297</v>
      </c>
      <c r="G493" s="56" t="s">
        <v>1298</v>
      </c>
      <c r="H493" s="68" t="s">
        <v>1299</v>
      </c>
      <c r="I493" s="68" t="s">
        <v>1295</v>
      </c>
      <c r="J493" s="88">
        <f t="shared" si="7"/>
        <v>300</v>
      </c>
      <c r="K493" s="68" t="s">
        <v>1300</v>
      </c>
      <c r="L493" s="255"/>
      <c r="M493" s="256"/>
      <c r="N493" s="60"/>
      <c r="O493" s="60"/>
      <c r="P493" s="60">
        <v>75</v>
      </c>
      <c r="Q493" s="60"/>
      <c r="R493" s="60"/>
      <c r="S493" s="60">
        <v>75</v>
      </c>
      <c r="T493" s="60"/>
      <c r="U493" s="60"/>
      <c r="V493" s="60">
        <v>75</v>
      </c>
      <c r="W493" s="60"/>
      <c r="X493" s="60"/>
      <c r="Y493" s="60">
        <v>75</v>
      </c>
      <c r="Z493" s="257"/>
      <c r="AA493" s="4"/>
      <c r="AB493" s="4"/>
      <c r="AC493" s="253"/>
      <c r="AD493" s="1"/>
      <c r="AE493" s="1"/>
      <c r="AF493" s="1"/>
      <c r="AG493" s="1"/>
      <c r="AH493" s="1"/>
      <c r="AI493" s="1"/>
      <c r="AJ493" s="1"/>
      <c r="AK493" s="1"/>
      <c r="AL493" s="1"/>
      <c r="AM493" s="1"/>
      <c r="AN493" s="1"/>
      <c r="AO493" s="1"/>
      <c r="AP493" s="1"/>
      <c r="AQ493" s="1"/>
      <c r="AR493" s="1"/>
      <c r="AS493" s="1"/>
      <c r="AT493" s="1"/>
      <c r="AU493" s="1"/>
      <c r="AV493" s="1"/>
      <c r="AW493" s="1"/>
      <c r="AX493" s="1"/>
      <c r="AY493" s="1"/>
      <c r="AZ493" s="1"/>
      <c r="BA493" s="1"/>
      <c r="BB493" s="1"/>
      <c r="BC493" s="1"/>
      <c r="BD493" s="1"/>
      <c r="BE493" s="1"/>
      <c r="BF493" s="1"/>
      <c r="BG493" s="1"/>
      <c r="BH493" s="1"/>
      <c r="BI493" s="1"/>
      <c r="BJ493" s="1"/>
      <c r="BK493" s="1"/>
      <c r="BL493" s="1"/>
      <c r="BM493" s="1"/>
      <c r="BN493" s="1"/>
      <c r="BO493" s="1"/>
      <c r="BP493" s="1"/>
      <c r="BQ493" s="1"/>
      <c r="BR493" s="1"/>
      <c r="BS493" s="1"/>
      <c r="BT493" s="1"/>
      <c r="BU493" s="1"/>
      <c r="BV493" s="1"/>
      <c r="BW493" s="1"/>
      <c r="BX493" s="1"/>
      <c r="BY493" s="1"/>
      <c r="BZ493" s="1"/>
      <c r="CA493" s="1"/>
      <c r="CB493" s="1"/>
      <c r="CC493" s="1"/>
      <c r="CD493" s="1"/>
      <c r="CE493" s="1"/>
      <c r="CF493" s="1"/>
      <c r="CG493" s="1"/>
      <c r="CH493" s="1"/>
      <c r="CI493" s="1"/>
      <c r="CJ493" s="1"/>
      <c r="CK493" s="1"/>
      <c r="CL493" s="1"/>
      <c r="CM493" s="1"/>
      <c r="CN493" s="1"/>
      <c r="CO493" s="1"/>
      <c r="CP493" s="1"/>
      <c r="CQ493" s="1"/>
      <c r="CR493" s="1"/>
      <c r="CS493" s="1"/>
      <c r="CT493" s="1"/>
      <c r="CU493" s="1"/>
      <c r="CV493" s="1"/>
      <c r="CW493" s="1"/>
      <c r="CX493" s="1"/>
      <c r="CY493" s="1"/>
      <c r="CZ493" s="1"/>
      <c r="DA493" s="1"/>
      <c r="DB493" s="1"/>
      <c r="DC493" s="1"/>
      <c r="DD493" s="1"/>
      <c r="DE493" s="1"/>
      <c r="DF493" s="1"/>
      <c r="DG493" s="1"/>
      <c r="DH493" s="1"/>
      <c r="DI493" s="1"/>
      <c r="DJ493" s="1"/>
      <c r="DK493" s="1"/>
      <c r="DL493" s="1"/>
      <c r="DM493" s="1"/>
      <c r="DN493" s="1"/>
      <c r="DO493" s="1"/>
      <c r="DP493" s="1"/>
      <c r="DQ493" s="1"/>
      <c r="DR493" s="1"/>
      <c r="DS493" s="1"/>
      <c r="DT493" s="1"/>
      <c r="DU493" s="1"/>
      <c r="DV493" s="1"/>
      <c r="DW493" s="1"/>
      <c r="DX493" s="1"/>
      <c r="DY493" s="1"/>
      <c r="DZ493" s="1"/>
      <c r="EA493" s="1"/>
      <c r="EB493" s="1"/>
      <c r="EC493" s="1"/>
      <c r="ED493" s="1"/>
      <c r="EE493" s="1"/>
      <c r="EF493" s="1"/>
      <c r="EG493" s="1"/>
      <c r="EH493" s="1"/>
      <c r="EI493" s="1"/>
      <c r="EJ493" s="1"/>
      <c r="EK493" s="1"/>
      <c r="EL493" s="1"/>
      <c r="EM493" s="1"/>
      <c r="EN493" s="1"/>
      <c r="EO493" s="1"/>
      <c r="EP493" s="1"/>
      <c r="EQ493" s="1"/>
      <c r="ER493" s="1"/>
      <c r="ES493" s="1"/>
      <c r="ET493" s="1"/>
      <c r="EU493" s="1"/>
      <c r="EV493" s="1"/>
      <c r="EW493" s="1"/>
      <c r="EX493" s="1"/>
      <c r="EY493" s="1"/>
      <c r="EZ493" s="1"/>
      <c r="FA493" s="1"/>
      <c r="FB493" s="1"/>
      <c r="FC493" s="1"/>
      <c r="FD493" s="1"/>
      <c r="FE493" s="1"/>
      <c r="FF493" s="1"/>
      <c r="FG493" s="1"/>
      <c r="FH493" s="1"/>
      <c r="FI493" s="1"/>
      <c r="FJ493" s="1"/>
      <c r="FK493" s="1"/>
      <c r="FL493" s="1"/>
      <c r="FM493" s="1"/>
      <c r="FN493" s="1"/>
      <c r="FO493" s="1"/>
      <c r="FP493" s="1"/>
      <c r="FQ493" s="1"/>
      <c r="FR493" s="1"/>
      <c r="FS493" s="1"/>
      <c r="FT493" s="1"/>
      <c r="FU493" s="1"/>
      <c r="FV493" s="1"/>
      <c r="FW493" s="1"/>
      <c r="FX493" s="1"/>
      <c r="FY493" s="1"/>
      <c r="FZ493" s="1"/>
      <c r="GA493" s="1"/>
      <c r="GB493" s="1"/>
      <c r="GC493" s="1"/>
      <c r="GD493" s="1"/>
      <c r="GE493" s="1"/>
      <c r="GF493" s="1"/>
      <c r="GG493" s="1"/>
      <c r="GH493" s="1"/>
      <c r="GI493" s="1"/>
      <c r="GJ493" s="1"/>
      <c r="GK493" s="1"/>
      <c r="GL493" s="1"/>
      <c r="GM493" s="1"/>
      <c r="GN493" s="1"/>
      <c r="GO493" s="1"/>
      <c r="GP493" s="1"/>
      <c r="GQ493" s="1"/>
      <c r="GR493" s="1"/>
      <c r="GS493" s="1"/>
      <c r="GT493" s="1"/>
      <c r="GU493" s="1"/>
      <c r="GV493" s="1"/>
      <c r="GW493" s="1"/>
      <c r="GX493" s="1"/>
      <c r="GY493" s="1"/>
      <c r="GZ493" s="1"/>
      <c r="HA493" s="1"/>
      <c r="HB493" s="1"/>
      <c r="HC493" s="1"/>
      <c r="HD493" s="1"/>
      <c r="HE493" s="1"/>
      <c r="HF493" s="1"/>
      <c r="HG493" s="1"/>
      <c r="HH493" s="1"/>
      <c r="HI493" s="1"/>
      <c r="HJ493" s="1"/>
      <c r="HK493" s="1"/>
      <c r="HL493" s="1"/>
      <c r="HM493" s="1"/>
      <c r="HN493" s="1"/>
      <c r="HO493" s="1"/>
      <c r="HP493" s="1"/>
      <c r="HQ493" s="1"/>
      <c r="HR493" s="1"/>
      <c r="HS493" s="1"/>
      <c r="HT493" s="1"/>
      <c r="HU493" s="1"/>
      <c r="HV493" s="1"/>
      <c r="HW493" s="1"/>
      <c r="HX493" s="1"/>
      <c r="HY493" s="1"/>
      <c r="HZ493" s="1"/>
      <c r="IA493" s="1"/>
      <c r="IB493" s="1"/>
      <c r="IC493" s="1"/>
      <c r="ID493" s="1"/>
      <c r="IE493" s="1"/>
      <c r="IF493" s="1"/>
      <c r="IG493" s="1"/>
      <c r="IH493" s="1"/>
      <c r="II493" s="1"/>
      <c r="IJ493" s="1"/>
      <c r="IK493" s="1"/>
      <c r="IL493" s="1"/>
      <c r="IM493" s="1"/>
      <c r="IN493" s="1"/>
      <c r="IO493" s="1"/>
      <c r="IP493" s="1"/>
      <c r="IQ493" s="1"/>
      <c r="IR493" s="1"/>
      <c r="IS493" s="1"/>
      <c r="IT493" s="1"/>
      <c r="IU493" s="1"/>
      <c r="IV493" s="1"/>
      <c r="IW493" s="1"/>
      <c r="IX493" s="1"/>
      <c r="IY493" s="1"/>
      <c r="IZ493" s="1"/>
      <c r="JA493" s="1"/>
      <c r="JB493" s="1"/>
      <c r="JC493" s="1"/>
      <c r="JD493" s="1"/>
      <c r="JE493" s="1"/>
      <c r="JF493" s="1"/>
      <c r="JG493" s="1"/>
      <c r="JH493" s="1"/>
      <c r="JI493" s="1"/>
      <c r="JJ493" s="1"/>
      <c r="JK493" s="1"/>
      <c r="JL493" s="1"/>
      <c r="JM493" s="1"/>
      <c r="JN493" s="1"/>
      <c r="JO493" s="1"/>
      <c r="JP493" s="1"/>
      <c r="JQ493" s="1"/>
      <c r="JR493" s="1"/>
      <c r="JS493" s="1"/>
      <c r="JT493" s="1"/>
      <c r="JU493" s="1"/>
      <c r="JV493" s="1"/>
      <c r="JW493" s="1"/>
      <c r="JX493" s="1"/>
      <c r="JY493" s="1"/>
      <c r="JZ493" s="1"/>
      <c r="KA493" s="1"/>
      <c r="KB493" s="1"/>
      <c r="KC493" s="1"/>
      <c r="KD493" s="1"/>
      <c r="KE493" s="1"/>
      <c r="KF493" s="1"/>
      <c r="KG493" s="1"/>
      <c r="KH493" s="1"/>
      <c r="KI493" s="1"/>
      <c r="KJ493" s="1"/>
      <c r="KK493" s="1"/>
      <c r="KL493" s="1"/>
      <c r="KM493" s="1"/>
      <c r="KN493" s="1"/>
      <c r="KO493" s="1"/>
      <c r="KP493" s="1"/>
      <c r="KQ493" s="1"/>
      <c r="KR493" s="1"/>
      <c r="KS493" s="1"/>
      <c r="KT493" s="1"/>
      <c r="KU493" s="1"/>
      <c r="KV493" s="1"/>
      <c r="KW493" s="1"/>
      <c r="KX493" s="1"/>
      <c r="KY493" s="1"/>
      <c r="KZ493" s="1"/>
      <c r="LA493" s="1"/>
      <c r="LB493" s="1"/>
      <c r="LC493" s="1"/>
      <c r="LD493" s="1"/>
      <c r="LE493" s="1"/>
      <c r="LF493" s="1"/>
      <c r="LG493" s="1"/>
      <c r="LH493" s="1"/>
      <c r="LI493" s="1"/>
      <c r="LJ493" s="1"/>
      <c r="LK493" s="1"/>
      <c r="LL493" s="1"/>
      <c r="LM493" s="1"/>
      <c r="LN493" s="1"/>
      <c r="LO493" s="1"/>
      <c r="LP493" s="1"/>
      <c r="LQ493" s="1"/>
      <c r="LR493" s="1"/>
      <c r="LS493" s="1"/>
      <c r="LT493" s="1"/>
      <c r="LU493" s="1"/>
      <c r="LV493" s="1"/>
      <c r="LW493" s="1"/>
      <c r="LX493" s="1"/>
      <c r="LY493" s="1"/>
      <c r="LZ493" s="1"/>
      <c r="MA493" s="1"/>
      <c r="MB493" s="1"/>
      <c r="MC493" s="1"/>
      <c r="MD493" s="1"/>
      <c r="ME493" s="1"/>
      <c r="MF493" s="1"/>
      <c r="MG493" s="1"/>
      <c r="MH493" s="1"/>
      <c r="MI493" s="1"/>
      <c r="MJ493" s="1"/>
      <c r="MK493" s="1"/>
      <c r="ML493" s="1"/>
      <c r="MM493" s="1"/>
      <c r="MN493" s="1"/>
      <c r="MO493" s="1"/>
      <c r="MP493" s="1"/>
      <c r="MQ493" s="1"/>
      <c r="MR493" s="1"/>
      <c r="MS493" s="1"/>
      <c r="MT493" s="1"/>
      <c r="MU493" s="1"/>
      <c r="MV493" s="1"/>
      <c r="MW493" s="1"/>
      <c r="MX493" s="1"/>
      <c r="MY493" s="1"/>
      <c r="MZ493" s="1"/>
      <c r="NA493" s="1"/>
      <c r="NB493" s="1"/>
      <c r="NC493" s="1"/>
      <c r="ND493" s="1"/>
      <c r="NE493" s="1"/>
      <c r="NF493" s="1"/>
      <c r="NG493" s="1"/>
      <c r="NH493" s="1"/>
      <c r="NI493" s="1"/>
      <c r="NJ493" s="1"/>
      <c r="NK493" s="1"/>
      <c r="NL493" s="1"/>
      <c r="NM493" s="1"/>
      <c r="NN493" s="1"/>
      <c r="NO493" s="1"/>
      <c r="NP493" s="1"/>
      <c r="NQ493" s="1"/>
      <c r="NR493" s="1"/>
      <c r="NS493" s="1"/>
      <c r="NT493" s="1"/>
      <c r="NU493" s="1"/>
      <c r="NV493" s="1"/>
      <c r="NW493" s="1"/>
      <c r="NX493" s="1"/>
      <c r="NY493" s="1"/>
      <c r="NZ493" s="1"/>
      <c r="OA493" s="1"/>
      <c r="OB493" s="1"/>
      <c r="OC493" s="1"/>
      <c r="OD493" s="1"/>
      <c r="OE493" s="1"/>
      <c r="OF493" s="1"/>
      <c r="OG493" s="1"/>
      <c r="OH493" s="1"/>
      <c r="OI493" s="1"/>
      <c r="OJ493" s="1"/>
      <c r="OK493" s="1"/>
      <c r="OL493" s="1"/>
      <c r="OM493" s="1"/>
      <c r="ON493" s="1"/>
      <c r="OO493" s="1"/>
      <c r="OP493" s="1"/>
      <c r="OQ493" s="1"/>
      <c r="OR493" s="1"/>
      <c r="OS493" s="1"/>
      <c r="OT493" s="1"/>
      <c r="OU493" s="1"/>
      <c r="OV493" s="1"/>
      <c r="OW493" s="1"/>
      <c r="OX493" s="1"/>
      <c r="OY493" s="1"/>
      <c r="OZ493" s="1"/>
      <c r="PA493" s="1"/>
      <c r="PB493" s="1"/>
      <c r="PC493" s="1"/>
      <c r="PD493" s="1"/>
      <c r="PE493" s="1"/>
      <c r="PF493" s="1"/>
      <c r="PG493" s="1"/>
      <c r="PH493" s="1"/>
      <c r="PI493" s="1"/>
      <c r="PJ493" s="1"/>
      <c r="PK493" s="1"/>
      <c r="PL493" s="1"/>
      <c r="PM493" s="1"/>
      <c r="PN493" s="1"/>
      <c r="PO493" s="1"/>
      <c r="PP493" s="1"/>
      <c r="PQ493" s="1"/>
      <c r="PR493" s="1"/>
      <c r="PS493" s="1"/>
      <c r="PT493" s="1"/>
      <c r="PU493" s="1"/>
      <c r="PV493" s="1"/>
      <c r="PW493" s="1"/>
      <c r="PX493" s="1"/>
      <c r="PY493" s="1"/>
      <c r="PZ493" s="1"/>
      <c r="QA493" s="1"/>
      <c r="QB493" s="1"/>
      <c r="QC493" s="1"/>
      <c r="QD493" s="1"/>
      <c r="QE493" s="1"/>
      <c r="QF493" s="1"/>
      <c r="QG493" s="1"/>
      <c r="QH493" s="1"/>
      <c r="QI493" s="1"/>
      <c r="QJ493" s="1"/>
      <c r="QK493" s="1"/>
      <c r="QL493" s="1"/>
      <c r="QM493" s="1"/>
      <c r="QN493" s="1"/>
      <c r="QO493" s="1"/>
      <c r="QP493" s="1"/>
      <c r="QQ493" s="1"/>
      <c r="QR493" s="1"/>
      <c r="QS493" s="1"/>
    </row>
    <row r="494" spans="1:461" ht="110.25" customHeight="1" x14ac:dyDescent="0.25">
      <c r="A494" s="894"/>
      <c r="B494" s="895"/>
      <c r="C494" s="684"/>
      <c r="D494" s="684"/>
      <c r="E494" s="897"/>
      <c r="F494" s="900" t="s">
        <v>1301</v>
      </c>
      <c r="G494" s="56" t="s">
        <v>1302</v>
      </c>
      <c r="H494" s="68" t="s">
        <v>1303</v>
      </c>
      <c r="I494" s="68" t="s">
        <v>1295</v>
      </c>
      <c r="J494" s="88">
        <f t="shared" si="7"/>
        <v>100</v>
      </c>
      <c r="K494" s="68" t="s">
        <v>1304</v>
      </c>
      <c r="L494" s="255"/>
      <c r="M494" s="256"/>
      <c r="N494" s="60"/>
      <c r="O494" s="60"/>
      <c r="P494" s="60">
        <v>25</v>
      </c>
      <c r="Q494" s="60"/>
      <c r="R494" s="60"/>
      <c r="S494" s="60">
        <v>25</v>
      </c>
      <c r="T494" s="60"/>
      <c r="U494" s="60"/>
      <c r="V494" s="60">
        <v>25</v>
      </c>
      <c r="W494" s="60"/>
      <c r="X494" s="60"/>
      <c r="Y494" s="60">
        <v>25</v>
      </c>
      <c r="Z494" s="257"/>
      <c r="AA494" s="4"/>
      <c r="AB494" s="4"/>
      <c r="AC494" s="253"/>
      <c r="AD494" s="1"/>
      <c r="AE494" s="1"/>
      <c r="AF494" s="1"/>
      <c r="AG494" s="1"/>
      <c r="AH494" s="1"/>
      <c r="AI494" s="1"/>
      <c r="AJ494" s="1"/>
      <c r="AK494" s="1"/>
      <c r="AL494" s="1"/>
      <c r="AM494" s="1"/>
      <c r="AN494" s="1"/>
      <c r="AO494" s="1"/>
      <c r="AP494" s="1"/>
      <c r="AQ494" s="1"/>
      <c r="AR494" s="1"/>
      <c r="AS494" s="1"/>
      <c r="AT494" s="1"/>
      <c r="AU494" s="1"/>
      <c r="AV494" s="1"/>
      <c r="AW494" s="1"/>
      <c r="AX494" s="1"/>
      <c r="AY494" s="1"/>
      <c r="AZ494" s="1"/>
      <c r="BA494" s="1"/>
      <c r="BB494" s="1"/>
      <c r="BC494" s="1"/>
      <c r="BD494" s="1"/>
      <c r="BE494" s="1"/>
      <c r="BF494" s="1"/>
      <c r="BG494" s="1"/>
      <c r="BH494" s="1"/>
      <c r="BI494" s="1"/>
      <c r="BJ494" s="1"/>
      <c r="BK494" s="1"/>
      <c r="BL494" s="1"/>
      <c r="BM494" s="1"/>
      <c r="BN494" s="1"/>
      <c r="BO494" s="1"/>
      <c r="BP494" s="1"/>
      <c r="BQ494" s="1"/>
      <c r="BR494" s="1"/>
      <c r="BS494" s="1"/>
      <c r="BT494" s="1"/>
      <c r="BU494" s="1"/>
      <c r="BV494" s="1"/>
      <c r="BW494" s="1"/>
      <c r="BX494" s="1"/>
      <c r="BY494" s="1"/>
      <c r="BZ494" s="1"/>
      <c r="CA494" s="1"/>
      <c r="CB494" s="1"/>
      <c r="CC494" s="1"/>
      <c r="CD494" s="1"/>
      <c r="CE494" s="1"/>
      <c r="CF494" s="1"/>
      <c r="CG494" s="1"/>
      <c r="CH494" s="1"/>
      <c r="CI494" s="1"/>
      <c r="CJ494" s="1"/>
      <c r="CK494" s="1"/>
      <c r="CL494" s="1"/>
      <c r="CM494" s="1"/>
      <c r="CN494" s="1"/>
      <c r="CO494" s="1"/>
      <c r="CP494" s="1"/>
      <c r="CQ494" s="1"/>
      <c r="CR494" s="1"/>
      <c r="CS494" s="1"/>
      <c r="CT494" s="1"/>
      <c r="CU494" s="1"/>
      <c r="CV494" s="1"/>
      <c r="CW494" s="1"/>
      <c r="CX494" s="1"/>
      <c r="CY494" s="1"/>
      <c r="CZ494" s="1"/>
      <c r="DA494" s="1"/>
      <c r="DB494" s="1"/>
      <c r="DC494" s="1"/>
      <c r="DD494" s="1"/>
      <c r="DE494" s="1"/>
      <c r="DF494" s="1"/>
      <c r="DG494" s="1"/>
      <c r="DH494" s="1"/>
      <c r="DI494" s="1"/>
      <c r="DJ494" s="1"/>
      <c r="DK494" s="1"/>
      <c r="DL494" s="1"/>
      <c r="DM494" s="1"/>
      <c r="DN494" s="1"/>
      <c r="DO494" s="1"/>
      <c r="DP494" s="1"/>
      <c r="DQ494" s="1"/>
      <c r="DR494" s="1"/>
      <c r="DS494" s="1"/>
      <c r="DT494" s="1"/>
      <c r="DU494" s="1"/>
      <c r="DV494" s="1"/>
      <c r="DW494" s="1"/>
      <c r="DX494" s="1"/>
      <c r="DY494" s="1"/>
      <c r="DZ494" s="1"/>
      <c r="EA494" s="1"/>
      <c r="EB494" s="1"/>
      <c r="EC494" s="1"/>
      <c r="ED494" s="1"/>
      <c r="EE494" s="1"/>
      <c r="EF494" s="1"/>
      <c r="EG494" s="1"/>
      <c r="EH494" s="1"/>
      <c r="EI494" s="1"/>
      <c r="EJ494" s="1"/>
      <c r="EK494" s="1"/>
      <c r="EL494" s="1"/>
      <c r="EM494" s="1"/>
      <c r="EN494" s="1"/>
      <c r="EO494" s="1"/>
      <c r="EP494" s="1"/>
      <c r="EQ494" s="1"/>
      <c r="ER494" s="1"/>
      <c r="ES494" s="1"/>
      <c r="ET494" s="1"/>
      <c r="EU494" s="1"/>
      <c r="EV494" s="1"/>
      <c r="EW494" s="1"/>
      <c r="EX494" s="1"/>
      <c r="EY494" s="1"/>
      <c r="EZ494" s="1"/>
      <c r="FA494" s="1"/>
      <c r="FB494" s="1"/>
      <c r="FC494" s="1"/>
      <c r="FD494" s="1"/>
      <c r="FE494" s="1"/>
      <c r="FF494" s="1"/>
      <c r="FG494" s="1"/>
      <c r="FH494" s="1"/>
      <c r="FI494" s="1"/>
      <c r="FJ494" s="1"/>
      <c r="FK494" s="1"/>
      <c r="FL494" s="1"/>
      <c r="FM494" s="1"/>
      <c r="FN494" s="1"/>
      <c r="FO494" s="1"/>
      <c r="FP494" s="1"/>
      <c r="FQ494" s="1"/>
      <c r="FR494" s="1"/>
      <c r="FS494" s="1"/>
      <c r="FT494" s="1"/>
      <c r="FU494" s="1"/>
      <c r="FV494" s="1"/>
      <c r="FW494" s="1"/>
      <c r="FX494" s="1"/>
      <c r="FY494" s="1"/>
      <c r="FZ494" s="1"/>
      <c r="GA494" s="1"/>
      <c r="GB494" s="1"/>
      <c r="GC494" s="1"/>
      <c r="GD494" s="1"/>
      <c r="GE494" s="1"/>
      <c r="GF494" s="1"/>
      <c r="GG494" s="1"/>
      <c r="GH494" s="1"/>
      <c r="GI494" s="1"/>
      <c r="GJ494" s="1"/>
      <c r="GK494" s="1"/>
      <c r="GL494" s="1"/>
      <c r="GM494" s="1"/>
      <c r="GN494" s="1"/>
      <c r="GO494" s="1"/>
      <c r="GP494" s="1"/>
      <c r="GQ494" s="1"/>
      <c r="GR494" s="1"/>
      <c r="GS494" s="1"/>
      <c r="GT494" s="1"/>
      <c r="GU494" s="1"/>
      <c r="GV494" s="1"/>
      <c r="GW494" s="1"/>
      <c r="GX494" s="1"/>
      <c r="GY494" s="1"/>
      <c r="GZ494" s="1"/>
      <c r="HA494" s="1"/>
      <c r="HB494" s="1"/>
      <c r="HC494" s="1"/>
      <c r="HD494" s="1"/>
      <c r="HE494" s="1"/>
      <c r="HF494" s="1"/>
      <c r="HG494" s="1"/>
      <c r="HH494" s="1"/>
      <c r="HI494" s="1"/>
      <c r="HJ494" s="1"/>
      <c r="HK494" s="1"/>
      <c r="HL494" s="1"/>
      <c r="HM494" s="1"/>
      <c r="HN494" s="1"/>
      <c r="HO494" s="1"/>
      <c r="HP494" s="1"/>
      <c r="HQ494" s="1"/>
      <c r="HR494" s="1"/>
      <c r="HS494" s="1"/>
      <c r="HT494" s="1"/>
      <c r="HU494" s="1"/>
      <c r="HV494" s="1"/>
      <c r="HW494" s="1"/>
      <c r="HX494" s="1"/>
      <c r="HY494" s="1"/>
      <c r="HZ494" s="1"/>
      <c r="IA494" s="1"/>
      <c r="IB494" s="1"/>
      <c r="IC494" s="1"/>
      <c r="ID494" s="1"/>
      <c r="IE494" s="1"/>
      <c r="IF494" s="1"/>
      <c r="IG494" s="1"/>
      <c r="IH494" s="1"/>
      <c r="II494" s="1"/>
      <c r="IJ494" s="1"/>
      <c r="IK494" s="1"/>
      <c r="IL494" s="1"/>
      <c r="IM494" s="1"/>
      <c r="IN494" s="1"/>
      <c r="IO494" s="1"/>
      <c r="IP494" s="1"/>
      <c r="IQ494" s="1"/>
      <c r="IR494" s="1"/>
      <c r="IS494" s="1"/>
      <c r="IT494" s="1"/>
      <c r="IU494" s="1"/>
      <c r="IV494" s="1"/>
      <c r="IW494" s="1"/>
      <c r="IX494" s="1"/>
      <c r="IY494" s="1"/>
      <c r="IZ494" s="1"/>
      <c r="JA494" s="1"/>
      <c r="JB494" s="1"/>
      <c r="JC494" s="1"/>
      <c r="JD494" s="1"/>
      <c r="JE494" s="1"/>
      <c r="JF494" s="1"/>
      <c r="JG494" s="1"/>
      <c r="JH494" s="1"/>
      <c r="JI494" s="1"/>
      <c r="JJ494" s="1"/>
      <c r="JK494" s="1"/>
      <c r="JL494" s="1"/>
      <c r="JM494" s="1"/>
      <c r="JN494" s="1"/>
      <c r="JO494" s="1"/>
      <c r="JP494" s="1"/>
      <c r="JQ494" s="1"/>
      <c r="JR494" s="1"/>
      <c r="JS494" s="1"/>
      <c r="JT494" s="1"/>
      <c r="JU494" s="1"/>
      <c r="JV494" s="1"/>
      <c r="JW494" s="1"/>
      <c r="JX494" s="1"/>
      <c r="JY494" s="1"/>
      <c r="JZ494" s="1"/>
      <c r="KA494" s="1"/>
      <c r="KB494" s="1"/>
      <c r="KC494" s="1"/>
      <c r="KD494" s="1"/>
      <c r="KE494" s="1"/>
      <c r="KF494" s="1"/>
      <c r="KG494" s="1"/>
      <c r="KH494" s="1"/>
      <c r="KI494" s="1"/>
      <c r="KJ494" s="1"/>
      <c r="KK494" s="1"/>
      <c r="KL494" s="1"/>
      <c r="KM494" s="1"/>
      <c r="KN494" s="1"/>
      <c r="KO494" s="1"/>
      <c r="KP494" s="1"/>
      <c r="KQ494" s="1"/>
      <c r="KR494" s="1"/>
      <c r="KS494" s="1"/>
      <c r="KT494" s="1"/>
      <c r="KU494" s="1"/>
      <c r="KV494" s="1"/>
      <c r="KW494" s="1"/>
      <c r="KX494" s="1"/>
      <c r="KY494" s="1"/>
      <c r="KZ494" s="1"/>
      <c r="LA494" s="1"/>
      <c r="LB494" s="1"/>
      <c r="LC494" s="1"/>
      <c r="LD494" s="1"/>
      <c r="LE494" s="1"/>
      <c r="LF494" s="1"/>
      <c r="LG494" s="1"/>
      <c r="LH494" s="1"/>
      <c r="LI494" s="1"/>
      <c r="LJ494" s="1"/>
      <c r="LK494" s="1"/>
      <c r="LL494" s="1"/>
      <c r="LM494" s="1"/>
      <c r="LN494" s="1"/>
      <c r="LO494" s="1"/>
      <c r="LP494" s="1"/>
      <c r="LQ494" s="1"/>
      <c r="LR494" s="1"/>
      <c r="LS494" s="1"/>
      <c r="LT494" s="1"/>
      <c r="LU494" s="1"/>
      <c r="LV494" s="1"/>
      <c r="LW494" s="1"/>
      <c r="LX494" s="1"/>
      <c r="LY494" s="1"/>
      <c r="LZ494" s="1"/>
      <c r="MA494" s="1"/>
      <c r="MB494" s="1"/>
      <c r="MC494" s="1"/>
      <c r="MD494" s="1"/>
      <c r="ME494" s="1"/>
      <c r="MF494" s="1"/>
      <c r="MG494" s="1"/>
      <c r="MH494" s="1"/>
      <c r="MI494" s="1"/>
      <c r="MJ494" s="1"/>
      <c r="MK494" s="1"/>
      <c r="ML494" s="1"/>
      <c r="MM494" s="1"/>
      <c r="MN494" s="1"/>
      <c r="MO494" s="1"/>
      <c r="MP494" s="1"/>
      <c r="MQ494" s="1"/>
      <c r="MR494" s="1"/>
      <c r="MS494" s="1"/>
      <c r="MT494" s="1"/>
      <c r="MU494" s="1"/>
      <c r="MV494" s="1"/>
      <c r="MW494" s="1"/>
      <c r="MX494" s="1"/>
      <c r="MY494" s="1"/>
      <c r="MZ494" s="1"/>
      <c r="NA494" s="1"/>
      <c r="NB494" s="1"/>
      <c r="NC494" s="1"/>
      <c r="ND494" s="1"/>
      <c r="NE494" s="1"/>
      <c r="NF494" s="1"/>
      <c r="NG494" s="1"/>
      <c r="NH494" s="1"/>
      <c r="NI494" s="1"/>
      <c r="NJ494" s="1"/>
      <c r="NK494" s="1"/>
      <c r="NL494" s="1"/>
      <c r="NM494" s="1"/>
      <c r="NN494" s="1"/>
      <c r="NO494" s="1"/>
      <c r="NP494" s="1"/>
      <c r="NQ494" s="1"/>
      <c r="NR494" s="1"/>
      <c r="NS494" s="1"/>
      <c r="NT494" s="1"/>
      <c r="NU494" s="1"/>
      <c r="NV494" s="1"/>
      <c r="NW494" s="1"/>
      <c r="NX494" s="1"/>
      <c r="NY494" s="1"/>
      <c r="NZ494" s="1"/>
      <c r="OA494" s="1"/>
      <c r="OB494" s="1"/>
      <c r="OC494" s="1"/>
      <c r="OD494" s="1"/>
      <c r="OE494" s="1"/>
      <c r="OF494" s="1"/>
      <c r="OG494" s="1"/>
      <c r="OH494" s="1"/>
      <c r="OI494" s="1"/>
      <c r="OJ494" s="1"/>
      <c r="OK494" s="1"/>
      <c r="OL494" s="1"/>
      <c r="OM494" s="1"/>
      <c r="ON494" s="1"/>
      <c r="OO494" s="1"/>
      <c r="OP494" s="1"/>
      <c r="OQ494" s="1"/>
      <c r="OR494" s="1"/>
      <c r="OS494" s="1"/>
      <c r="OT494" s="1"/>
      <c r="OU494" s="1"/>
      <c r="OV494" s="1"/>
      <c r="OW494" s="1"/>
      <c r="OX494" s="1"/>
      <c r="OY494" s="1"/>
      <c r="OZ494" s="1"/>
      <c r="PA494" s="1"/>
      <c r="PB494" s="1"/>
      <c r="PC494" s="1"/>
      <c r="PD494" s="1"/>
      <c r="PE494" s="1"/>
      <c r="PF494" s="1"/>
      <c r="PG494" s="1"/>
      <c r="PH494" s="1"/>
      <c r="PI494" s="1"/>
      <c r="PJ494" s="1"/>
      <c r="PK494" s="1"/>
      <c r="PL494" s="1"/>
      <c r="PM494" s="1"/>
      <c r="PN494" s="1"/>
      <c r="PO494" s="1"/>
      <c r="PP494" s="1"/>
      <c r="PQ494" s="1"/>
      <c r="PR494" s="1"/>
      <c r="PS494" s="1"/>
      <c r="PT494" s="1"/>
      <c r="PU494" s="1"/>
      <c r="PV494" s="1"/>
      <c r="PW494" s="1"/>
      <c r="PX494" s="1"/>
      <c r="PY494" s="1"/>
      <c r="PZ494" s="1"/>
      <c r="QA494" s="1"/>
      <c r="QB494" s="1"/>
      <c r="QC494" s="1"/>
      <c r="QD494" s="1"/>
      <c r="QE494" s="1"/>
      <c r="QF494" s="1"/>
      <c r="QG494" s="1"/>
      <c r="QH494" s="1"/>
      <c r="QI494" s="1"/>
      <c r="QJ494" s="1"/>
      <c r="QK494" s="1"/>
      <c r="QL494" s="1"/>
      <c r="QM494" s="1"/>
      <c r="QN494" s="1"/>
      <c r="QO494" s="1"/>
      <c r="QP494" s="1"/>
      <c r="QQ494" s="1"/>
      <c r="QR494" s="1"/>
      <c r="QS494" s="1"/>
    </row>
    <row r="495" spans="1:461" ht="116.25" customHeight="1" x14ac:dyDescent="0.25">
      <c r="A495" s="894"/>
      <c r="B495" s="895"/>
      <c r="C495" s="684"/>
      <c r="D495" s="684"/>
      <c r="E495" s="898"/>
      <c r="F495" s="903" t="s">
        <v>1305</v>
      </c>
      <c r="G495" s="56" t="s">
        <v>1306</v>
      </c>
      <c r="H495" s="68" t="s">
        <v>1307</v>
      </c>
      <c r="I495" s="68" t="s">
        <v>1295</v>
      </c>
      <c r="J495" s="88">
        <f t="shared" si="7"/>
        <v>12</v>
      </c>
      <c r="K495" s="68" t="s">
        <v>1308</v>
      </c>
      <c r="L495" s="255"/>
      <c r="M495" s="256"/>
      <c r="N495" s="60"/>
      <c r="O495" s="60"/>
      <c r="P495" s="60">
        <v>3</v>
      </c>
      <c r="Q495" s="60"/>
      <c r="R495" s="60"/>
      <c r="S495" s="60">
        <v>3</v>
      </c>
      <c r="T495" s="60"/>
      <c r="U495" s="60"/>
      <c r="V495" s="60">
        <v>3</v>
      </c>
      <c r="W495" s="60"/>
      <c r="X495" s="60"/>
      <c r="Y495" s="60">
        <v>3</v>
      </c>
      <c r="Z495" s="257"/>
      <c r="AA495" s="4"/>
      <c r="AB495" s="4"/>
      <c r="AC495" s="253"/>
      <c r="AD495" s="1"/>
      <c r="AE495" s="1"/>
      <c r="AF495" s="1"/>
      <c r="AG495" s="1"/>
      <c r="AH495" s="1"/>
      <c r="AI495" s="1"/>
      <c r="AJ495" s="1"/>
      <c r="AK495" s="1"/>
      <c r="AL495" s="1"/>
      <c r="AM495" s="1"/>
      <c r="AN495" s="1"/>
      <c r="AO495" s="1"/>
      <c r="AP495" s="1"/>
      <c r="AQ495" s="1"/>
      <c r="AR495" s="1"/>
      <c r="AS495" s="1"/>
      <c r="AT495" s="1"/>
      <c r="AU495" s="1"/>
      <c r="AV495" s="1"/>
      <c r="AW495" s="1"/>
      <c r="AX495" s="1"/>
      <c r="AY495" s="1"/>
      <c r="AZ495" s="1"/>
      <c r="BA495" s="1"/>
      <c r="BB495" s="1"/>
      <c r="BC495" s="1"/>
      <c r="BD495" s="1"/>
      <c r="BE495" s="1"/>
      <c r="BF495" s="1"/>
      <c r="BG495" s="1"/>
      <c r="BH495" s="1"/>
      <c r="BI495" s="1"/>
      <c r="BJ495" s="1"/>
      <c r="BK495" s="1"/>
      <c r="BL495" s="1"/>
      <c r="BM495" s="1"/>
      <c r="BN495" s="1"/>
      <c r="BO495" s="1"/>
      <c r="BP495" s="1"/>
      <c r="BQ495" s="1"/>
      <c r="BR495" s="1"/>
      <c r="BS495" s="1"/>
      <c r="BT495" s="1"/>
      <c r="BU495" s="1"/>
      <c r="BV495" s="1"/>
      <c r="BW495" s="1"/>
      <c r="BX495" s="1"/>
      <c r="BY495" s="1"/>
      <c r="BZ495" s="1"/>
      <c r="CA495" s="1"/>
      <c r="CB495" s="1"/>
      <c r="CC495" s="1"/>
      <c r="CD495" s="1"/>
      <c r="CE495" s="1"/>
      <c r="CF495" s="1"/>
      <c r="CG495" s="1"/>
      <c r="CH495" s="1"/>
      <c r="CI495" s="1"/>
      <c r="CJ495" s="1"/>
      <c r="CK495" s="1"/>
      <c r="CL495" s="1"/>
      <c r="CM495" s="1"/>
      <c r="CN495" s="1"/>
      <c r="CO495" s="1"/>
      <c r="CP495" s="1"/>
      <c r="CQ495" s="1"/>
      <c r="CR495" s="1"/>
      <c r="CS495" s="1"/>
      <c r="CT495" s="1"/>
      <c r="CU495" s="1"/>
      <c r="CV495" s="1"/>
      <c r="CW495" s="1"/>
      <c r="CX495" s="1"/>
      <c r="CY495" s="1"/>
      <c r="CZ495" s="1"/>
      <c r="DA495" s="1"/>
      <c r="DB495" s="1"/>
      <c r="DC495" s="1"/>
      <c r="DD495" s="1"/>
      <c r="DE495" s="1"/>
      <c r="DF495" s="1"/>
      <c r="DG495" s="1"/>
      <c r="DH495" s="1"/>
      <c r="DI495" s="1"/>
      <c r="DJ495" s="1"/>
      <c r="DK495" s="1"/>
      <c r="DL495" s="1"/>
      <c r="DM495" s="1"/>
      <c r="DN495" s="1"/>
      <c r="DO495" s="1"/>
      <c r="DP495" s="1"/>
      <c r="DQ495" s="1"/>
      <c r="DR495" s="1"/>
      <c r="DS495" s="1"/>
      <c r="DT495" s="1"/>
      <c r="DU495" s="1"/>
      <c r="DV495" s="1"/>
      <c r="DW495" s="1"/>
      <c r="DX495" s="1"/>
      <c r="DY495" s="1"/>
      <c r="DZ495" s="1"/>
      <c r="EA495" s="1"/>
      <c r="EB495" s="1"/>
      <c r="EC495" s="1"/>
      <c r="ED495" s="1"/>
      <c r="EE495" s="1"/>
      <c r="EF495" s="1"/>
      <c r="EG495" s="1"/>
      <c r="EH495" s="1"/>
      <c r="EI495" s="1"/>
      <c r="EJ495" s="1"/>
      <c r="EK495" s="1"/>
      <c r="EL495" s="1"/>
      <c r="EM495" s="1"/>
      <c r="EN495" s="1"/>
      <c r="EO495" s="1"/>
      <c r="EP495" s="1"/>
      <c r="EQ495" s="1"/>
      <c r="ER495" s="1"/>
      <c r="ES495" s="1"/>
      <c r="ET495" s="1"/>
      <c r="EU495" s="1"/>
      <c r="EV495" s="1"/>
      <c r="EW495" s="1"/>
      <c r="EX495" s="1"/>
      <c r="EY495" s="1"/>
      <c r="EZ495" s="1"/>
      <c r="FA495" s="1"/>
      <c r="FB495" s="1"/>
      <c r="FC495" s="1"/>
      <c r="FD495" s="1"/>
      <c r="FE495" s="1"/>
      <c r="FF495" s="1"/>
      <c r="FG495" s="1"/>
      <c r="FH495" s="1"/>
      <c r="FI495" s="1"/>
      <c r="FJ495" s="1"/>
      <c r="FK495" s="1"/>
      <c r="FL495" s="1"/>
      <c r="FM495" s="1"/>
      <c r="FN495" s="1"/>
      <c r="FO495" s="1"/>
      <c r="FP495" s="1"/>
      <c r="FQ495" s="1"/>
      <c r="FR495" s="1"/>
      <c r="FS495" s="1"/>
      <c r="FT495" s="1"/>
      <c r="FU495" s="1"/>
      <c r="FV495" s="1"/>
      <c r="FW495" s="1"/>
      <c r="FX495" s="1"/>
      <c r="FY495" s="1"/>
      <c r="FZ495" s="1"/>
      <c r="GA495" s="1"/>
      <c r="GB495" s="1"/>
      <c r="GC495" s="1"/>
      <c r="GD495" s="1"/>
      <c r="GE495" s="1"/>
      <c r="GF495" s="1"/>
      <c r="GG495" s="1"/>
      <c r="GH495" s="1"/>
      <c r="GI495" s="1"/>
      <c r="GJ495" s="1"/>
      <c r="GK495" s="1"/>
      <c r="GL495" s="1"/>
      <c r="GM495" s="1"/>
      <c r="GN495" s="1"/>
      <c r="GO495" s="1"/>
      <c r="GP495" s="1"/>
      <c r="GQ495" s="1"/>
      <c r="GR495" s="1"/>
      <c r="GS495" s="1"/>
      <c r="GT495" s="1"/>
      <c r="GU495" s="1"/>
      <c r="GV495" s="1"/>
      <c r="GW495" s="1"/>
      <c r="GX495" s="1"/>
      <c r="GY495" s="1"/>
      <c r="GZ495" s="1"/>
      <c r="HA495" s="1"/>
      <c r="HB495" s="1"/>
      <c r="HC495" s="1"/>
      <c r="HD495" s="1"/>
      <c r="HE495" s="1"/>
      <c r="HF495" s="1"/>
      <c r="HG495" s="1"/>
      <c r="HH495" s="1"/>
      <c r="HI495" s="1"/>
      <c r="HJ495" s="1"/>
      <c r="HK495" s="1"/>
      <c r="HL495" s="1"/>
      <c r="HM495" s="1"/>
      <c r="HN495" s="1"/>
      <c r="HO495" s="1"/>
      <c r="HP495" s="1"/>
      <c r="HQ495" s="1"/>
      <c r="HR495" s="1"/>
      <c r="HS495" s="1"/>
      <c r="HT495" s="1"/>
      <c r="HU495" s="1"/>
      <c r="HV495" s="1"/>
      <c r="HW495" s="1"/>
      <c r="HX495" s="1"/>
      <c r="HY495" s="1"/>
      <c r="HZ495" s="1"/>
      <c r="IA495" s="1"/>
      <c r="IB495" s="1"/>
      <c r="IC495" s="1"/>
      <c r="ID495" s="1"/>
      <c r="IE495" s="1"/>
      <c r="IF495" s="1"/>
      <c r="IG495" s="1"/>
      <c r="IH495" s="1"/>
      <c r="II495" s="1"/>
      <c r="IJ495" s="1"/>
      <c r="IK495" s="1"/>
      <c r="IL495" s="1"/>
      <c r="IM495" s="1"/>
      <c r="IN495" s="1"/>
      <c r="IO495" s="1"/>
      <c r="IP495" s="1"/>
      <c r="IQ495" s="1"/>
      <c r="IR495" s="1"/>
      <c r="IS495" s="1"/>
      <c r="IT495" s="1"/>
      <c r="IU495" s="1"/>
      <c r="IV495" s="1"/>
      <c r="IW495" s="1"/>
      <c r="IX495" s="1"/>
      <c r="IY495" s="1"/>
      <c r="IZ495" s="1"/>
      <c r="JA495" s="1"/>
      <c r="JB495" s="1"/>
      <c r="JC495" s="1"/>
      <c r="JD495" s="1"/>
      <c r="JE495" s="1"/>
      <c r="JF495" s="1"/>
      <c r="JG495" s="1"/>
      <c r="JH495" s="1"/>
      <c r="JI495" s="1"/>
      <c r="JJ495" s="1"/>
      <c r="JK495" s="1"/>
      <c r="JL495" s="1"/>
      <c r="JM495" s="1"/>
      <c r="JN495" s="1"/>
      <c r="JO495" s="1"/>
      <c r="JP495" s="1"/>
      <c r="JQ495" s="1"/>
      <c r="JR495" s="1"/>
      <c r="JS495" s="1"/>
      <c r="JT495" s="1"/>
      <c r="JU495" s="1"/>
      <c r="JV495" s="1"/>
      <c r="JW495" s="1"/>
      <c r="JX495" s="1"/>
      <c r="JY495" s="1"/>
      <c r="JZ495" s="1"/>
      <c r="KA495" s="1"/>
      <c r="KB495" s="1"/>
      <c r="KC495" s="1"/>
      <c r="KD495" s="1"/>
      <c r="KE495" s="1"/>
      <c r="KF495" s="1"/>
      <c r="KG495" s="1"/>
      <c r="KH495" s="1"/>
      <c r="KI495" s="1"/>
      <c r="KJ495" s="1"/>
      <c r="KK495" s="1"/>
      <c r="KL495" s="1"/>
      <c r="KM495" s="1"/>
      <c r="KN495" s="1"/>
      <c r="KO495" s="1"/>
      <c r="KP495" s="1"/>
      <c r="KQ495" s="1"/>
      <c r="KR495" s="1"/>
      <c r="KS495" s="1"/>
      <c r="KT495" s="1"/>
      <c r="KU495" s="1"/>
      <c r="KV495" s="1"/>
      <c r="KW495" s="1"/>
      <c r="KX495" s="1"/>
      <c r="KY495" s="1"/>
      <c r="KZ495" s="1"/>
      <c r="LA495" s="1"/>
      <c r="LB495" s="1"/>
      <c r="LC495" s="1"/>
      <c r="LD495" s="1"/>
      <c r="LE495" s="1"/>
      <c r="LF495" s="1"/>
      <c r="LG495" s="1"/>
      <c r="LH495" s="1"/>
      <c r="LI495" s="1"/>
      <c r="LJ495" s="1"/>
      <c r="LK495" s="1"/>
      <c r="LL495" s="1"/>
      <c r="LM495" s="1"/>
      <c r="LN495" s="1"/>
      <c r="LO495" s="1"/>
      <c r="LP495" s="1"/>
      <c r="LQ495" s="1"/>
      <c r="LR495" s="1"/>
      <c r="LS495" s="1"/>
      <c r="LT495" s="1"/>
      <c r="LU495" s="1"/>
      <c r="LV495" s="1"/>
      <c r="LW495" s="1"/>
      <c r="LX495" s="1"/>
      <c r="LY495" s="1"/>
      <c r="LZ495" s="1"/>
      <c r="MA495" s="1"/>
      <c r="MB495" s="1"/>
      <c r="MC495" s="1"/>
      <c r="MD495" s="1"/>
      <c r="ME495" s="1"/>
      <c r="MF495" s="1"/>
      <c r="MG495" s="1"/>
      <c r="MH495" s="1"/>
      <c r="MI495" s="1"/>
      <c r="MJ495" s="1"/>
      <c r="MK495" s="1"/>
      <c r="ML495" s="1"/>
      <c r="MM495" s="1"/>
      <c r="MN495" s="1"/>
      <c r="MO495" s="1"/>
      <c r="MP495" s="1"/>
      <c r="MQ495" s="1"/>
      <c r="MR495" s="1"/>
      <c r="MS495" s="1"/>
      <c r="MT495" s="1"/>
      <c r="MU495" s="1"/>
      <c r="MV495" s="1"/>
      <c r="MW495" s="1"/>
      <c r="MX495" s="1"/>
      <c r="MY495" s="1"/>
      <c r="MZ495" s="1"/>
      <c r="NA495" s="1"/>
      <c r="NB495" s="1"/>
      <c r="NC495" s="1"/>
      <c r="ND495" s="1"/>
      <c r="NE495" s="1"/>
      <c r="NF495" s="1"/>
      <c r="NG495" s="1"/>
      <c r="NH495" s="1"/>
      <c r="NI495" s="1"/>
      <c r="NJ495" s="1"/>
      <c r="NK495" s="1"/>
      <c r="NL495" s="1"/>
      <c r="NM495" s="1"/>
      <c r="NN495" s="1"/>
      <c r="NO495" s="1"/>
      <c r="NP495" s="1"/>
      <c r="NQ495" s="1"/>
      <c r="NR495" s="1"/>
      <c r="NS495" s="1"/>
      <c r="NT495" s="1"/>
      <c r="NU495" s="1"/>
      <c r="NV495" s="1"/>
      <c r="NW495" s="1"/>
      <c r="NX495" s="1"/>
      <c r="NY495" s="1"/>
      <c r="NZ495" s="1"/>
      <c r="OA495" s="1"/>
      <c r="OB495" s="1"/>
      <c r="OC495" s="1"/>
      <c r="OD495" s="1"/>
      <c r="OE495" s="1"/>
      <c r="OF495" s="1"/>
      <c r="OG495" s="1"/>
      <c r="OH495" s="1"/>
      <c r="OI495" s="1"/>
      <c r="OJ495" s="1"/>
      <c r="OK495" s="1"/>
      <c r="OL495" s="1"/>
      <c r="OM495" s="1"/>
      <c r="ON495" s="1"/>
      <c r="OO495" s="1"/>
      <c r="OP495" s="1"/>
      <c r="OQ495" s="1"/>
      <c r="OR495" s="1"/>
      <c r="OS495" s="1"/>
      <c r="OT495" s="1"/>
      <c r="OU495" s="1"/>
      <c r="OV495" s="1"/>
      <c r="OW495" s="1"/>
      <c r="OX495" s="1"/>
      <c r="OY495" s="1"/>
      <c r="OZ495" s="1"/>
      <c r="PA495" s="1"/>
      <c r="PB495" s="1"/>
      <c r="PC495" s="1"/>
      <c r="PD495" s="1"/>
      <c r="PE495" s="1"/>
      <c r="PF495" s="1"/>
      <c r="PG495" s="1"/>
      <c r="PH495" s="1"/>
      <c r="PI495" s="1"/>
      <c r="PJ495" s="1"/>
      <c r="PK495" s="1"/>
      <c r="PL495" s="1"/>
      <c r="PM495" s="1"/>
      <c r="PN495" s="1"/>
      <c r="PO495" s="1"/>
      <c r="PP495" s="1"/>
      <c r="PQ495" s="1"/>
      <c r="PR495" s="1"/>
      <c r="PS495" s="1"/>
      <c r="PT495" s="1"/>
      <c r="PU495" s="1"/>
      <c r="PV495" s="1"/>
      <c r="PW495" s="1"/>
      <c r="PX495" s="1"/>
      <c r="PY495" s="1"/>
      <c r="PZ495" s="1"/>
      <c r="QA495" s="1"/>
      <c r="QB495" s="1"/>
      <c r="QC495" s="1"/>
      <c r="QD495" s="1"/>
      <c r="QE495" s="1"/>
      <c r="QF495" s="1"/>
      <c r="QG495" s="1"/>
      <c r="QH495" s="1"/>
      <c r="QI495" s="1"/>
      <c r="QJ495" s="1"/>
      <c r="QK495" s="1"/>
      <c r="QL495" s="1"/>
      <c r="QM495" s="1"/>
      <c r="QN495" s="1"/>
      <c r="QO495" s="1"/>
      <c r="QP495" s="1"/>
      <c r="QQ495" s="1"/>
      <c r="QR495" s="1"/>
      <c r="QS495" s="1"/>
    </row>
    <row r="496" spans="1:461" ht="117.75" customHeight="1" x14ac:dyDescent="0.25">
      <c r="A496" s="894"/>
      <c r="B496" s="895"/>
      <c r="C496" s="684"/>
      <c r="D496" s="684"/>
      <c r="E496" s="737">
        <v>3</v>
      </c>
      <c r="F496" s="217" t="s">
        <v>1305</v>
      </c>
      <c r="G496" s="56" t="s">
        <v>1309</v>
      </c>
      <c r="H496" s="68" t="s">
        <v>1310</v>
      </c>
      <c r="I496" s="68" t="s">
        <v>1295</v>
      </c>
      <c r="J496" s="88">
        <f t="shared" si="7"/>
        <v>50</v>
      </c>
      <c r="K496" s="68" t="s">
        <v>1300</v>
      </c>
      <c r="L496" s="255"/>
      <c r="M496" s="251">
        <v>243754.04</v>
      </c>
      <c r="N496" s="60"/>
      <c r="O496" s="60"/>
      <c r="P496" s="60">
        <v>12</v>
      </c>
      <c r="Q496" s="60"/>
      <c r="R496" s="60"/>
      <c r="S496" s="60">
        <v>13</v>
      </c>
      <c r="T496" s="60"/>
      <c r="U496" s="60"/>
      <c r="V496" s="60">
        <v>13</v>
      </c>
      <c r="W496" s="60"/>
      <c r="X496" s="60"/>
      <c r="Y496" s="60">
        <v>12</v>
      </c>
      <c r="Z496" s="257"/>
      <c r="AA496" s="4"/>
      <c r="AB496" s="4"/>
      <c r="AC496" s="253"/>
      <c r="AD496" s="1"/>
      <c r="AE496" s="1"/>
      <c r="AF496" s="1"/>
      <c r="AG496" s="1"/>
      <c r="AH496" s="1"/>
      <c r="AI496" s="1"/>
      <c r="AJ496" s="1"/>
      <c r="AK496" s="1"/>
      <c r="AL496" s="1"/>
      <c r="AM496" s="1"/>
      <c r="AN496" s="1"/>
      <c r="AO496" s="1"/>
      <c r="AP496" s="1"/>
      <c r="AQ496" s="1"/>
      <c r="AR496" s="1"/>
      <c r="AS496" s="1"/>
      <c r="AT496" s="1"/>
      <c r="AU496" s="1"/>
      <c r="AV496" s="1"/>
      <c r="AW496" s="1"/>
      <c r="AX496" s="1"/>
      <c r="AY496" s="1"/>
      <c r="AZ496" s="1"/>
      <c r="BA496" s="1"/>
      <c r="BB496" s="1"/>
      <c r="BC496" s="1"/>
      <c r="BD496" s="1"/>
      <c r="BE496" s="1"/>
      <c r="BF496" s="1"/>
      <c r="BG496" s="1"/>
      <c r="BH496" s="1"/>
      <c r="BI496" s="1"/>
      <c r="BJ496" s="1"/>
      <c r="BK496" s="1"/>
      <c r="BL496" s="1"/>
      <c r="BM496" s="1"/>
      <c r="BN496" s="1"/>
      <c r="BO496" s="1"/>
      <c r="BP496" s="1"/>
      <c r="BQ496" s="1"/>
      <c r="BR496" s="1"/>
      <c r="BS496" s="1"/>
      <c r="BT496" s="1"/>
      <c r="BU496" s="1"/>
      <c r="BV496" s="1"/>
      <c r="BW496" s="1"/>
      <c r="BX496" s="1"/>
      <c r="BY496" s="1"/>
      <c r="BZ496" s="1"/>
      <c r="CA496" s="1"/>
      <c r="CB496" s="1"/>
      <c r="CC496" s="1"/>
      <c r="CD496" s="1"/>
      <c r="CE496" s="1"/>
      <c r="CF496" s="1"/>
      <c r="CG496" s="1"/>
      <c r="CH496" s="1"/>
      <c r="CI496" s="1"/>
      <c r="CJ496" s="1"/>
      <c r="CK496" s="1"/>
      <c r="CL496" s="1"/>
      <c r="CM496" s="1"/>
      <c r="CN496" s="1"/>
      <c r="CO496" s="1"/>
      <c r="CP496" s="1"/>
      <c r="CQ496" s="1"/>
      <c r="CR496" s="1"/>
      <c r="CS496" s="1"/>
      <c r="CT496" s="1"/>
      <c r="CU496" s="1"/>
      <c r="CV496" s="1"/>
      <c r="CW496" s="1"/>
      <c r="CX496" s="1"/>
      <c r="CY496" s="1"/>
      <c r="CZ496" s="1"/>
      <c r="DA496" s="1"/>
      <c r="DB496" s="1"/>
      <c r="DC496" s="1"/>
      <c r="DD496" s="1"/>
      <c r="DE496" s="1"/>
      <c r="DF496" s="1"/>
      <c r="DG496" s="1"/>
      <c r="DH496" s="1"/>
      <c r="DI496" s="1"/>
      <c r="DJ496" s="1"/>
      <c r="DK496" s="1"/>
      <c r="DL496" s="1"/>
      <c r="DM496" s="1"/>
      <c r="DN496" s="1"/>
      <c r="DO496" s="1"/>
      <c r="DP496" s="1"/>
      <c r="DQ496" s="1"/>
      <c r="DR496" s="1"/>
      <c r="DS496" s="1"/>
      <c r="DT496" s="1"/>
      <c r="DU496" s="1"/>
      <c r="DV496" s="1"/>
      <c r="DW496" s="1"/>
      <c r="DX496" s="1"/>
      <c r="DY496" s="1"/>
      <c r="DZ496" s="1"/>
      <c r="EA496" s="1"/>
      <c r="EB496" s="1"/>
      <c r="EC496" s="1"/>
      <c r="ED496" s="1"/>
      <c r="EE496" s="1"/>
      <c r="EF496" s="1"/>
      <c r="EG496" s="1"/>
      <c r="EH496" s="1"/>
      <c r="EI496" s="1"/>
      <c r="EJ496" s="1"/>
      <c r="EK496" s="1"/>
      <c r="EL496" s="1"/>
      <c r="EM496" s="1"/>
      <c r="EN496" s="1"/>
      <c r="EO496" s="1"/>
      <c r="EP496" s="1"/>
      <c r="EQ496" s="1"/>
      <c r="ER496" s="1"/>
      <c r="ES496" s="1"/>
      <c r="ET496" s="1"/>
      <c r="EU496" s="1"/>
      <c r="EV496" s="1"/>
      <c r="EW496" s="1"/>
      <c r="EX496" s="1"/>
      <c r="EY496" s="1"/>
      <c r="EZ496" s="1"/>
      <c r="FA496" s="1"/>
      <c r="FB496" s="1"/>
      <c r="FC496" s="1"/>
      <c r="FD496" s="1"/>
      <c r="FE496" s="1"/>
      <c r="FF496" s="1"/>
      <c r="FG496" s="1"/>
      <c r="FH496" s="1"/>
      <c r="FI496" s="1"/>
      <c r="FJ496" s="1"/>
      <c r="FK496" s="1"/>
      <c r="FL496" s="1"/>
      <c r="FM496" s="1"/>
      <c r="FN496" s="1"/>
      <c r="FO496" s="1"/>
      <c r="FP496" s="1"/>
      <c r="FQ496" s="1"/>
      <c r="FR496" s="1"/>
      <c r="FS496" s="1"/>
      <c r="FT496" s="1"/>
      <c r="FU496" s="1"/>
      <c r="FV496" s="1"/>
      <c r="FW496" s="1"/>
      <c r="FX496" s="1"/>
      <c r="FY496" s="1"/>
      <c r="FZ496" s="1"/>
      <c r="GA496" s="1"/>
      <c r="GB496" s="1"/>
      <c r="GC496" s="1"/>
      <c r="GD496" s="1"/>
      <c r="GE496" s="1"/>
      <c r="GF496" s="1"/>
      <c r="GG496" s="1"/>
      <c r="GH496" s="1"/>
      <c r="GI496" s="1"/>
      <c r="GJ496" s="1"/>
      <c r="GK496" s="1"/>
      <c r="GL496" s="1"/>
      <c r="GM496" s="1"/>
      <c r="GN496" s="1"/>
      <c r="GO496" s="1"/>
      <c r="GP496" s="1"/>
      <c r="GQ496" s="1"/>
      <c r="GR496" s="1"/>
      <c r="GS496" s="1"/>
      <c r="GT496" s="1"/>
      <c r="GU496" s="1"/>
      <c r="GV496" s="1"/>
      <c r="GW496" s="1"/>
      <c r="GX496" s="1"/>
      <c r="GY496" s="1"/>
      <c r="GZ496" s="1"/>
      <c r="HA496" s="1"/>
      <c r="HB496" s="1"/>
      <c r="HC496" s="1"/>
      <c r="HD496" s="1"/>
      <c r="HE496" s="1"/>
      <c r="HF496" s="1"/>
      <c r="HG496" s="1"/>
      <c r="HH496" s="1"/>
      <c r="HI496" s="1"/>
      <c r="HJ496" s="1"/>
      <c r="HK496" s="1"/>
      <c r="HL496" s="1"/>
      <c r="HM496" s="1"/>
      <c r="HN496" s="1"/>
      <c r="HO496" s="1"/>
      <c r="HP496" s="1"/>
      <c r="HQ496" s="1"/>
      <c r="HR496" s="1"/>
      <c r="HS496" s="1"/>
      <c r="HT496" s="1"/>
      <c r="HU496" s="1"/>
      <c r="HV496" s="1"/>
      <c r="HW496" s="1"/>
      <c r="HX496" s="1"/>
      <c r="HY496" s="1"/>
      <c r="HZ496" s="1"/>
      <c r="IA496" s="1"/>
      <c r="IB496" s="1"/>
      <c r="IC496" s="1"/>
      <c r="ID496" s="1"/>
      <c r="IE496" s="1"/>
      <c r="IF496" s="1"/>
      <c r="IG496" s="1"/>
      <c r="IH496" s="1"/>
      <c r="II496" s="1"/>
      <c r="IJ496" s="1"/>
      <c r="IK496" s="1"/>
      <c r="IL496" s="1"/>
      <c r="IM496" s="1"/>
      <c r="IN496" s="1"/>
      <c r="IO496" s="1"/>
      <c r="IP496" s="1"/>
      <c r="IQ496" s="1"/>
      <c r="IR496" s="1"/>
      <c r="IS496" s="1"/>
      <c r="IT496" s="1"/>
      <c r="IU496" s="1"/>
      <c r="IV496" s="1"/>
      <c r="IW496" s="1"/>
      <c r="IX496" s="1"/>
      <c r="IY496" s="1"/>
      <c r="IZ496" s="1"/>
      <c r="JA496" s="1"/>
      <c r="JB496" s="1"/>
      <c r="JC496" s="1"/>
      <c r="JD496" s="1"/>
      <c r="JE496" s="1"/>
      <c r="JF496" s="1"/>
      <c r="JG496" s="1"/>
      <c r="JH496" s="1"/>
      <c r="JI496" s="1"/>
      <c r="JJ496" s="1"/>
      <c r="JK496" s="1"/>
      <c r="JL496" s="1"/>
      <c r="JM496" s="1"/>
      <c r="JN496" s="1"/>
      <c r="JO496" s="1"/>
      <c r="JP496" s="1"/>
      <c r="JQ496" s="1"/>
      <c r="JR496" s="1"/>
      <c r="JS496" s="1"/>
      <c r="JT496" s="1"/>
      <c r="JU496" s="1"/>
      <c r="JV496" s="1"/>
      <c r="JW496" s="1"/>
      <c r="JX496" s="1"/>
      <c r="JY496" s="1"/>
      <c r="JZ496" s="1"/>
      <c r="KA496" s="1"/>
      <c r="KB496" s="1"/>
      <c r="KC496" s="1"/>
      <c r="KD496" s="1"/>
      <c r="KE496" s="1"/>
      <c r="KF496" s="1"/>
      <c r="KG496" s="1"/>
      <c r="KH496" s="1"/>
      <c r="KI496" s="1"/>
      <c r="KJ496" s="1"/>
      <c r="KK496" s="1"/>
      <c r="KL496" s="1"/>
      <c r="KM496" s="1"/>
      <c r="KN496" s="1"/>
      <c r="KO496" s="1"/>
      <c r="KP496" s="1"/>
      <c r="KQ496" s="1"/>
      <c r="KR496" s="1"/>
      <c r="KS496" s="1"/>
      <c r="KT496" s="1"/>
      <c r="KU496" s="1"/>
      <c r="KV496" s="1"/>
      <c r="KW496" s="1"/>
      <c r="KX496" s="1"/>
      <c r="KY496" s="1"/>
      <c r="KZ496" s="1"/>
      <c r="LA496" s="1"/>
      <c r="LB496" s="1"/>
      <c r="LC496" s="1"/>
      <c r="LD496" s="1"/>
      <c r="LE496" s="1"/>
      <c r="LF496" s="1"/>
      <c r="LG496" s="1"/>
      <c r="LH496" s="1"/>
      <c r="LI496" s="1"/>
      <c r="LJ496" s="1"/>
      <c r="LK496" s="1"/>
      <c r="LL496" s="1"/>
      <c r="LM496" s="1"/>
      <c r="LN496" s="1"/>
      <c r="LO496" s="1"/>
      <c r="LP496" s="1"/>
      <c r="LQ496" s="1"/>
      <c r="LR496" s="1"/>
      <c r="LS496" s="1"/>
      <c r="LT496" s="1"/>
      <c r="LU496" s="1"/>
      <c r="LV496" s="1"/>
      <c r="LW496" s="1"/>
      <c r="LX496" s="1"/>
      <c r="LY496" s="1"/>
      <c r="LZ496" s="1"/>
      <c r="MA496" s="1"/>
      <c r="MB496" s="1"/>
      <c r="MC496" s="1"/>
      <c r="MD496" s="1"/>
      <c r="ME496" s="1"/>
      <c r="MF496" s="1"/>
      <c r="MG496" s="1"/>
      <c r="MH496" s="1"/>
      <c r="MI496" s="1"/>
      <c r="MJ496" s="1"/>
      <c r="MK496" s="1"/>
      <c r="ML496" s="1"/>
      <c r="MM496" s="1"/>
      <c r="MN496" s="1"/>
      <c r="MO496" s="1"/>
      <c r="MP496" s="1"/>
      <c r="MQ496" s="1"/>
      <c r="MR496" s="1"/>
      <c r="MS496" s="1"/>
      <c r="MT496" s="1"/>
      <c r="MU496" s="1"/>
      <c r="MV496" s="1"/>
      <c r="MW496" s="1"/>
      <c r="MX496" s="1"/>
      <c r="MY496" s="1"/>
      <c r="MZ496" s="1"/>
      <c r="NA496" s="1"/>
      <c r="NB496" s="1"/>
      <c r="NC496" s="1"/>
      <c r="ND496" s="1"/>
      <c r="NE496" s="1"/>
      <c r="NF496" s="1"/>
      <c r="NG496" s="1"/>
      <c r="NH496" s="1"/>
      <c r="NI496" s="1"/>
      <c r="NJ496" s="1"/>
      <c r="NK496" s="1"/>
      <c r="NL496" s="1"/>
      <c r="NM496" s="1"/>
      <c r="NN496" s="1"/>
      <c r="NO496" s="1"/>
      <c r="NP496" s="1"/>
      <c r="NQ496" s="1"/>
      <c r="NR496" s="1"/>
      <c r="NS496" s="1"/>
      <c r="NT496" s="1"/>
      <c r="NU496" s="1"/>
      <c r="NV496" s="1"/>
      <c r="NW496" s="1"/>
      <c r="NX496" s="1"/>
      <c r="NY496" s="1"/>
      <c r="NZ496" s="1"/>
      <c r="OA496" s="1"/>
      <c r="OB496" s="1"/>
      <c r="OC496" s="1"/>
      <c r="OD496" s="1"/>
      <c r="OE496" s="1"/>
      <c r="OF496" s="1"/>
      <c r="OG496" s="1"/>
      <c r="OH496" s="1"/>
      <c r="OI496" s="1"/>
      <c r="OJ496" s="1"/>
      <c r="OK496" s="1"/>
      <c r="OL496" s="1"/>
      <c r="OM496" s="1"/>
      <c r="ON496" s="1"/>
      <c r="OO496" s="1"/>
      <c r="OP496" s="1"/>
      <c r="OQ496" s="1"/>
      <c r="OR496" s="1"/>
      <c r="OS496" s="1"/>
      <c r="OT496" s="1"/>
      <c r="OU496" s="1"/>
      <c r="OV496" s="1"/>
      <c r="OW496" s="1"/>
      <c r="OX496" s="1"/>
      <c r="OY496" s="1"/>
      <c r="OZ496" s="1"/>
      <c r="PA496" s="1"/>
      <c r="PB496" s="1"/>
      <c r="PC496" s="1"/>
      <c r="PD496" s="1"/>
      <c r="PE496" s="1"/>
      <c r="PF496" s="1"/>
      <c r="PG496" s="1"/>
      <c r="PH496" s="1"/>
      <c r="PI496" s="1"/>
      <c r="PJ496" s="1"/>
      <c r="PK496" s="1"/>
      <c r="PL496" s="1"/>
      <c r="PM496" s="1"/>
      <c r="PN496" s="1"/>
      <c r="PO496" s="1"/>
      <c r="PP496" s="1"/>
      <c r="PQ496" s="1"/>
      <c r="PR496" s="1"/>
      <c r="PS496" s="1"/>
      <c r="PT496" s="1"/>
      <c r="PU496" s="1"/>
      <c r="PV496" s="1"/>
      <c r="PW496" s="1"/>
      <c r="PX496" s="1"/>
      <c r="PY496" s="1"/>
      <c r="PZ496" s="1"/>
      <c r="QA496" s="1"/>
      <c r="QB496" s="1"/>
      <c r="QC496" s="1"/>
      <c r="QD496" s="1"/>
      <c r="QE496" s="1"/>
      <c r="QF496" s="1"/>
      <c r="QG496" s="1"/>
      <c r="QH496" s="1"/>
      <c r="QI496" s="1"/>
      <c r="QJ496" s="1"/>
      <c r="QK496" s="1"/>
      <c r="QL496" s="1"/>
      <c r="QM496" s="1"/>
      <c r="QN496" s="1"/>
      <c r="QO496" s="1"/>
      <c r="QP496" s="1"/>
      <c r="QQ496" s="1"/>
      <c r="QR496" s="1"/>
      <c r="QS496" s="1"/>
    </row>
    <row r="497" spans="1:461" ht="114.75" customHeight="1" x14ac:dyDescent="0.25">
      <c r="A497" s="894"/>
      <c r="B497" s="895"/>
      <c r="C497" s="684"/>
      <c r="D497" s="684"/>
      <c r="E497" s="738"/>
      <c r="F497" s="217" t="s">
        <v>1305</v>
      </c>
      <c r="G497" s="56" t="s">
        <v>1311</v>
      </c>
      <c r="H497" s="68" t="s">
        <v>1312</v>
      </c>
      <c r="I497" s="68" t="s">
        <v>1295</v>
      </c>
      <c r="J497" s="88">
        <f t="shared" si="7"/>
        <v>240</v>
      </c>
      <c r="K497" s="68" t="s">
        <v>1300</v>
      </c>
      <c r="L497" s="255"/>
      <c r="M497" s="256"/>
      <c r="N497" s="60"/>
      <c r="O497" s="60"/>
      <c r="P497" s="60">
        <v>60</v>
      </c>
      <c r="Q497" s="60"/>
      <c r="R497" s="60"/>
      <c r="S497" s="60">
        <v>60</v>
      </c>
      <c r="T497" s="60"/>
      <c r="U497" s="60"/>
      <c r="V497" s="60">
        <v>60</v>
      </c>
      <c r="W497" s="60"/>
      <c r="X497" s="60"/>
      <c r="Y497" s="60">
        <v>60</v>
      </c>
      <c r="Z497" s="257"/>
      <c r="AA497" s="4"/>
      <c r="AB497" s="4"/>
      <c r="AC497" s="253"/>
      <c r="AD497" s="1"/>
      <c r="AE497" s="1"/>
      <c r="AF497" s="1"/>
      <c r="AG497" s="1"/>
      <c r="AH497" s="1"/>
      <c r="AI497" s="1"/>
      <c r="AJ497" s="1"/>
      <c r="AK497" s="1"/>
      <c r="AL497" s="1"/>
      <c r="AM497" s="1"/>
      <c r="AN497" s="1"/>
      <c r="AO497" s="1"/>
      <c r="AP497" s="1"/>
      <c r="AQ497" s="1"/>
      <c r="AR497" s="1"/>
      <c r="AS497" s="1"/>
      <c r="AT497" s="1"/>
      <c r="AU497" s="1"/>
      <c r="AV497" s="1"/>
      <c r="AW497" s="1"/>
      <c r="AX497" s="1"/>
      <c r="AY497" s="1"/>
      <c r="AZ497" s="1"/>
      <c r="BA497" s="1"/>
      <c r="BB497" s="1"/>
      <c r="BC497" s="1"/>
      <c r="BD497" s="1"/>
      <c r="BE497" s="1"/>
      <c r="BF497" s="1"/>
      <c r="BG497" s="1"/>
      <c r="BH497" s="1"/>
      <c r="BI497" s="1"/>
      <c r="BJ497" s="1"/>
      <c r="BK497" s="1"/>
      <c r="BL497" s="1"/>
      <c r="BM497" s="1"/>
      <c r="BN497" s="1"/>
      <c r="BO497" s="1"/>
      <c r="BP497" s="1"/>
      <c r="BQ497" s="1"/>
      <c r="BR497" s="1"/>
      <c r="BS497" s="1"/>
      <c r="BT497" s="1"/>
      <c r="BU497" s="1"/>
      <c r="BV497" s="1"/>
      <c r="BW497" s="1"/>
      <c r="BX497" s="1"/>
      <c r="BY497" s="1"/>
      <c r="BZ497" s="1"/>
      <c r="CA497" s="1"/>
      <c r="CB497" s="1"/>
      <c r="CC497" s="1"/>
      <c r="CD497" s="1"/>
      <c r="CE497" s="1"/>
      <c r="CF497" s="1"/>
      <c r="CG497" s="1"/>
      <c r="CH497" s="1"/>
      <c r="CI497" s="1"/>
      <c r="CJ497" s="1"/>
      <c r="CK497" s="1"/>
      <c r="CL497" s="1"/>
      <c r="CM497" s="1"/>
      <c r="CN497" s="1"/>
      <c r="CO497" s="1"/>
      <c r="CP497" s="1"/>
      <c r="CQ497" s="1"/>
      <c r="CR497" s="1"/>
      <c r="CS497" s="1"/>
      <c r="CT497" s="1"/>
      <c r="CU497" s="1"/>
      <c r="CV497" s="1"/>
      <c r="CW497" s="1"/>
      <c r="CX497" s="1"/>
      <c r="CY497" s="1"/>
      <c r="CZ497" s="1"/>
      <c r="DA497" s="1"/>
      <c r="DB497" s="1"/>
      <c r="DC497" s="1"/>
      <c r="DD497" s="1"/>
      <c r="DE497" s="1"/>
      <c r="DF497" s="1"/>
      <c r="DG497" s="1"/>
      <c r="DH497" s="1"/>
      <c r="DI497" s="1"/>
      <c r="DJ497" s="1"/>
      <c r="DK497" s="1"/>
      <c r="DL497" s="1"/>
      <c r="DM497" s="1"/>
      <c r="DN497" s="1"/>
      <c r="DO497" s="1"/>
      <c r="DP497" s="1"/>
      <c r="DQ497" s="1"/>
      <c r="DR497" s="1"/>
      <c r="DS497" s="1"/>
      <c r="DT497" s="1"/>
      <c r="DU497" s="1"/>
      <c r="DV497" s="1"/>
      <c r="DW497" s="1"/>
      <c r="DX497" s="1"/>
      <c r="DY497" s="1"/>
      <c r="DZ497" s="1"/>
      <c r="EA497" s="1"/>
      <c r="EB497" s="1"/>
      <c r="EC497" s="1"/>
      <c r="ED497" s="1"/>
      <c r="EE497" s="1"/>
      <c r="EF497" s="1"/>
      <c r="EG497" s="1"/>
      <c r="EH497" s="1"/>
      <c r="EI497" s="1"/>
      <c r="EJ497" s="1"/>
      <c r="EK497" s="1"/>
      <c r="EL497" s="1"/>
      <c r="EM497" s="1"/>
      <c r="EN497" s="1"/>
      <c r="EO497" s="1"/>
      <c r="EP497" s="1"/>
      <c r="EQ497" s="1"/>
      <c r="ER497" s="1"/>
      <c r="ES497" s="1"/>
      <c r="ET497" s="1"/>
      <c r="EU497" s="1"/>
      <c r="EV497" s="1"/>
      <c r="EW497" s="1"/>
      <c r="EX497" s="1"/>
      <c r="EY497" s="1"/>
      <c r="EZ497" s="1"/>
      <c r="FA497" s="1"/>
      <c r="FB497" s="1"/>
      <c r="FC497" s="1"/>
      <c r="FD497" s="1"/>
      <c r="FE497" s="1"/>
      <c r="FF497" s="1"/>
      <c r="FG497" s="1"/>
      <c r="FH497" s="1"/>
      <c r="FI497" s="1"/>
      <c r="FJ497" s="1"/>
      <c r="FK497" s="1"/>
      <c r="FL497" s="1"/>
      <c r="FM497" s="1"/>
      <c r="FN497" s="1"/>
      <c r="FO497" s="1"/>
      <c r="FP497" s="1"/>
      <c r="FQ497" s="1"/>
      <c r="FR497" s="1"/>
      <c r="FS497" s="1"/>
      <c r="FT497" s="1"/>
      <c r="FU497" s="1"/>
      <c r="FV497" s="1"/>
      <c r="FW497" s="1"/>
      <c r="FX497" s="1"/>
      <c r="FY497" s="1"/>
      <c r="FZ497" s="1"/>
      <c r="GA497" s="1"/>
      <c r="GB497" s="1"/>
      <c r="GC497" s="1"/>
      <c r="GD497" s="1"/>
      <c r="GE497" s="1"/>
      <c r="GF497" s="1"/>
      <c r="GG497" s="1"/>
      <c r="GH497" s="1"/>
      <c r="GI497" s="1"/>
      <c r="GJ497" s="1"/>
      <c r="GK497" s="1"/>
      <c r="GL497" s="1"/>
      <c r="GM497" s="1"/>
      <c r="GN497" s="1"/>
      <c r="GO497" s="1"/>
      <c r="GP497" s="1"/>
      <c r="GQ497" s="1"/>
      <c r="GR497" s="1"/>
      <c r="GS497" s="1"/>
      <c r="GT497" s="1"/>
      <c r="GU497" s="1"/>
      <c r="GV497" s="1"/>
      <c r="GW497" s="1"/>
      <c r="GX497" s="1"/>
      <c r="GY497" s="1"/>
      <c r="GZ497" s="1"/>
      <c r="HA497" s="1"/>
      <c r="HB497" s="1"/>
      <c r="HC497" s="1"/>
      <c r="HD497" s="1"/>
      <c r="HE497" s="1"/>
      <c r="HF497" s="1"/>
      <c r="HG497" s="1"/>
      <c r="HH497" s="1"/>
      <c r="HI497" s="1"/>
      <c r="HJ497" s="1"/>
      <c r="HK497" s="1"/>
      <c r="HL497" s="1"/>
      <c r="HM497" s="1"/>
      <c r="HN497" s="1"/>
      <c r="HO497" s="1"/>
      <c r="HP497" s="1"/>
      <c r="HQ497" s="1"/>
      <c r="HR497" s="1"/>
      <c r="HS497" s="1"/>
      <c r="HT497" s="1"/>
      <c r="HU497" s="1"/>
      <c r="HV497" s="1"/>
      <c r="HW497" s="1"/>
      <c r="HX497" s="1"/>
      <c r="HY497" s="1"/>
      <c r="HZ497" s="1"/>
      <c r="IA497" s="1"/>
      <c r="IB497" s="1"/>
      <c r="IC497" s="1"/>
      <c r="ID497" s="1"/>
      <c r="IE497" s="1"/>
      <c r="IF497" s="1"/>
      <c r="IG497" s="1"/>
      <c r="IH497" s="1"/>
      <c r="II497" s="1"/>
      <c r="IJ497" s="1"/>
      <c r="IK497" s="1"/>
      <c r="IL497" s="1"/>
      <c r="IM497" s="1"/>
      <c r="IN497" s="1"/>
      <c r="IO497" s="1"/>
      <c r="IP497" s="1"/>
      <c r="IQ497" s="1"/>
      <c r="IR497" s="1"/>
      <c r="IS497" s="1"/>
      <c r="IT497" s="1"/>
      <c r="IU497" s="1"/>
      <c r="IV497" s="1"/>
      <c r="IW497" s="1"/>
      <c r="IX497" s="1"/>
      <c r="IY497" s="1"/>
      <c r="IZ497" s="1"/>
      <c r="JA497" s="1"/>
      <c r="JB497" s="1"/>
      <c r="JC497" s="1"/>
      <c r="JD497" s="1"/>
      <c r="JE497" s="1"/>
      <c r="JF497" s="1"/>
      <c r="JG497" s="1"/>
      <c r="JH497" s="1"/>
      <c r="JI497" s="1"/>
      <c r="JJ497" s="1"/>
      <c r="JK497" s="1"/>
      <c r="JL497" s="1"/>
      <c r="JM497" s="1"/>
      <c r="JN497" s="1"/>
      <c r="JO497" s="1"/>
      <c r="JP497" s="1"/>
      <c r="JQ497" s="1"/>
      <c r="JR497" s="1"/>
      <c r="JS497" s="1"/>
      <c r="JT497" s="1"/>
      <c r="JU497" s="1"/>
      <c r="JV497" s="1"/>
      <c r="JW497" s="1"/>
      <c r="JX497" s="1"/>
      <c r="JY497" s="1"/>
      <c r="JZ497" s="1"/>
      <c r="KA497" s="1"/>
      <c r="KB497" s="1"/>
      <c r="KC497" s="1"/>
      <c r="KD497" s="1"/>
      <c r="KE497" s="1"/>
      <c r="KF497" s="1"/>
      <c r="KG497" s="1"/>
      <c r="KH497" s="1"/>
      <c r="KI497" s="1"/>
      <c r="KJ497" s="1"/>
      <c r="KK497" s="1"/>
      <c r="KL497" s="1"/>
      <c r="KM497" s="1"/>
      <c r="KN497" s="1"/>
      <c r="KO497" s="1"/>
      <c r="KP497" s="1"/>
      <c r="KQ497" s="1"/>
      <c r="KR497" s="1"/>
      <c r="KS497" s="1"/>
      <c r="KT497" s="1"/>
      <c r="KU497" s="1"/>
      <c r="KV497" s="1"/>
      <c r="KW497" s="1"/>
      <c r="KX497" s="1"/>
      <c r="KY497" s="1"/>
      <c r="KZ497" s="1"/>
      <c r="LA497" s="1"/>
      <c r="LB497" s="1"/>
      <c r="LC497" s="1"/>
      <c r="LD497" s="1"/>
      <c r="LE497" s="1"/>
      <c r="LF497" s="1"/>
      <c r="LG497" s="1"/>
      <c r="LH497" s="1"/>
      <c r="LI497" s="1"/>
      <c r="LJ497" s="1"/>
      <c r="LK497" s="1"/>
      <c r="LL497" s="1"/>
      <c r="LM497" s="1"/>
      <c r="LN497" s="1"/>
      <c r="LO497" s="1"/>
      <c r="LP497" s="1"/>
      <c r="LQ497" s="1"/>
      <c r="LR497" s="1"/>
      <c r="LS497" s="1"/>
      <c r="LT497" s="1"/>
      <c r="LU497" s="1"/>
      <c r="LV497" s="1"/>
      <c r="LW497" s="1"/>
      <c r="LX497" s="1"/>
      <c r="LY497" s="1"/>
      <c r="LZ497" s="1"/>
      <c r="MA497" s="1"/>
      <c r="MB497" s="1"/>
      <c r="MC497" s="1"/>
      <c r="MD497" s="1"/>
      <c r="ME497" s="1"/>
      <c r="MF497" s="1"/>
      <c r="MG497" s="1"/>
      <c r="MH497" s="1"/>
      <c r="MI497" s="1"/>
      <c r="MJ497" s="1"/>
      <c r="MK497" s="1"/>
      <c r="ML497" s="1"/>
      <c r="MM497" s="1"/>
      <c r="MN497" s="1"/>
      <c r="MO497" s="1"/>
      <c r="MP497" s="1"/>
      <c r="MQ497" s="1"/>
      <c r="MR497" s="1"/>
      <c r="MS497" s="1"/>
      <c r="MT497" s="1"/>
      <c r="MU497" s="1"/>
      <c r="MV497" s="1"/>
      <c r="MW497" s="1"/>
      <c r="MX497" s="1"/>
      <c r="MY497" s="1"/>
      <c r="MZ497" s="1"/>
      <c r="NA497" s="1"/>
      <c r="NB497" s="1"/>
      <c r="NC497" s="1"/>
      <c r="ND497" s="1"/>
      <c r="NE497" s="1"/>
      <c r="NF497" s="1"/>
      <c r="NG497" s="1"/>
      <c r="NH497" s="1"/>
      <c r="NI497" s="1"/>
      <c r="NJ497" s="1"/>
      <c r="NK497" s="1"/>
      <c r="NL497" s="1"/>
      <c r="NM497" s="1"/>
      <c r="NN497" s="1"/>
      <c r="NO497" s="1"/>
      <c r="NP497" s="1"/>
      <c r="NQ497" s="1"/>
      <c r="NR497" s="1"/>
      <c r="NS497" s="1"/>
      <c r="NT497" s="1"/>
      <c r="NU497" s="1"/>
      <c r="NV497" s="1"/>
      <c r="NW497" s="1"/>
      <c r="NX497" s="1"/>
      <c r="NY497" s="1"/>
      <c r="NZ497" s="1"/>
      <c r="OA497" s="1"/>
      <c r="OB497" s="1"/>
      <c r="OC497" s="1"/>
      <c r="OD497" s="1"/>
      <c r="OE497" s="1"/>
      <c r="OF497" s="1"/>
      <c r="OG497" s="1"/>
      <c r="OH497" s="1"/>
      <c r="OI497" s="1"/>
      <c r="OJ497" s="1"/>
      <c r="OK497" s="1"/>
      <c r="OL497" s="1"/>
      <c r="OM497" s="1"/>
      <c r="ON497" s="1"/>
      <c r="OO497" s="1"/>
      <c r="OP497" s="1"/>
      <c r="OQ497" s="1"/>
      <c r="OR497" s="1"/>
      <c r="OS497" s="1"/>
      <c r="OT497" s="1"/>
      <c r="OU497" s="1"/>
      <c r="OV497" s="1"/>
      <c r="OW497" s="1"/>
      <c r="OX497" s="1"/>
      <c r="OY497" s="1"/>
      <c r="OZ497" s="1"/>
      <c r="PA497" s="1"/>
      <c r="PB497" s="1"/>
      <c r="PC497" s="1"/>
      <c r="PD497" s="1"/>
      <c r="PE497" s="1"/>
      <c r="PF497" s="1"/>
      <c r="PG497" s="1"/>
      <c r="PH497" s="1"/>
      <c r="PI497" s="1"/>
      <c r="PJ497" s="1"/>
      <c r="PK497" s="1"/>
      <c r="PL497" s="1"/>
      <c r="PM497" s="1"/>
      <c r="PN497" s="1"/>
      <c r="PO497" s="1"/>
      <c r="PP497" s="1"/>
      <c r="PQ497" s="1"/>
      <c r="PR497" s="1"/>
      <c r="PS497" s="1"/>
      <c r="PT497" s="1"/>
      <c r="PU497" s="1"/>
      <c r="PV497" s="1"/>
      <c r="PW497" s="1"/>
      <c r="PX497" s="1"/>
      <c r="PY497" s="1"/>
      <c r="PZ497" s="1"/>
      <c r="QA497" s="1"/>
      <c r="QB497" s="1"/>
      <c r="QC497" s="1"/>
      <c r="QD497" s="1"/>
      <c r="QE497" s="1"/>
      <c r="QF497" s="1"/>
      <c r="QG497" s="1"/>
      <c r="QH497" s="1"/>
      <c r="QI497" s="1"/>
      <c r="QJ497" s="1"/>
      <c r="QK497" s="1"/>
      <c r="QL497" s="1"/>
      <c r="QM497" s="1"/>
      <c r="QN497" s="1"/>
      <c r="QO497" s="1"/>
      <c r="QP497" s="1"/>
      <c r="QQ497" s="1"/>
      <c r="QR497" s="1"/>
      <c r="QS497" s="1"/>
    </row>
    <row r="498" spans="1:461" ht="113.25" customHeight="1" x14ac:dyDescent="0.25">
      <c r="A498" s="894"/>
      <c r="B498" s="895"/>
      <c r="C498" s="684"/>
      <c r="D498" s="684"/>
      <c r="E498" s="737">
        <v>3</v>
      </c>
      <c r="F498" s="217" t="s">
        <v>1305</v>
      </c>
      <c r="G498" s="56" t="s">
        <v>1313</v>
      </c>
      <c r="H498" s="68" t="s">
        <v>1314</v>
      </c>
      <c r="I498" s="68" t="s">
        <v>1295</v>
      </c>
      <c r="J498" s="88">
        <f t="shared" si="7"/>
        <v>40</v>
      </c>
      <c r="K498" s="68" t="s">
        <v>1300</v>
      </c>
      <c r="L498" s="255"/>
      <c r="M498" s="256"/>
      <c r="N498" s="60"/>
      <c r="O498" s="60"/>
      <c r="P498" s="60">
        <v>10</v>
      </c>
      <c r="Q498" s="60"/>
      <c r="R498" s="60"/>
      <c r="S498" s="60">
        <v>10</v>
      </c>
      <c r="T498" s="60"/>
      <c r="U498" s="60"/>
      <c r="V498" s="60">
        <v>10</v>
      </c>
      <c r="W498" s="75"/>
      <c r="X498" s="60"/>
      <c r="Y498" s="60">
        <v>10</v>
      </c>
      <c r="Z498" s="257"/>
      <c r="AA498" s="4"/>
      <c r="AB498" s="4"/>
      <c r="AC498" s="253"/>
      <c r="AD498" s="1"/>
      <c r="AE498" s="1"/>
      <c r="AF498" s="1"/>
      <c r="AG498" s="1"/>
      <c r="AH498" s="1"/>
      <c r="AI498" s="1"/>
      <c r="AJ498" s="1"/>
      <c r="AK498" s="1"/>
      <c r="AL498" s="1"/>
      <c r="AM498" s="1"/>
      <c r="AN498" s="1"/>
      <c r="AO498" s="1"/>
      <c r="AP498" s="1"/>
      <c r="AQ498" s="1"/>
      <c r="AR498" s="1"/>
      <c r="AS498" s="1"/>
      <c r="AT498" s="1"/>
      <c r="AU498" s="1"/>
      <c r="AV498" s="1"/>
      <c r="AW498" s="1"/>
      <c r="AX498" s="1"/>
      <c r="AY498" s="1"/>
      <c r="AZ498" s="1"/>
      <c r="BA498" s="1"/>
      <c r="BB498" s="1"/>
      <c r="BC498" s="1"/>
      <c r="BD498" s="1"/>
      <c r="BE498" s="1"/>
      <c r="BF498" s="1"/>
      <c r="BG498" s="1"/>
      <c r="BH498" s="1"/>
      <c r="BI498" s="1"/>
      <c r="BJ498" s="1"/>
      <c r="BK498" s="1"/>
      <c r="BL498" s="1"/>
      <c r="BM498" s="1"/>
      <c r="BN498" s="1"/>
      <c r="BO498" s="1"/>
      <c r="BP498" s="1"/>
      <c r="BQ498" s="1"/>
      <c r="BR498" s="1"/>
      <c r="BS498" s="1"/>
      <c r="BT498" s="1"/>
      <c r="BU498" s="1"/>
      <c r="BV498" s="1"/>
      <c r="BW498" s="1"/>
      <c r="BX498" s="1"/>
      <c r="BY498" s="1"/>
      <c r="BZ498" s="1"/>
      <c r="CA498" s="1"/>
      <c r="CB498" s="1"/>
      <c r="CC498" s="1"/>
      <c r="CD498" s="1"/>
      <c r="CE498" s="1"/>
      <c r="CF498" s="1"/>
      <c r="CG498" s="1"/>
      <c r="CH498" s="1"/>
      <c r="CI498" s="1"/>
      <c r="CJ498" s="1"/>
      <c r="CK498" s="1"/>
      <c r="CL498" s="1"/>
      <c r="CM498" s="1"/>
      <c r="CN498" s="1"/>
      <c r="CO498" s="1"/>
      <c r="CP498" s="1"/>
      <c r="CQ498" s="1"/>
      <c r="CR498" s="1"/>
      <c r="CS498" s="1"/>
      <c r="CT498" s="1"/>
      <c r="CU498" s="1"/>
      <c r="CV498" s="1"/>
      <c r="CW498" s="1"/>
      <c r="CX498" s="1"/>
      <c r="CY498" s="1"/>
      <c r="CZ498" s="1"/>
      <c r="DA498" s="1"/>
      <c r="DB498" s="1"/>
      <c r="DC498" s="1"/>
      <c r="DD498" s="1"/>
      <c r="DE498" s="1"/>
      <c r="DF498" s="1"/>
      <c r="DG498" s="1"/>
      <c r="DH498" s="1"/>
      <c r="DI498" s="1"/>
      <c r="DJ498" s="1"/>
      <c r="DK498" s="1"/>
      <c r="DL498" s="1"/>
      <c r="DM498" s="1"/>
      <c r="DN498" s="1"/>
      <c r="DO498" s="1"/>
      <c r="DP498" s="1"/>
      <c r="DQ498" s="1"/>
      <c r="DR498" s="1"/>
      <c r="DS498" s="1"/>
      <c r="DT498" s="1"/>
      <c r="DU498" s="1"/>
      <c r="DV498" s="1"/>
      <c r="DW498" s="1"/>
      <c r="DX498" s="1"/>
      <c r="DY498" s="1"/>
      <c r="DZ498" s="1"/>
      <c r="EA498" s="1"/>
      <c r="EB498" s="1"/>
      <c r="EC498" s="1"/>
      <c r="ED498" s="1"/>
      <c r="EE498" s="1"/>
      <c r="EF498" s="1"/>
      <c r="EG498" s="1"/>
      <c r="EH498" s="1"/>
      <c r="EI498" s="1"/>
      <c r="EJ498" s="1"/>
      <c r="EK498" s="1"/>
      <c r="EL498" s="1"/>
      <c r="EM498" s="1"/>
      <c r="EN498" s="1"/>
      <c r="EO498" s="1"/>
      <c r="EP498" s="1"/>
      <c r="EQ498" s="1"/>
      <c r="ER498" s="1"/>
      <c r="ES498" s="1"/>
      <c r="ET498" s="1"/>
      <c r="EU498" s="1"/>
      <c r="EV498" s="1"/>
      <c r="EW498" s="1"/>
      <c r="EX498" s="1"/>
      <c r="EY498" s="1"/>
      <c r="EZ498" s="1"/>
      <c r="FA498" s="1"/>
      <c r="FB498" s="1"/>
      <c r="FC498" s="1"/>
      <c r="FD498" s="1"/>
      <c r="FE498" s="1"/>
      <c r="FF498" s="1"/>
      <c r="FG498" s="1"/>
      <c r="FH498" s="1"/>
      <c r="FI498" s="1"/>
      <c r="FJ498" s="1"/>
      <c r="FK498" s="1"/>
      <c r="FL498" s="1"/>
      <c r="FM498" s="1"/>
      <c r="FN498" s="1"/>
      <c r="FO498" s="1"/>
      <c r="FP498" s="1"/>
      <c r="FQ498" s="1"/>
      <c r="FR498" s="1"/>
      <c r="FS498" s="1"/>
      <c r="FT498" s="1"/>
      <c r="FU498" s="1"/>
      <c r="FV498" s="1"/>
      <c r="FW498" s="1"/>
      <c r="FX498" s="1"/>
      <c r="FY498" s="1"/>
      <c r="FZ498" s="1"/>
      <c r="GA498" s="1"/>
      <c r="GB498" s="1"/>
      <c r="GC498" s="1"/>
      <c r="GD498" s="1"/>
      <c r="GE498" s="1"/>
      <c r="GF498" s="1"/>
      <c r="GG498" s="1"/>
      <c r="GH498" s="1"/>
      <c r="GI498" s="1"/>
      <c r="GJ498" s="1"/>
      <c r="GK498" s="1"/>
      <c r="GL498" s="1"/>
      <c r="GM498" s="1"/>
      <c r="GN498" s="1"/>
      <c r="GO498" s="1"/>
      <c r="GP498" s="1"/>
      <c r="GQ498" s="1"/>
      <c r="GR498" s="1"/>
      <c r="GS498" s="1"/>
      <c r="GT498" s="1"/>
      <c r="GU498" s="1"/>
      <c r="GV498" s="1"/>
      <c r="GW498" s="1"/>
      <c r="GX498" s="1"/>
      <c r="GY498" s="1"/>
      <c r="GZ498" s="1"/>
      <c r="HA498" s="1"/>
      <c r="HB498" s="1"/>
      <c r="HC498" s="1"/>
      <c r="HD498" s="1"/>
      <c r="HE498" s="1"/>
      <c r="HF498" s="1"/>
      <c r="HG498" s="1"/>
      <c r="HH498" s="1"/>
      <c r="HI498" s="1"/>
      <c r="HJ498" s="1"/>
      <c r="HK498" s="1"/>
      <c r="HL498" s="1"/>
      <c r="HM498" s="1"/>
      <c r="HN498" s="1"/>
      <c r="HO498" s="1"/>
      <c r="HP498" s="1"/>
      <c r="HQ498" s="1"/>
      <c r="HR498" s="1"/>
      <c r="HS498" s="1"/>
      <c r="HT498" s="1"/>
      <c r="HU498" s="1"/>
      <c r="HV498" s="1"/>
      <c r="HW498" s="1"/>
      <c r="HX498" s="1"/>
      <c r="HY498" s="1"/>
      <c r="HZ498" s="1"/>
      <c r="IA498" s="1"/>
      <c r="IB498" s="1"/>
      <c r="IC498" s="1"/>
      <c r="ID498" s="1"/>
      <c r="IE498" s="1"/>
      <c r="IF498" s="1"/>
      <c r="IG498" s="1"/>
      <c r="IH498" s="1"/>
      <c r="II498" s="1"/>
      <c r="IJ498" s="1"/>
      <c r="IK498" s="1"/>
      <c r="IL498" s="1"/>
      <c r="IM498" s="1"/>
      <c r="IN498" s="1"/>
      <c r="IO498" s="1"/>
      <c r="IP498" s="1"/>
      <c r="IQ498" s="1"/>
      <c r="IR498" s="1"/>
      <c r="IS498" s="1"/>
      <c r="IT498" s="1"/>
      <c r="IU498" s="1"/>
      <c r="IV498" s="1"/>
      <c r="IW498" s="1"/>
      <c r="IX498" s="1"/>
      <c r="IY498" s="1"/>
      <c r="IZ498" s="1"/>
      <c r="JA498" s="1"/>
      <c r="JB498" s="1"/>
      <c r="JC498" s="1"/>
      <c r="JD498" s="1"/>
      <c r="JE498" s="1"/>
      <c r="JF498" s="1"/>
      <c r="JG498" s="1"/>
      <c r="JH498" s="1"/>
      <c r="JI498" s="1"/>
      <c r="JJ498" s="1"/>
      <c r="JK498" s="1"/>
      <c r="JL498" s="1"/>
      <c r="JM498" s="1"/>
      <c r="JN498" s="1"/>
      <c r="JO498" s="1"/>
      <c r="JP498" s="1"/>
      <c r="JQ498" s="1"/>
      <c r="JR498" s="1"/>
      <c r="JS498" s="1"/>
      <c r="JT498" s="1"/>
      <c r="JU498" s="1"/>
      <c r="JV498" s="1"/>
      <c r="JW498" s="1"/>
      <c r="JX498" s="1"/>
      <c r="JY498" s="1"/>
      <c r="JZ498" s="1"/>
      <c r="KA498" s="1"/>
      <c r="KB498" s="1"/>
      <c r="KC498" s="1"/>
      <c r="KD498" s="1"/>
      <c r="KE498" s="1"/>
      <c r="KF498" s="1"/>
      <c r="KG498" s="1"/>
      <c r="KH498" s="1"/>
      <c r="KI498" s="1"/>
      <c r="KJ498" s="1"/>
      <c r="KK498" s="1"/>
      <c r="KL498" s="1"/>
      <c r="KM498" s="1"/>
      <c r="KN498" s="1"/>
      <c r="KO498" s="1"/>
      <c r="KP498" s="1"/>
      <c r="KQ498" s="1"/>
      <c r="KR498" s="1"/>
      <c r="KS498" s="1"/>
      <c r="KT498" s="1"/>
      <c r="KU498" s="1"/>
      <c r="KV498" s="1"/>
      <c r="KW498" s="1"/>
      <c r="KX498" s="1"/>
      <c r="KY498" s="1"/>
      <c r="KZ498" s="1"/>
      <c r="LA498" s="1"/>
      <c r="LB498" s="1"/>
      <c r="LC498" s="1"/>
      <c r="LD498" s="1"/>
      <c r="LE498" s="1"/>
      <c r="LF498" s="1"/>
      <c r="LG498" s="1"/>
      <c r="LH498" s="1"/>
      <c r="LI498" s="1"/>
      <c r="LJ498" s="1"/>
      <c r="LK498" s="1"/>
      <c r="LL498" s="1"/>
      <c r="LM498" s="1"/>
      <c r="LN498" s="1"/>
      <c r="LO498" s="1"/>
      <c r="LP498" s="1"/>
      <c r="LQ498" s="1"/>
      <c r="LR498" s="1"/>
      <c r="LS498" s="1"/>
      <c r="LT498" s="1"/>
      <c r="LU498" s="1"/>
      <c r="LV498" s="1"/>
      <c r="LW498" s="1"/>
      <c r="LX498" s="1"/>
      <c r="LY498" s="1"/>
      <c r="LZ498" s="1"/>
      <c r="MA498" s="1"/>
      <c r="MB498" s="1"/>
      <c r="MC498" s="1"/>
      <c r="MD498" s="1"/>
      <c r="ME498" s="1"/>
      <c r="MF498" s="1"/>
      <c r="MG498" s="1"/>
      <c r="MH498" s="1"/>
      <c r="MI498" s="1"/>
      <c r="MJ498" s="1"/>
      <c r="MK498" s="1"/>
      <c r="ML498" s="1"/>
      <c r="MM498" s="1"/>
      <c r="MN498" s="1"/>
      <c r="MO498" s="1"/>
      <c r="MP498" s="1"/>
      <c r="MQ498" s="1"/>
      <c r="MR498" s="1"/>
      <c r="MS498" s="1"/>
      <c r="MT498" s="1"/>
      <c r="MU498" s="1"/>
      <c r="MV498" s="1"/>
      <c r="MW498" s="1"/>
      <c r="MX498" s="1"/>
      <c r="MY498" s="1"/>
      <c r="MZ498" s="1"/>
      <c r="NA498" s="1"/>
      <c r="NB498" s="1"/>
      <c r="NC498" s="1"/>
      <c r="ND498" s="1"/>
      <c r="NE498" s="1"/>
      <c r="NF498" s="1"/>
      <c r="NG498" s="1"/>
      <c r="NH498" s="1"/>
      <c r="NI498" s="1"/>
      <c r="NJ498" s="1"/>
      <c r="NK498" s="1"/>
      <c r="NL498" s="1"/>
      <c r="NM498" s="1"/>
      <c r="NN498" s="1"/>
      <c r="NO498" s="1"/>
      <c r="NP498" s="1"/>
      <c r="NQ498" s="1"/>
      <c r="NR498" s="1"/>
      <c r="NS498" s="1"/>
      <c r="NT498" s="1"/>
      <c r="NU498" s="1"/>
      <c r="NV498" s="1"/>
      <c r="NW498" s="1"/>
      <c r="NX498" s="1"/>
      <c r="NY498" s="1"/>
      <c r="NZ498" s="1"/>
      <c r="OA498" s="1"/>
      <c r="OB498" s="1"/>
      <c r="OC498" s="1"/>
      <c r="OD498" s="1"/>
      <c r="OE498" s="1"/>
      <c r="OF498" s="1"/>
      <c r="OG498" s="1"/>
      <c r="OH498" s="1"/>
      <c r="OI498" s="1"/>
      <c r="OJ498" s="1"/>
      <c r="OK498" s="1"/>
      <c r="OL498" s="1"/>
      <c r="OM498" s="1"/>
      <c r="ON498" s="1"/>
      <c r="OO498" s="1"/>
      <c r="OP498" s="1"/>
      <c r="OQ498" s="1"/>
      <c r="OR498" s="1"/>
      <c r="OS498" s="1"/>
      <c r="OT498" s="1"/>
      <c r="OU498" s="1"/>
      <c r="OV498" s="1"/>
      <c r="OW498" s="1"/>
      <c r="OX498" s="1"/>
      <c r="OY498" s="1"/>
      <c r="OZ498" s="1"/>
      <c r="PA498" s="1"/>
      <c r="PB498" s="1"/>
      <c r="PC498" s="1"/>
      <c r="PD498" s="1"/>
      <c r="PE498" s="1"/>
      <c r="PF498" s="1"/>
      <c r="PG498" s="1"/>
      <c r="PH498" s="1"/>
      <c r="PI498" s="1"/>
      <c r="PJ498" s="1"/>
      <c r="PK498" s="1"/>
      <c r="PL498" s="1"/>
      <c r="PM498" s="1"/>
      <c r="PN498" s="1"/>
      <c r="PO498" s="1"/>
      <c r="PP498" s="1"/>
      <c r="PQ498" s="1"/>
      <c r="PR498" s="1"/>
      <c r="PS498" s="1"/>
      <c r="PT498" s="1"/>
      <c r="PU498" s="1"/>
      <c r="PV498" s="1"/>
      <c r="PW498" s="1"/>
      <c r="PX498" s="1"/>
      <c r="PY498" s="1"/>
      <c r="PZ498" s="1"/>
      <c r="QA498" s="1"/>
      <c r="QB498" s="1"/>
      <c r="QC498" s="1"/>
      <c r="QD498" s="1"/>
      <c r="QE498" s="1"/>
      <c r="QF498" s="1"/>
      <c r="QG498" s="1"/>
      <c r="QH498" s="1"/>
      <c r="QI498" s="1"/>
      <c r="QJ498" s="1"/>
      <c r="QK498" s="1"/>
      <c r="QL498" s="1"/>
      <c r="QM498" s="1"/>
      <c r="QN498" s="1"/>
      <c r="QO498" s="1"/>
      <c r="QP498" s="1"/>
      <c r="QQ498" s="1"/>
      <c r="QR498" s="1"/>
      <c r="QS498" s="1"/>
    </row>
    <row r="499" spans="1:461" ht="146.25" customHeight="1" x14ac:dyDescent="0.25">
      <c r="A499" s="894"/>
      <c r="B499" s="895"/>
      <c r="C499" s="684"/>
      <c r="D499" s="684"/>
      <c r="E499" s="738"/>
      <c r="F499" s="217" t="s">
        <v>1315</v>
      </c>
      <c r="G499" s="56" t="s">
        <v>1316</v>
      </c>
      <c r="H499" s="68" t="s">
        <v>1317</v>
      </c>
      <c r="I499" s="68" t="s">
        <v>1318</v>
      </c>
      <c r="J499" s="88">
        <f t="shared" si="7"/>
        <v>200</v>
      </c>
      <c r="K499" s="68" t="s">
        <v>1300</v>
      </c>
      <c r="L499" s="255"/>
      <c r="M499" s="266"/>
      <c r="N499" s="267"/>
      <c r="O499" s="60"/>
      <c r="P499" s="60">
        <v>50</v>
      </c>
      <c r="Q499" s="60"/>
      <c r="R499" s="60"/>
      <c r="S499" s="60">
        <v>50</v>
      </c>
      <c r="T499" s="60"/>
      <c r="U499" s="60"/>
      <c r="V499" s="60">
        <v>50</v>
      </c>
      <c r="W499" s="60"/>
      <c r="X499" s="60"/>
      <c r="Y499" s="60">
        <v>50</v>
      </c>
      <c r="Z499" s="257"/>
      <c r="AA499" s="257"/>
      <c r="AB499" s="4"/>
      <c r="AC499" s="253"/>
      <c r="AD499" s="1"/>
      <c r="AE499" s="1"/>
      <c r="AF499" s="1"/>
      <c r="AG499" s="1"/>
      <c r="AH499" s="1"/>
      <c r="AI499" s="1"/>
      <c r="AJ499" s="1"/>
      <c r="AK499" s="1"/>
      <c r="AL499" s="1"/>
      <c r="AM499" s="1"/>
      <c r="AN499" s="1"/>
      <c r="AO499" s="1"/>
      <c r="AP499" s="1"/>
      <c r="AQ499" s="1"/>
      <c r="AR499" s="1"/>
      <c r="AS499" s="1"/>
      <c r="AT499" s="1"/>
      <c r="AU499" s="1"/>
      <c r="AV499" s="1"/>
      <c r="AW499" s="1"/>
      <c r="AX499" s="1"/>
      <c r="AY499" s="1"/>
      <c r="AZ499" s="1"/>
      <c r="BA499" s="1"/>
      <c r="BB499" s="1"/>
      <c r="BC499" s="1"/>
      <c r="BD499" s="1"/>
      <c r="BE499" s="1"/>
      <c r="BF499" s="1"/>
      <c r="BG499" s="1"/>
      <c r="BH499" s="1"/>
      <c r="BI499" s="1"/>
      <c r="BJ499" s="1"/>
      <c r="BK499" s="1"/>
      <c r="BL499" s="1"/>
      <c r="BM499" s="1"/>
      <c r="BN499" s="1"/>
      <c r="BO499" s="1"/>
      <c r="BP499" s="1"/>
      <c r="BQ499" s="1"/>
      <c r="BR499" s="1"/>
      <c r="BS499" s="1"/>
      <c r="BT499" s="1"/>
      <c r="BU499" s="1"/>
      <c r="BV499" s="1"/>
      <c r="BW499" s="1"/>
      <c r="BX499" s="1"/>
      <c r="BY499" s="1"/>
      <c r="BZ499" s="1"/>
      <c r="CA499" s="1"/>
      <c r="CB499" s="1"/>
      <c r="CC499" s="1"/>
      <c r="CD499" s="1"/>
      <c r="CE499" s="1"/>
      <c r="CF499" s="1"/>
      <c r="CG499" s="1"/>
      <c r="CH499" s="1"/>
      <c r="CI499" s="1"/>
      <c r="CJ499" s="1"/>
      <c r="CK499" s="1"/>
      <c r="CL499" s="1"/>
      <c r="CM499" s="1"/>
      <c r="CN499" s="1"/>
      <c r="CO499" s="1"/>
      <c r="CP499" s="1"/>
      <c r="CQ499" s="1"/>
      <c r="CR499" s="1"/>
      <c r="CS499" s="1"/>
      <c r="CT499" s="1"/>
      <c r="CU499" s="1"/>
      <c r="CV499" s="1"/>
      <c r="CW499" s="1"/>
      <c r="CX499" s="1"/>
      <c r="CY499" s="1"/>
      <c r="CZ499" s="1"/>
      <c r="DA499" s="1"/>
      <c r="DB499" s="1"/>
      <c r="DC499" s="1"/>
      <c r="DD499" s="1"/>
      <c r="DE499" s="1"/>
      <c r="DF499" s="1"/>
      <c r="DG499" s="1"/>
      <c r="DH499" s="1"/>
      <c r="DI499" s="1"/>
      <c r="DJ499" s="1"/>
      <c r="DK499" s="1"/>
      <c r="DL499" s="1"/>
      <c r="DM499" s="1"/>
      <c r="DN499" s="1"/>
      <c r="DO499" s="1"/>
      <c r="DP499" s="1"/>
      <c r="DQ499" s="1"/>
      <c r="DR499" s="1"/>
      <c r="DS499" s="1"/>
      <c r="DT499" s="1"/>
      <c r="DU499" s="1"/>
      <c r="DV499" s="1"/>
      <c r="DW499" s="1"/>
      <c r="DX499" s="1"/>
      <c r="DY499" s="1"/>
      <c r="DZ499" s="1"/>
      <c r="EA499" s="1"/>
      <c r="EB499" s="1"/>
      <c r="EC499" s="1"/>
      <c r="ED499" s="1"/>
      <c r="EE499" s="1"/>
      <c r="EF499" s="1"/>
      <c r="EG499" s="1"/>
      <c r="EH499" s="1"/>
      <c r="EI499" s="1"/>
      <c r="EJ499" s="1"/>
      <c r="EK499" s="1"/>
      <c r="EL499" s="1"/>
      <c r="EM499" s="1"/>
      <c r="EN499" s="1"/>
      <c r="EO499" s="1"/>
      <c r="EP499" s="1"/>
      <c r="EQ499" s="1"/>
      <c r="ER499" s="1"/>
      <c r="ES499" s="1"/>
      <c r="ET499" s="1"/>
      <c r="EU499" s="1"/>
      <c r="EV499" s="1"/>
      <c r="EW499" s="1"/>
      <c r="EX499" s="1"/>
      <c r="EY499" s="1"/>
      <c r="EZ499" s="1"/>
      <c r="FA499" s="1"/>
      <c r="FB499" s="1"/>
      <c r="FC499" s="1"/>
      <c r="FD499" s="1"/>
      <c r="FE499" s="1"/>
      <c r="FF499" s="1"/>
      <c r="FG499" s="1"/>
      <c r="FH499" s="1"/>
      <c r="FI499" s="1"/>
      <c r="FJ499" s="1"/>
      <c r="FK499" s="1"/>
      <c r="FL499" s="1"/>
      <c r="FM499" s="1"/>
      <c r="FN499" s="1"/>
      <c r="FO499" s="1"/>
      <c r="FP499" s="1"/>
      <c r="FQ499" s="1"/>
      <c r="FR499" s="1"/>
      <c r="FS499" s="1"/>
      <c r="FT499" s="1"/>
      <c r="FU499" s="1"/>
      <c r="FV499" s="1"/>
      <c r="FW499" s="1"/>
      <c r="FX499" s="1"/>
      <c r="FY499" s="1"/>
      <c r="FZ499" s="1"/>
      <c r="GA499" s="1"/>
      <c r="GB499" s="1"/>
      <c r="GC499" s="1"/>
      <c r="GD499" s="1"/>
      <c r="GE499" s="1"/>
      <c r="GF499" s="1"/>
      <c r="GG499" s="1"/>
      <c r="GH499" s="1"/>
      <c r="GI499" s="1"/>
      <c r="GJ499" s="1"/>
      <c r="GK499" s="1"/>
      <c r="GL499" s="1"/>
      <c r="GM499" s="1"/>
      <c r="GN499" s="1"/>
      <c r="GO499" s="1"/>
      <c r="GP499" s="1"/>
      <c r="GQ499" s="1"/>
      <c r="GR499" s="1"/>
      <c r="GS499" s="1"/>
      <c r="GT499" s="1"/>
      <c r="GU499" s="1"/>
      <c r="GV499" s="1"/>
      <c r="GW499" s="1"/>
      <c r="GX499" s="1"/>
      <c r="GY499" s="1"/>
      <c r="GZ499" s="1"/>
      <c r="HA499" s="1"/>
      <c r="HB499" s="1"/>
      <c r="HC499" s="1"/>
      <c r="HD499" s="1"/>
      <c r="HE499" s="1"/>
      <c r="HF499" s="1"/>
      <c r="HG499" s="1"/>
      <c r="HH499" s="1"/>
      <c r="HI499" s="1"/>
      <c r="HJ499" s="1"/>
      <c r="HK499" s="1"/>
      <c r="HL499" s="1"/>
      <c r="HM499" s="1"/>
      <c r="HN499" s="1"/>
      <c r="HO499" s="1"/>
      <c r="HP499" s="1"/>
      <c r="HQ499" s="1"/>
      <c r="HR499" s="1"/>
      <c r="HS499" s="1"/>
      <c r="HT499" s="1"/>
      <c r="HU499" s="1"/>
      <c r="HV499" s="1"/>
      <c r="HW499" s="1"/>
      <c r="HX499" s="1"/>
      <c r="HY499" s="1"/>
      <c r="HZ499" s="1"/>
      <c r="IA499" s="1"/>
      <c r="IB499" s="1"/>
      <c r="IC499" s="1"/>
      <c r="ID499" s="1"/>
      <c r="IE499" s="1"/>
      <c r="IF499" s="1"/>
      <c r="IG499" s="1"/>
      <c r="IH499" s="1"/>
      <c r="II499" s="1"/>
      <c r="IJ499" s="1"/>
      <c r="IK499" s="1"/>
      <c r="IL499" s="1"/>
      <c r="IM499" s="1"/>
      <c r="IN499" s="1"/>
      <c r="IO499" s="1"/>
      <c r="IP499" s="1"/>
      <c r="IQ499" s="1"/>
      <c r="IR499" s="1"/>
      <c r="IS499" s="1"/>
      <c r="IT499" s="1"/>
      <c r="IU499" s="1"/>
      <c r="IV499" s="1"/>
      <c r="IW499" s="1"/>
      <c r="IX499" s="1"/>
      <c r="IY499" s="1"/>
      <c r="IZ499" s="1"/>
      <c r="JA499" s="1"/>
      <c r="JB499" s="1"/>
      <c r="JC499" s="1"/>
      <c r="JD499" s="1"/>
      <c r="JE499" s="1"/>
      <c r="JF499" s="1"/>
      <c r="JG499" s="1"/>
      <c r="JH499" s="1"/>
      <c r="JI499" s="1"/>
      <c r="JJ499" s="1"/>
      <c r="JK499" s="1"/>
      <c r="JL499" s="1"/>
      <c r="JM499" s="1"/>
      <c r="JN499" s="1"/>
      <c r="JO499" s="1"/>
      <c r="JP499" s="1"/>
      <c r="JQ499" s="1"/>
      <c r="JR499" s="1"/>
      <c r="JS499" s="1"/>
      <c r="JT499" s="1"/>
      <c r="JU499" s="1"/>
      <c r="JV499" s="1"/>
      <c r="JW499" s="1"/>
      <c r="JX499" s="1"/>
      <c r="JY499" s="1"/>
      <c r="JZ499" s="1"/>
      <c r="KA499" s="1"/>
      <c r="KB499" s="1"/>
      <c r="KC499" s="1"/>
      <c r="KD499" s="1"/>
      <c r="KE499" s="1"/>
      <c r="KF499" s="1"/>
      <c r="KG499" s="1"/>
      <c r="KH499" s="1"/>
      <c r="KI499" s="1"/>
      <c r="KJ499" s="1"/>
      <c r="KK499" s="1"/>
      <c r="KL499" s="1"/>
      <c r="KM499" s="1"/>
      <c r="KN499" s="1"/>
      <c r="KO499" s="1"/>
      <c r="KP499" s="1"/>
      <c r="KQ499" s="1"/>
      <c r="KR499" s="1"/>
      <c r="KS499" s="1"/>
      <c r="KT499" s="1"/>
      <c r="KU499" s="1"/>
      <c r="KV499" s="1"/>
      <c r="KW499" s="1"/>
      <c r="KX499" s="1"/>
      <c r="KY499" s="1"/>
      <c r="KZ499" s="1"/>
      <c r="LA499" s="1"/>
      <c r="LB499" s="1"/>
      <c r="LC499" s="1"/>
      <c r="LD499" s="1"/>
      <c r="LE499" s="1"/>
      <c r="LF499" s="1"/>
      <c r="LG499" s="1"/>
      <c r="LH499" s="1"/>
      <c r="LI499" s="1"/>
      <c r="LJ499" s="1"/>
      <c r="LK499" s="1"/>
      <c r="LL499" s="1"/>
      <c r="LM499" s="1"/>
      <c r="LN499" s="1"/>
      <c r="LO499" s="1"/>
      <c r="LP499" s="1"/>
      <c r="LQ499" s="1"/>
      <c r="LR499" s="1"/>
      <c r="LS499" s="1"/>
      <c r="LT499" s="1"/>
      <c r="LU499" s="1"/>
      <c r="LV499" s="1"/>
      <c r="LW499" s="1"/>
      <c r="LX499" s="1"/>
      <c r="LY499" s="1"/>
      <c r="LZ499" s="1"/>
      <c r="MA499" s="1"/>
      <c r="MB499" s="1"/>
      <c r="MC499" s="1"/>
      <c r="MD499" s="1"/>
      <c r="ME499" s="1"/>
      <c r="MF499" s="1"/>
      <c r="MG499" s="1"/>
      <c r="MH499" s="1"/>
      <c r="MI499" s="1"/>
      <c r="MJ499" s="1"/>
      <c r="MK499" s="1"/>
      <c r="ML499" s="1"/>
      <c r="MM499" s="1"/>
      <c r="MN499" s="1"/>
      <c r="MO499" s="1"/>
      <c r="MP499" s="1"/>
      <c r="MQ499" s="1"/>
      <c r="MR499" s="1"/>
      <c r="MS499" s="1"/>
      <c r="MT499" s="1"/>
      <c r="MU499" s="1"/>
      <c r="MV499" s="1"/>
      <c r="MW499" s="1"/>
      <c r="MX499" s="1"/>
      <c r="MY499" s="1"/>
      <c r="MZ499" s="1"/>
      <c r="NA499" s="1"/>
      <c r="NB499" s="1"/>
      <c r="NC499" s="1"/>
      <c r="ND499" s="1"/>
      <c r="NE499" s="1"/>
      <c r="NF499" s="1"/>
      <c r="NG499" s="1"/>
      <c r="NH499" s="1"/>
      <c r="NI499" s="1"/>
      <c r="NJ499" s="1"/>
      <c r="NK499" s="1"/>
      <c r="NL499" s="1"/>
      <c r="NM499" s="1"/>
      <c r="NN499" s="1"/>
      <c r="NO499" s="1"/>
      <c r="NP499" s="1"/>
      <c r="NQ499" s="1"/>
      <c r="NR499" s="1"/>
      <c r="NS499" s="1"/>
      <c r="NT499" s="1"/>
      <c r="NU499" s="1"/>
      <c r="NV499" s="1"/>
      <c r="NW499" s="1"/>
      <c r="NX499" s="1"/>
      <c r="NY499" s="1"/>
      <c r="NZ499" s="1"/>
      <c r="OA499" s="1"/>
      <c r="OB499" s="1"/>
      <c r="OC499" s="1"/>
      <c r="OD499" s="1"/>
      <c r="OE499" s="1"/>
      <c r="OF499" s="1"/>
      <c r="OG499" s="1"/>
      <c r="OH499" s="1"/>
      <c r="OI499" s="1"/>
      <c r="OJ499" s="1"/>
      <c r="OK499" s="1"/>
      <c r="OL499" s="1"/>
      <c r="OM499" s="1"/>
      <c r="ON499" s="1"/>
      <c r="OO499" s="1"/>
      <c r="OP499" s="1"/>
      <c r="OQ499" s="1"/>
      <c r="OR499" s="1"/>
      <c r="OS499" s="1"/>
      <c r="OT499" s="1"/>
      <c r="OU499" s="1"/>
      <c r="OV499" s="1"/>
      <c r="OW499" s="1"/>
      <c r="OX499" s="1"/>
      <c r="OY499" s="1"/>
      <c r="OZ499" s="1"/>
      <c r="PA499" s="1"/>
      <c r="PB499" s="1"/>
      <c r="PC499" s="1"/>
      <c r="PD499" s="1"/>
      <c r="PE499" s="1"/>
      <c r="PF499" s="1"/>
      <c r="PG499" s="1"/>
      <c r="PH499" s="1"/>
      <c r="PI499" s="1"/>
      <c r="PJ499" s="1"/>
      <c r="PK499" s="1"/>
      <c r="PL499" s="1"/>
      <c r="PM499" s="1"/>
      <c r="PN499" s="1"/>
      <c r="PO499" s="1"/>
      <c r="PP499" s="1"/>
      <c r="PQ499" s="1"/>
      <c r="PR499" s="1"/>
      <c r="PS499" s="1"/>
      <c r="PT499" s="1"/>
      <c r="PU499" s="1"/>
      <c r="PV499" s="1"/>
      <c r="PW499" s="1"/>
      <c r="PX499" s="1"/>
      <c r="PY499" s="1"/>
      <c r="PZ499" s="1"/>
      <c r="QA499" s="1"/>
      <c r="QB499" s="1"/>
      <c r="QC499" s="1"/>
      <c r="QD499" s="1"/>
      <c r="QE499" s="1"/>
      <c r="QF499" s="1"/>
      <c r="QG499" s="1"/>
      <c r="QH499" s="1"/>
      <c r="QI499" s="1"/>
      <c r="QJ499" s="1"/>
      <c r="QK499" s="1"/>
      <c r="QL499" s="1"/>
      <c r="QM499" s="1"/>
      <c r="QN499" s="1"/>
      <c r="QO499" s="1"/>
      <c r="QP499" s="1"/>
      <c r="QQ499" s="1"/>
      <c r="QR499" s="1"/>
      <c r="QS499" s="1"/>
    </row>
    <row r="500" spans="1:461" ht="147.75" customHeight="1" x14ac:dyDescent="0.25">
      <c r="A500" s="894"/>
      <c r="B500" s="895"/>
      <c r="C500" s="684"/>
      <c r="D500" s="684"/>
      <c r="E500" s="268"/>
      <c r="F500" s="269" t="s">
        <v>1319</v>
      </c>
      <c r="G500" s="240" t="s">
        <v>1320</v>
      </c>
      <c r="H500" s="182" t="s">
        <v>1321</v>
      </c>
      <c r="I500" s="182" t="s">
        <v>1318</v>
      </c>
      <c r="J500" s="221">
        <f t="shared" si="7"/>
        <v>200</v>
      </c>
      <c r="K500" s="182" t="s">
        <v>1300</v>
      </c>
      <c r="L500" s="270"/>
      <c r="M500" s="271"/>
      <c r="N500" s="272"/>
      <c r="O500" s="273"/>
      <c r="P500" s="273">
        <v>50</v>
      </c>
      <c r="Q500" s="273"/>
      <c r="R500" s="273"/>
      <c r="S500" s="273">
        <v>50</v>
      </c>
      <c r="T500" s="273"/>
      <c r="U500" s="273"/>
      <c r="V500" s="273">
        <v>50</v>
      </c>
      <c r="W500" s="273"/>
      <c r="X500" s="273"/>
      <c r="Y500" s="273">
        <v>50</v>
      </c>
      <c r="Z500" s="274"/>
      <c r="AA500" s="274"/>
      <c r="AB500" s="5"/>
      <c r="AC500" s="275"/>
      <c r="AD500" s="1"/>
      <c r="AE500" s="1"/>
      <c r="AF500" s="1"/>
      <c r="AG500" s="1"/>
      <c r="AH500" s="1"/>
      <c r="AI500" s="1"/>
      <c r="AJ500" s="1"/>
      <c r="AK500" s="1"/>
      <c r="AL500" s="1"/>
      <c r="AM500" s="1"/>
      <c r="AN500" s="1"/>
      <c r="AO500" s="1"/>
      <c r="AP500" s="1"/>
      <c r="AQ500" s="1"/>
      <c r="AR500" s="1"/>
      <c r="AS500" s="1"/>
      <c r="AT500" s="1"/>
      <c r="AU500" s="1"/>
      <c r="AV500" s="1"/>
      <c r="AW500" s="1"/>
      <c r="AX500" s="1"/>
      <c r="AY500" s="1"/>
      <c r="AZ500" s="1"/>
      <c r="BA500" s="1"/>
      <c r="BB500" s="1"/>
      <c r="BC500" s="1"/>
      <c r="BD500" s="1"/>
      <c r="BE500" s="1"/>
      <c r="BF500" s="1"/>
      <c r="BG500" s="1"/>
      <c r="BH500" s="1"/>
      <c r="BI500" s="1"/>
      <c r="BJ500" s="1"/>
      <c r="BK500" s="1"/>
      <c r="BL500" s="1"/>
      <c r="BM500" s="1"/>
      <c r="BN500" s="1"/>
      <c r="BO500" s="1"/>
      <c r="BP500" s="1"/>
      <c r="BQ500" s="1"/>
      <c r="BR500" s="1"/>
      <c r="BS500" s="1"/>
      <c r="BT500" s="1"/>
      <c r="BU500" s="1"/>
      <c r="BV500" s="1"/>
      <c r="BW500" s="1"/>
      <c r="BX500" s="1"/>
      <c r="BY500" s="1"/>
      <c r="BZ500" s="1"/>
      <c r="CA500" s="1"/>
      <c r="CB500" s="1"/>
      <c r="CC500" s="1"/>
      <c r="CD500" s="1"/>
      <c r="CE500" s="1"/>
      <c r="CF500" s="1"/>
      <c r="CG500" s="1"/>
      <c r="CH500" s="1"/>
      <c r="CI500" s="1"/>
      <c r="CJ500" s="1"/>
      <c r="CK500" s="1"/>
      <c r="CL500" s="1"/>
      <c r="CM500" s="1"/>
      <c r="CN500" s="1"/>
      <c r="CO500" s="1"/>
      <c r="CP500" s="1"/>
      <c r="CQ500" s="1"/>
      <c r="CR500" s="1"/>
      <c r="CS500" s="1"/>
      <c r="CT500" s="1"/>
      <c r="CU500" s="1"/>
      <c r="CV500" s="1"/>
      <c r="CW500" s="1"/>
      <c r="CX500" s="1"/>
      <c r="CY500" s="1"/>
      <c r="CZ500" s="1"/>
      <c r="DA500" s="1"/>
      <c r="DB500" s="1"/>
      <c r="DC500" s="1"/>
      <c r="DD500" s="1"/>
      <c r="DE500" s="1"/>
      <c r="DF500" s="1"/>
      <c r="DG500" s="1"/>
      <c r="DH500" s="1"/>
      <c r="DI500" s="1"/>
      <c r="DJ500" s="1"/>
      <c r="DK500" s="1"/>
      <c r="DL500" s="1"/>
      <c r="DM500" s="1"/>
      <c r="DN500" s="1"/>
      <c r="DO500" s="1"/>
      <c r="DP500" s="1"/>
      <c r="DQ500" s="1"/>
      <c r="DR500" s="1"/>
      <c r="DS500" s="1"/>
      <c r="DT500" s="1"/>
      <c r="DU500" s="1"/>
      <c r="DV500" s="1"/>
      <c r="DW500" s="1"/>
      <c r="DX500" s="1"/>
      <c r="DY500" s="1"/>
      <c r="DZ500" s="1"/>
      <c r="EA500" s="1"/>
      <c r="EB500" s="1"/>
      <c r="EC500" s="1"/>
      <c r="ED500" s="1"/>
      <c r="EE500" s="1"/>
      <c r="EF500" s="1"/>
      <c r="EG500" s="1"/>
      <c r="EH500" s="1"/>
      <c r="EI500" s="1"/>
      <c r="EJ500" s="1"/>
      <c r="EK500" s="1"/>
      <c r="EL500" s="1"/>
      <c r="EM500" s="1"/>
      <c r="EN500" s="1"/>
      <c r="EO500" s="1"/>
      <c r="EP500" s="1"/>
      <c r="EQ500" s="1"/>
      <c r="ER500" s="1"/>
      <c r="ES500" s="1"/>
      <c r="ET500" s="1"/>
      <c r="EU500" s="1"/>
      <c r="EV500" s="1"/>
      <c r="EW500" s="1"/>
      <c r="EX500" s="1"/>
      <c r="EY500" s="1"/>
      <c r="EZ500" s="1"/>
      <c r="FA500" s="1"/>
      <c r="FB500" s="1"/>
      <c r="FC500" s="1"/>
      <c r="FD500" s="1"/>
      <c r="FE500" s="1"/>
      <c r="FF500" s="1"/>
      <c r="FG500" s="1"/>
      <c r="FH500" s="1"/>
      <c r="FI500" s="1"/>
      <c r="FJ500" s="1"/>
      <c r="FK500" s="1"/>
      <c r="FL500" s="1"/>
      <c r="FM500" s="1"/>
      <c r="FN500" s="1"/>
      <c r="FO500" s="1"/>
      <c r="FP500" s="1"/>
      <c r="FQ500" s="1"/>
      <c r="FR500" s="1"/>
      <c r="FS500" s="1"/>
      <c r="FT500" s="1"/>
      <c r="FU500" s="1"/>
      <c r="FV500" s="1"/>
      <c r="FW500" s="1"/>
      <c r="FX500" s="1"/>
      <c r="FY500" s="1"/>
      <c r="FZ500" s="1"/>
      <c r="GA500" s="1"/>
      <c r="GB500" s="1"/>
      <c r="GC500" s="1"/>
      <c r="GD500" s="1"/>
      <c r="GE500" s="1"/>
      <c r="GF500" s="1"/>
      <c r="GG500" s="1"/>
      <c r="GH500" s="1"/>
      <c r="GI500" s="1"/>
      <c r="GJ500" s="1"/>
      <c r="GK500" s="1"/>
      <c r="GL500" s="1"/>
      <c r="GM500" s="1"/>
      <c r="GN500" s="1"/>
      <c r="GO500" s="1"/>
      <c r="GP500" s="1"/>
      <c r="GQ500" s="1"/>
      <c r="GR500" s="1"/>
      <c r="GS500" s="1"/>
      <c r="GT500" s="1"/>
      <c r="GU500" s="1"/>
      <c r="GV500" s="1"/>
      <c r="GW500" s="1"/>
      <c r="GX500" s="1"/>
      <c r="GY500" s="1"/>
      <c r="GZ500" s="1"/>
      <c r="HA500" s="1"/>
      <c r="HB500" s="1"/>
      <c r="HC500" s="1"/>
      <c r="HD500" s="1"/>
      <c r="HE500" s="1"/>
      <c r="HF500" s="1"/>
      <c r="HG500" s="1"/>
      <c r="HH500" s="1"/>
      <c r="HI500" s="1"/>
      <c r="HJ500" s="1"/>
      <c r="HK500" s="1"/>
      <c r="HL500" s="1"/>
      <c r="HM500" s="1"/>
      <c r="HN500" s="1"/>
      <c r="HO500" s="1"/>
      <c r="HP500" s="1"/>
      <c r="HQ500" s="1"/>
      <c r="HR500" s="1"/>
      <c r="HS500" s="1"/>
      <c r="HT500" s="1"/>
      <c r="HU500" s="1"/>
      <c r="HV500" s="1"/>
      <c r="HW500" s="1"/>
      <c r="HX500" s="1"/>
      <c r="HY500" s="1"/>
      <c r="HZ500" s="1"/>
      <c r="IA500" s="1"/>
      <c r="IB500" s="1"/>
      <c r="IC500" s="1"/>
      <c r="ID500" s="1"/>
      <c r="IE500" s="1"/>
      <c r="IF500" s="1"/>
      <c r="IG500" s="1"/>
      <c r="IH500" s="1"/>
      <c r="II500" s="1"/>
      <c r="IJ500" s="1"/>
      <c r="IK500" s="1"/>
      <c r="IL500" s="1"/>
      <c r="IM500" s="1"/>
      <c r="IN500" s="1"/>
      <c r="IO500" s="1"/>
      <c r="IP500" s="1"/>
      <c r="IQ500" s="1"/>
      <c r="IR500" s="1"/>
      <c r="IS500" s="1"/>
      <c r="IT500" s="1"/>
      <c r="IU500" s="1"/>
      <c r="IV500" s="1"/>
      <c r="IW500" s="1"/>
      <c r="IX500" s="1"/>
      <c r="IY500" s="1"/>
      <c r="IZ500" s="1"/>
      <c r="JA500" s="1"/>
      <c r="JB500" s="1"/>
      <c r="JC500" s="1"/>
      <c r="JD500" s="1"/>
      <c r="JE500" s="1"/>
      <c r="JF500" s="1"/>
      <c r="JG500" s="1"/>
      <c r="JH500" s="1"/>
      <c r="JI500" s="1"/>
      <c r="JJ500" s="1"/>
      <c r="JK500" s="1"/>
      <c r="JL500" s="1"/>
      <c r="JM500" s="1"/>
      <c r="JN500" s="1"/>
      <c r="JO500" s="1"/>
      <c r="JP500" s="1"/>
      <c r="JQ500" s="1"/>
      <c r="JR500" s="1"/>
      <c r="JS500" s="1"/>
      <c r="JT500" s="1"/>
      <c r="JU500" s="1"/>
      <c r="JV500" s="1"/>
      <c r="JW500" s="1"/>
      <c r="JX500" s="1"/>
      <c r="JY500" s="1"/>
      <c r="JZ500" s="1"/>
      <c r="KA500" s="1"/>
      <c r="KB500" s="1"/>
      <c r="KC500" s="1"/>
      <c r="KD500" s="1"/>
      <c r="KE500" s="1"/>
      <c r="KF500" s="1"/>
      <c r="KG500" s="1"/>
      <c r="KH500" s="1"/>
      <c r="KI500" s="1"/>
      <c r="KJ500" s="1"/>
      <c r="KK500" s="1"/>
      <c r="KL500" s="1"/>
      <c r="KM500" s="1"/>
      <c r="KN500" s="1"/>
      <c r="KO500" s="1"/>
      <c r="KP500" s="1"/>
      <c r="KQ500" s="1"/>
      <c r="KR500" s="1"/>
      <c r="KS500" s="1"/>
      <c r="KT500" s="1"/>
      <c r="KU500" s="1"/>
      <c r="KV500" s="1"/>
      <c r="KW500" s="1"/>
      <c r="KX500" s="1"/>
      <c r="KY500" s="1"/>
      <c r="KZ500" s="1"/>
      <c r="LA500" s="1"/>
      <c r="LB500" s="1"/>
      <c r="LC500" s="1"/>
      <c r="LD500" s="1"/>
      <c r="LE500" s="1"/>
      <c r="LF500" s="1"/>
      <c r="LG500" s="1"/>
      <c r="LH500" s="1"/>
      <c r="LI500" s="1"/>
      <c r="LJ500" s="1"/>
      <c r="LK500" s="1"/>
      <c r="LL500" s="1"/>
      <c r="LM500" s="1"/>
      <c r="LN500" s="1"/>
      <c r="LO500" s="1"/>
      <c r="LP500" s="1"/>
      <c r="LQ500" s="1"/>
      <c r="LR500" s="1"/>
      <c r="LS500" s="1"/>
      <c r="LT500" s="1"/>
      <c r="LU500" s="1"/>
      <c r="LV500" s="1"/>
      <c r="LW500" s="1"/>
      <c r="LX500" s="1"/>
      <c r="LY500" s="1"/>
      <c r="LZ500" s="1"/>
      <c r="MA500" s="1"/>
      <c r="MB500" s="1"/>
      <c r="MC500" s="1"/>
      <c r="MD500" s="1"/>
      <c r="ME500" s="1"/>
      <c r="MF500" s="1"/>
      <c r="MG500" s="1"/>
      <c r="MH500" s="1"/>
      <c r="MI500" s="1"/>
      <c r="MJ500" s="1"/>
      <c r="MK500" s="1"/>
      <c r="ML500" s="1"/>
      <c r="MM500" s="1"/>
      <c r="MN500" s="1"/>
      <c r="MO500" s="1"/>
      <c r="MP500" s="1"/>
      <c r="MQ500" s="1"/>
      <c r="MR500" s="1"/>
      <c r="MS500" s="1"/>
      <c r="MT500" s="1"/>
      <c r="MU500" s="1"/>
      <c r="MV500" s="1"/>
      <c r="MW500" s="1"/>
      <c r="MX500" s="1"/>
      <c r="MY500" s="1"/>
      <c r="MZ500" s="1"/>
      <c r="NA500" s="1"/>
      <c r="NB500" s="1"/>
      <c r="NC500" s="1"/>
      <c r="ND500" s="1"/>
      <c r="NE500" s="1"/>
      <c r="NF500" s="1"/>
      <c r="NG500" s="1"/>
      <c r="NH500" s="1"/>
      <c r="NI500" s="1"/>
      <c r="NJ500" s="1"/>
      <c r="NK500" s="1"/>
      <c r="NL500" s="1"/>
      <c r="NM500" s="1"/>
      <c r="NN500" s="1"/>
      <c r="NO500" s="1"/>
      <c r="NP500" s="1"/>
      <c r="NQ500" s="1"/>
      <c r="NR500" s="1"/>
      <c r="NS500" s="1"/>
      <c r="NT500" s="1"/>
      <c r="NU500" s="1"/>
      <c r="NV500" s="1"/>
      <c r="NW500" s="1"/>
      <c r="NX500" s="1"/>
      <c r="NY500" s="1"/>
      <c r="NZ500" s="1"/>
      <c r="OA500" s="1"/>
      <c r="OB500" s="1"/>
      <c r="OC500" s="1"/>
      <c r="OD500" s="1"/>
      <c r="OE500" s="1"/>
      <c r="OF500" s="1"/>
      <c r="OG500" s="1"/>
      <c r="OH500" s="1"/>
      <c r="OI500" s="1"/>
      <c r="OJ500" s="1"/>
      <c r="OK500" s="1"/>
      <c r="OL500" s="1"/>
      <c r="OM500" s="1"/>
      <c r="ON500" s="1"/>
      <c r="OO500" s="1"/>
      <c r="OP500" s="1"/>
      <c r="OQ500" s="1"/>
      <c r="OR500" s="1"/>
      <c r="OS500" s="1"/>
      <c r="OT500" s="1"/>
      <c r="OU500" s="1"/>
      <c r="OV500" s="1"/>
      <c r="OW500" s="1"/>
      <c r="OX500" s="1"/>
      <c r="OY500" s="1"/>
      <c r="OZ500" s="1"/>
      <c r="PA500" s="1"/>
      <c r="PB500" s="1"/>
      <c r="PC500" s="1"/>
      <c r="PD500" s="1"/>
      <c r="PE500" s="1"/>
      <c r="PF500" s="1"/>
      <c r="PG500" s="1"/>
      <c r="PH500" s="1"/>
      <c r="PI500" s="1"/>
      <c r="PJ500" s="1"/>
      <c r="PK500" s="1"/>
      <c r="PL500" s="1"/>
      <c r="PM500" s="1"/>
      <c r="PN500" s="1"/>
      <c r="PO500" s="1"/>
      <c r="PP500" s="1"/>
      <c r="PQ500" s="1"/>
      <c r="PR500" s="1"/>
      <c r="PS500" s="1"/>
      <c r="PT500" s="1"/>
      <c r="PU500" s="1"/>
      <c r="PV500" s="1"/>
      <c r="PW500" s="1"/>
      <c r="PX500" s="1"/>
      <c r="PY500" s="1"/>
      <c r="PZ500" s="1"/>
      <c r="QA500" s="1"/>
      <c r="QB500" s="1"/>
      <c r="QC500" s="1"/>
      <c r="QD500" s="1"/>
      <c r="QE500" s="1"/>
      <c r="QF500" s="1"/>
      <c r="QG500" s="1"/>
      <c r="QH500" s="1"/>
      <c r="QI500" s="1"/>
      <c r="QJ500" s="1"/>
      <c r="QK500" s="1"/>
      <c r="QL500" s="1"/>
      <c r="QM500" s="1"/>
      <c r="QN500" s="1"/>
      <c r="QO500" s="1"/>
      <c r="QP500" s="1"/>
      <c r="QQ500" s="1"/>
      <c r="QR500" s="1"/>
      <c r="QS500" s="1"/>
    </row>
    <row r="501" spans="1:461" ht="109.5" customHeight="1" x14ac:dyDescent="0.25">
      <c r="A501" s="904" t="s">
        <v>26</v>
      </c>
      <c r="B501" s="893"/>
      <c r="C501" s="684"/>
      <c r="D501" s="85">
        <v>16.600000000000001</v>
      </c>
      <c r="E501" s="85" t="s">
        <v>31</v>
      </c>
      <c r="F501" s="235" t="s">
        <v>279</v>
      </c>
      <c r="G501" s="240" t="s">
        <v>280</v>
      </c>
      <c r="H501" s="68" t="s">
        <v>281</v>
      </c>
      <c r="I501" s="68" t="s">
        <v>1322</v>
      </c>
      <c r="J501" s="88">
        <v>4</v>
      </c>
      <c r="K501" s="35" t="s">
        <v>439</v>
      </c>
      <c r="L501" s="63"/>
      <c r="M501" s="63"/>
      <c r="N501" s="30"/>
      <c r="O501" s="30"/>
      <c r="P501" s="30">
        <v>1</v>
      </c>
      <c r="Q501" s="30"/>
      <c r="R501" s="30"/>
      <c r="S501" s="30">
        <v>1</v>
      </c>
      <c r="T501" s="30"/>
      <c r="U501" s="30"/>
      <c r="V501" s="30">
        <v>1</v>
      </c>
      <c r="W501" s="30"/>
      <c r="X501" s="30"/>
      <c r="Y501" s="30">
        <v>1</v>
      </c>
      <c r="Z501" s="179"/>
      <c r="AA501" s="257"/>
      <c r="AB501" s="4"/>
      <c r="AD501" s="1"/>
      <c r="AE501" s="1"/>
      <c r="AF501" s="1"/>
      <c r="AG501" s="1"/>
      <c r="AH501" s="1"/>
      <c r="AI501" s="1"/>
      <c r="AJ501" s="1"/>
      <c r="AK501" s="1"/>
      <c r="AL501" s="1"/>
      <c r="AM501" s="1"/>
      <c r="AN501" s="1"/>
      <c r="AO501" s="1"/>
      <c r="AP501" s="1"/>
      <c r="AQ501" s="1"/>
      <c r="AR501" s="1"/>
      <c r="AS501" s="1"/>
      <c r="AT501" s="1"/>
      <c r="AU501" s="1"/>
      <c r="AV501" s="1"/>
      <c r="AW501" s="1"/>
      <c r="AX501" s="1"/>
      <c r="AY501" s="1"/>
      <c r="AZ501" s="1"/>
      <c r="BA501" s="1"/>
      <c r="BB501" s="1"/>
      <c r="BC501" s="1"/>
      <c r="BD501" s="1"/>
      <c r="BE501" s="1"/>
      <c r="BF501" s="1"/>
      <c r="BG501" s="1"/>
      <c r="BH501" s="1"/>
      <c r="BI501" s="1"/>
      <c r="BJ501" s="1"/>
      <c r="BK501" s="1"/>
      <c r="BL501" s="1"/>
      <c r="BM501" s="1"/>
      <c r="BN501" s="1"/>
      <c r="BO501" s="1"/>
      <c r="BP501" s="1"/>
      <c r="BQ501" s="1"/>
      <c r="BR501" s="1"/>
      <c r="BS501" s="1"/>
      <c r="BT501" s="1"/>
      <c r="BU501" s="1"/>
      <c r="BV501" s="1"/>
      <c r="BW501" s="1"/>
      <c r="BX501" s="1"/>
      <c r="BY501" s="1"/>
      <c r="BZ501" s="1"/>
      <c r="CA501" s="1"/>
      <c r="CB501" s="1"/>
      <c r="CC501" s="1"/>
      <c r="CD501" s="1"/>
      <c r="CE501" s="1"/>
      <c r="CF501" s="1"/>
      <c r="CG501" s="1"/>
      <c r="CH501" s="1"/>
      <c r="CI501" s="1"/>
      <c r="CJ501" s="1"/>
      <c r="CK501" s="1"/>
      <c r="CL501" s="1"/>
      <c r="CM501" s="1"/>
      <c r="CN501" s="1"/>
      <c r="CO501" s="1"/>
      <c r="CP501" s="1"/>
      <c r="CQ501" s="1"/>
      <c r="CR501" s="1"/>
      <c r="CS501" s="1"/>
      <c r="CT501" s="1"/>
      <c r="CU501" s="1"/>
      <c r="CV501" s="1"/>
      <c r="CW501" s="1"/>
      <c r="CX501" s="1"/>
      <c r="CY501" s="1"/>
      <c r="CZ501" s="1"/>
      <c r="DA501" s="1"/>
      <c r="DB501" s="1"/>
      <c r="DC501" s="1"/>
      <c r="DD501" s="1"/>
      <c r="DE501" s="1"/>
      <c r="DF501" s="1"/>
      <c r="DG501" s="1"/>
      <c r="DH501" s="1"/>
      <c r="DI501" s="1"/>
      <c r="DJ501" s="1"/>
      <c r="DK501" s="1"/>
      <c r="DL501" s="1"/>
      <c r="DM501" s="1"/>
      <c r="DN501" s="1"/>
      <c r="DO501" s="1"/>
      <c r="DP501" s="1"/>
      <c r="DQ501" s="1"/>
      <c r="DR501" s="1"/>
      <c r="DS501" s="1"/>
      <c r="DT501" s="1"/>
      <c r="DU501" s="1"/>
      <c r="DV501" s="1"/>
      <c r="DW501" s="1"/>
      <c r="DX501" s="1"/>
      <c r="DY501" s="1"/>
      <c r="DZ501" s="1"/>
      <c r="EA501" s="1"/>
      <c r="EB501" s="1"/>
      <c r="EC501" s="1"/>
      <c r="ED501" s="1"/>
      <c r="EE501" s="1"/>
      <c r="EF501" s="1"/>
      <c r="EG501" s="1"/>
      <c r="EH501" s="1"/>
      <c r="EI501" s="1"/>
      <c r="EJ501" s="1"/>
      <c r="EK501" s="1"/>
      <c r="EL501" s="1"/>
      <c r="EM501" s="1"/>
      <c r="EN501" s="1"/>
      <c r="EO501" s="1"/>
      <c r="EP501" s="1"/>
      <c r="EQ501" s="1"/>
      <c r="ER501" s="1"/>
      <c r="ES501" s="1"/>
      <c r="ET501" s="1"/>
      <c r="EU501" s="1"/>
      <c r="EV501" s="1"/>
      <c r="EW501" s="1"/>
      <c r="EX501" s="1"/>
      <c r="EY501" s="1"/>
      <c r="EZ501" s="1"/>
      <c r="FA501" s="1"/>
      <c r="FB501" s="1"/>
      <c r="FC501" s="1"/>
      <c r="FD501" s="1"/>
      <c r="FE501" s="1"/>
      <c r="FF501" s="1"/>
      <c r="FG501" s="1"/>
      <c r="FH501" s="1"/>
      <c r="FI501" s="1"/>
      <c r="FJ501" s="1"/>
      <c r="FK501" s="1"/>
      <c r="FL501" s="1"/>
      <c r="FM501" s="1"/>
      <c r="FN501" s="1"/>
      <c r="FO501" s="1"/>
      <c r="FP501" s="1"/>
      <c r="FQ501" s="1"/>
      <c r="FR501" s="1"/>
      <c r="FS501" s="1"/>
      <c r="FT501" s="1"/>
      <c r="FU501" s="1"/>
      <c r="FV501" s="1"/>
      <c r="FW501" s="1"/>
      <c r="FX501" s="1"/>
      <c r="FY501" s="1"/>
      <c r="FZ501" s="1"/>
      <c r="GA501" s="1"/>
      <c r="GB501" s="1"/>
      <c r="GC501" s="1"/>
      <c r="GD501" s="1"/>
      <c r="GE501" s="1"/>
      <c r="GF501" s="1"/>
      <c r="GG501" s="1"/>
      <c r="GH501" s="1"/>
      <c r="GI501" s="1"/>
      <c r="GJ501" s="1"/>
      <c r="GK501" s="1"/>
      <c r="GL501" s="1"/>
      <c r="GM501" s="1"/>
      <c r="GN501" s="1"/>
      <c r="GO501" s="1"/>
      <c r="GP501" s="1"/>
      <c r="GQ501" s="1"/>
      <c r="GR501" s="1"/>
      <c r="GS501" s="1"/>
      <c r="GT501" s="1"/>
      <c r="GU501" s="1"/>
      <c r="GV501" s="1"/>
      <c r="GW501" s="1"/>
      <c r="GX501" s="1"/>
      <c r="GY501" s="1"/>
      <c r="GZ501" s="1"/>
      <c r="HA501" s="1"/>
      <c r="HB501" s="1"/>
      <c r="HC501" s="1"/>
      <c r="HD501" s="1"/>
      <c r="HE501" s="1"/>
      <c r="HF501" s="1"/>
      <c r="HG501" s="1"/>
      <c r="HH501" s="1"/>
      <c r="HI501" s="1"/>
      <c r="HJ501" s="1"/>
      <c r="HK501" s="1"/>
      <c r="HL501" s="1"/>
      <c r="HM501" s="1"/>
      <c r="HN501" s="1"/>
      <c r="HO501" s="1"/>
      <c r="HP501" s="1"/>
      <c r="HQ501" s="1"/>
      <c r="HR501" s="1"/>
      <c r="HS501" s="1"/>
      <c r="HT501" s="1"/>
      <c r="HU501" s="1"/>
      <c r="HV501" s="1"/>
      <c r="HW501" s="1"/>
      <c r="HX501" s="1"/>
      <c r="HY501" s="1"/>
      <c r="HZ501" s="1"/>
      <c r="IA501" s="1"/>
      <c r="IB501" s="1"/>
      <c r="IC501" s="1"/>
      <c r="ID501" s="1"/>
      <c r="IE501" s="1"/>
      <c r="IF501" s="1"/>
      <c r="IG501" s="1"/>
      <c r="IH501" s="1"/>
      <c r="II501" s="1"/>
      <c r="IJ501" s="1"/>
      <c r="IK501" s="1"/>
      <c r="IL501" s="1"/>
      <c r="IM501" s="1"/>
      <c r="IN501" s="1"/>
      <c r="IO501" s="1"/>
      <c r="IP501" s="1"/>
      <c r="IQ501" s="1"/>
      <c r="IR501" s="1"/>
      <c r="IS501" s="1"/>
      <c r="IT501" s="1"/>
      <c r="IU501" s="1"/>
      <c r="IV501" s="1"/>
      <c r="IW501" s="1"/>
      <c r="IX501" s="1"/>
      <c r="IY501" s="1"/>
      <c r="IZ501" s="1"/>
      <c r="JA501" s="1"/>
      <c r="JB501" s="1"/>
      <c r="JC501" s="1"/>
      <c r="JD501" s="1"/>
      <c r="JE501" s="1"/>
      <c r="JF501" s="1"/>
      <c r="JG501" s="1"/>
      <c r="JH501" s="1"/>
      <c r="JI501" s="1"/>
      <c r="JJ501" s="1"/>
      <c r="JK501" s="1"/>
      <c r="JL501" s="1"/>
      <c r="JM501" s="1"/>
      <c r="JN501" s="1"/>
      <c r="JO501" s="1"/>
      <c r="JP501" s="1"/>
      <c r="JQ501" s="1"/>
      <c r="JR501" s="1"/>
      <c r="JS501" s="1"/>
      <c r="JT501" s="1"/>
      <c r="JU501" s="1"/>
      <c r="JV501" s="1"/>
      <c r="JW501" s="1"/>
      <c r="JX501" s="1"/>
      <c r="JY501" s="1"/>
      <c r="JZ501" s="1"/>
      <c r="KA501" s="1"/>
      <c r="KB501" s="1"/>
      <c r="KC501" s="1"/>
      <c r="KD501" s="1"/>
      <c r="KE501" s="1"/>
      <c r="KF501" s="1"/>
      <c r="KG501" s="1"/>
      <c r="KH501" s="1"/>
      <c r="KI501" s="1"/>
      <c r="KJ501" s="1"/>
      <c r="KK501" s="1"/>
      <c r="KL501" s="1"/>
      <c r="KM501" s="1"/>
      <c r="KN501" s="1"/>
      <c r="KO501" s="1"/>
      <c r="KP501" s="1"/>
      <c r="KQ501" s="1"/>
      <c r="KR501" s="1"/>
      <c r="KS501" s="1"/>
      <c r="KT501" s="1"/>
      <c r="KU501" s="1"/>
      <c r="KV501" s="1"/>
      <c r="KW501" s="1"/>
      <c r="KX501" s="1"/>
      <c r="KY501" s="1"/>
      <c r="KZ501" s="1"/>
      <c r="LA501" s="1"/>
      <c r="LB501" s="1"/>
      <c r="LC501" s="1"/>
      <c r="LD501" s="1"/>
      <c r="LE501" s="1"/>
      <c r="LF501" s="1"/>
      <c r="LG501" s="1"/>
      <c r="LH501" s="1"/>
      <c r="LI501" s="1"/>
      <c r="LJ501" s="1"/>
      <c r="LK501" s="1"/>
      <c r="LL501" s="1"/>
      <c r="LM501" s="1"/>
      <c r="LN501" s="1"/>
      <c r="LO501" s="1"/>
      <c r="LP501" s="1"/>
      <c r="LQ501" s="1"/>
      <c r="LR501" s="1"/>
      <c r="LS501" s="1"/>
      <c r="LT501" s="1"/>
      <c r="LU501" s="1"/>
      <c r="LV501" s="1"/>
      <c r="LW501" s="1"/>
      <c r="LX501" s="1"/>
      <c r="LY501" s="1"/>
      <c r="LZ501" s="1"/>
      <c r="MA501" s="1"/>
      <c r="MB501" s="1"/>
      <c r="MC501" s="1"/>
      <c r="MD501" s="1"/>
      <c r="ME501" s="1"/>
      <c r="MF501" s="1"/>
      <c r="MG501" s="1"/>
      <c r="MH501" s="1"/>
      <c r="MI501" s="1"/>
      <c r="MJ501" s="1"/>
      <c r="MK501" s="1"/>
      <c r="ML501" s="1"/>
      <c r="MM501" s="1"/>
      <c r="MN501" s="1"/>
      <c r="MO501" s="1"/>
      <c r="MP501" s="1"/>
      <c r="MQ501" s="1"/>
      <c r="MR501" s="1"/>
      <c r="MS501" s="1"/>
      <c r="MT501" s="1"/>
      <c r="MU501" s="1"/>
      <c r="MV501" s="1"/>
      <c r="MW501" s="1"/>
      <c r="MX501" s="1"/>
      <c r="MY501" s="1"/>
      <c r="MZ501" s="1"/>
      <c r="NA501" s="1"/>
      <c r="NB501" s="1"/>
      <c r="NC501" s="1"/>
      <c r="ND501" s="1"/>
      <c r="NE501" s="1"/>
      <c r="NF501" s="1"/>
      <c r="NG501" s="1"/>
      <c r="NH501" s="1"/>
      <c r="NI501" s="1"/>
      <c r="NJ501" s="1"/>
      <c r="NK501" s="1"/>
      <c r="NL501" s="1"/>
      <c r="NM501" s="1"/>
      <c r="NN501" s="1"/>
      <c r="NO501" s="1"/>
      <c r="NP501" s="1"/>
      <c r="NQ501" s="1"/>
      <c r="NR501" s="1"/>
      <c r="NS501" s="1"/>
      <c r="NT501" s="1"/>
      <c r="NU501" s="1"/>
      <c r="NV501" s="1"/>
      <c r="NW501" s="1"/>
      <c r="NX501" s="1"/>
      <c r="NY501" s="1"/>
      <c r="NZ501" s="1"/>
      <c r="OA501" s="1"/>
      <c r="OB501" s="1"/>
      <c r="OC501" s="1"/>
      <c r="OD501" s="1"/>
      <c r="OE501" s="1"/>
      <c r="OF501" s="1"/>
      <c r="OG501" s="1"/>
      <c r="OH501" s="1"/>
      <c r="OI501" s="1"/>
      <c r="OJ501" s="1"/>
      <c r="OK501" s="1"/>
      <c r="OL501" s="1"/>
      <c r="OM501" s="1"/>
      <c r="ON501" s="1"/>
      <c r="OO501" s="1"/>
      <c r="OP501" s="1"/>
      <c r="OQ501" s="1"/>
      <c r="OR501" s="1"/>
      <c r="OS501" s="1"/>
      <c r="OT501" s="1"/>
      <c r="OU501" s="1"/>
      <c r="OV501" s="1"/>
      <c r="OW501" s="1"/>
      <c r="OX501" s="1"/>
      <c r="OY501" s="1"/>
      <c r="OZ501" s="1"/>
      <c r="PA501" s="1"/>
      <c r="PB501" s="1"/>
      <c r="PC501" s="1"/>
      <c r="PD501" s="1"/>
      <c r="PE501" s="1"/>
      <c r="PF501" s="1"/>
      <c r="PG501" s="1"/>
      <c r="PH501" s="1"/>
      <c r="PI501" s="1"/>
      <c r="PJ501" s="1"/>
      <c r="PK501" s="1"/>
      <c r="PL501" s="1"/>
      <c r="PM501" s="1"/>
      <c r="PN501" s="1"/>
      <c r="PO501" s="1"/>
      <c r="PP501" s="1"/>
      <c r="PQ501" s="1"/>
      <c r="PR501" s="1"/>
      <c r="PS501" s="1"/>
      <c r="PT501" s="1"/>
      <c r="PU501" s="1"/>
      <c r="PV501" s="1"/>
      <c r="PW501" s="1"/>
      <c r="PX501" s="1"/>
      <c r="PY501" s="1"/>
      <c r="PZ501" s="1"/>
      <c r="QA501" s="1"/>
      <c r="QB501" s="1"/>
      <c r="QC501" s="1"/>
      <c r="QD501" s="1"/>
      <c r="QE501" s="1"/>
      <c r="QF501" s="1"/>
      <c r="QG501" s="1"/>
      <c r="QH501" s="1"/>
      <c r="QI501" s="1"/>
      <c r="QJ501" s="1"/>
      <c r="QK501" s="1"/>
      <c r="QL501" s="1"/>
      <c r="QM501" s="1"/>
      <c r="QN501" s="1"/>
      <c r="QO501" s="1"/>
      <c r="QP501" s="1"/>
      <c r="QQ501" s="1"/>
      <c r="QR501" s="1"/>
      <c r="QS501" s="1"/>
    </row>
    <row r="502" spans="1:461" ht="237.75" customHeight="1" x14ac:dyDescent="0.25">
      <c r="A502" s="905"/>
      <c r="B502" s="895"/>
      <c r="C502" s="684"/>
      <c r="D502" s="30" t="s">
        <v>288</v>
      </c>
      <c r="E502" s="85" t="s">
        <v>31</v>
      </c>
      <c r="F502" s="241" t="s">
        <v>442</v>
      </c>
      <c r="G502" s="276" t="s">
        <v>290</v>
      </c>
      <c r="H502" s="68" t="s">
        <v>291</v>
      </c>
      <c r="I502" s="68" t="s">
        <v>1323</v>
      </c>
      <c r="J502" s="88">
        <v>4</v>
      </c>
      <c r="K502" s="35" t="s">
        <v>299</v>
      </c>
      <c r="L502" s="63"/>
      <c r="M502" s="63"/>
      <c r="N502" s="30"/>
      <c r="O502" s="30"/>
      <c r="P502" s="30">
        <v>1</v>
      </c>
      <c r="Q502" s="30"/>
      <c r="R502" s="30"/>
      <c r="S502" s="30">
        <v>1</v>
      </c>
      <c r="T502" s="30"/>
      <c r="U502" s="30"/>
      <c r="V502" s="30">
        <v>1</v>
      </c>
      <c r="W502" s="30"/>
      <c r="X502" s="30"/>
      <c r="Y502" s="30">
        <v>1</v>
      </c>
      <c r="Z502" s="179"/>
      <c r="AA502" s="257"/>
      <c r="AB502" s="4"/>
      <c r="AD502" s="1"/>
      <c r="AE502" s="1"/>
      <c r="AF502" s="1"/>
      <c r="AG502" s="1"/>
      <c r="AH502" s="1"/>
      <c r="AI502" s="1"/>
      <c r="AJ502" s="1"/>
      <c r="AK502" s="1"/>
      <c r="AL502" s="1"/>
      <c r="AM502" s="1"/>
      <c r="AN502" s="1"/>
      <c r="AO502" s="1"/>
      <c r="AP502" s="1"/>
      <c r="AQ502" s="1"/>
      <c r="AR502" s="1"/>
      <c r="AS502" s="1"/>
      <c r="AT502" s="1"/>
      <c r="AU502" s="1"/>
      <c r="AV502" s="1"/>
      <c r="AW502" s="1"/>
      <c r="AX502" s="1"/>
      <c r="AY502" s="1"/>
      <c r="AZ502" s="1"/>
      <c r="BA502" s="1"/>
      <c r="BB502" s="1"/>
      <c r="BC502" s="1"/>
      <c r="BD502" s="1"/>
      <c r="BE502" s="1"/>
      <c r="BF502" s="1"/>
      <c r="BG502" s="1"/>
      <c r="BH502" s="1"/>
      <c r="BI502" s="1"/>
      <c r="BJ502" s="1"/>
      <c r="BK502" s="1"/>
      <c r="BL502" s="1"/>
      <c r="BM502" s="1"/>
      <c r="BN502" s="1"/>
      <c r="BO502" s="1"/>
      <c r="BP502" s="1"/>
      <c r="BQ502" s="1"/>
      <c r="BR502" s="1"/>
      <c r="BS502" s="1"/>
      <c r="BT502" s="1"/>
      <c r="BU502" s="1"/>
      <c r="BV502" s="1"/>
      <c r="BW502" s="1"/>
      <c r="BX502" s="1"/>
      <c r="BY502" s="1"/>
      <c r="BZ502" s="1"/>
      <c r="CA502" s="1"/>
      <c r="CB502" s="1"/>
      <c r="CC502" s="1"/>
      <c r="CD502" s="1"/>
      <c r="CE502" s="1"/>
      <c r="CF502" s="1"/>
      <c r="CG502" s="1"/>
      <c r="CH502" s="1"/>
      <c r="CI502" s="1"/>
      <c r="CJ502" s="1"/>
      <c r="CK502" s="1"/>
      <c r="CL502" s="1"/>
      <c r="CM502" s="1"/>
      <c r="CN502" s="1"/>
      <c r="CO502" s="1"/>
      <c r="CP502" s="1"/>
      <c r="CQ502" s="1"/>
      <c r="CR502" s="1"/>
      <c r="CS502" s="1"/>
      <c r="CT502" s="1"/>
      <c r="CU502" s="1"/>
      <c r="CV502" s="1"/>
      <c r="CW502" s="1"/>
      <c r="CX502" s="1"/>
      <c r="CY502" s="1"/>
      <c r="CZ502" s="1"/>
      <c r="DA502" s="1"/>
      <c r="DB502" s="1"/>
      <c r="DC502" s="1"/>
      <c r="DD502" s="1"/>
      <c r="DE502" s="1"/>
      <c r="DF502" s="1"/>
      <c r="DG502" s="1"/>
      <c r="DH502" s="1"/>
      <c r="DI502" s="1"/>
      <c r="DJ502" s="1"/>
      <c r="DK502" s="1"/>
      <c r="DL502" s="1"/>
      <c r="DM502" s="1"/>
      <c r="DN502" s="1"/>
      <c r="DO502" s="1"/>
      <c r="DP502" s="1"/>
      <c r="DQ502" s="1"/>
      <c r="DR502" s="1"/>
      <c r="DS502" s="1"/>
      <c r="DT502" s="1"/>
      <c r="DU502" s="1"/>
      <c r="DV502" s="1"/>
      <c r="DW502" s="1"/>
      <c r="DX502" s="1"/>
      <c r="DY502" s="1"/>
      <c r="DZ502" s="1"/>
      <c r="EA502" s="1"/>
      <c r="EB502" s="1"/>
      <c r="EC502" s="1"/>
      <c r="ED502" s="1"/>
      <c r="EE502" s="1"/>
      <c r="EF502" s="1"/>
      <c r="EG502" s="1"/>
      <c r="EH502" s="1"/>
      <c r="EI502" s="1"/>
      <c r="EJ502" s="1"/>
      <c r="EK502" s="1"/>
      <c r="EL502" s="1"/>
      <c r="EM502" s="1"/>
      <c r="EN502" s="1"/>
      <c r="EO502" s="1"/>
      <c r="EP502" s="1"/>
      <c r="EQ502" s="1"/>
      <c r="ER502" s="1"/>
      <c r="ES502" s="1"/>
      <c r="ET502" s="1"/>
      <c r="EU502" s="1"/>
      <c r="EV502" s="1"/>
      <c r="EW502" s="1"/>
      <c r="EX502" s="1"/>
      <c r="EY502" s="1"/>
      <c r="EZ502" s="1"/>
      <c r="FA502" s="1"/>
      <c r="FB502" s="1"/>
      <c r="FC502" s="1"/>
      <c r="FD502" s="1"/>
      <c r="FE502" s="1"/>
      <c r="FF502" s="1"/>
      <c r="FG502" s="1"/>
      <c r="FH502" s="1"/>
      <c r="FI502" s="1"/>
      <c r="FJ502" s="1"/>
      <c r="FK502" s="1"/>
      <c r="FL502" s="1"/>
      <c r="FM502" s="1"/>
      <c r="FN502" s="1"/>
      <c r="FO502" s="1"/>
      <c r="FP502" s="1"/>
      <c r="FQ502" s="1"/>
      <c r="FR502" s="1"/>
      <c r="FS502" s="1"/>
      <c r="FT502" s="1"/>
      <c r="FU502" s="1"/>
      <c r="FV502" s="1"/>
      <c r="FW502" s="1"/>
      <c r="FX502" s="1"/>
      <c r="FY502" s="1"/>
      <c r="FZ502" s="1"/>
      <c r="GA502" s="1"/>
      <c r="GB502" s="1"/>
      <c r="GC502" s="1"/>
      <c r="GD502" s="1"/>
      <c r="GE502" s="1"/>
      <c r="GF502" s="1"/>
      <c r="GG502" s="1"/>
      <c r="GH502" s="1"/>
      <c r="GI502" s="1"/>
      <c r="GJ502" s="1"/>
      <c r="GK502" s="1"/>
      <c r="GL502" s="1"/>
      <c r="GM502" s="1"/>
      <c r="GN502" s="1"/>
      <c r="GO502" s="1"/>
      <c r="GP502" s="1"/>
      <c r="GQ502" s="1"/>
      <c r="GR502" s="1"/>
      <c r="GS502" s="1"/>
      <c r="GT502" s="1"/>
      <c r="GU502" s="1"/>
      <c r="GV502" s="1"/>
      <c r="GW502" s="1"/>
      <c r="GX502" s="1"/>
      <c r="GY502" s="1"/>
      <c r="GZ502" s="1"/>
      <c r="HA502" s="1"/>
      <c r="HB502" s="1"/>
      <c r="HC502" s="1"/>
      <c r="HD502" s="1"/>
      <c r="HE502" s="1"/>
      <c r="HF502" s="1"/>
      <c r="HG502" s="1"/>
      <c r="HH502" s="1"/>
      <c r="HI502" s="1"/>
      <c r="HJ502" s="1"/>
      <c r="HK502" s="1"/>
      <c r="HL502" s="1"/>
      <c r="HM502" s="1"/>
      <c r="HN502" s="1"/>
      <c r="HO502" s="1"/>
      <c r="HP502" s="1"/>
      <c r="HQ502" s="1"/>
      <c r="HR502" s="1"/>
      <c r="HS502" s="1"/>
      <c r="HT502" s="1"/>
      <c r="HU502" s="1"/>
      <c r="HV502" s="1"/>
      <c r="HW502" s="1"/>
      <c r="HX502" s="1"/>
      <c r="HY502" s="1"/>
      <c r="HZ502" s="1"/>
      <c r="IA502" s="1"/>
      <c r="IB502" s="1"/>
      <c r="IC502" s="1"/>
      <c r="ID502" s="1"/>
      <c r="IE502" s="1"/>
      <c r="IF502" s="1"/>
      <c r="IG502" s="1"/>
      <c r="IH502" s="1"/>
      <c r="II502" s="1"/>
      <c r="IJ502" s="1"/>
      <c r="IK502" s="1"/>
      <c r="IL502" s="1"/>
      <c r="IM502" s="1"/>
      <c r="IN502" s="1"/>
      <c r="IO502" s="1"/>
      <c r="IP502" s="1"/>
      <c r="IQ502" s="1"/>
      <c r="IR502" s="1"/>
      <c r="IS502" s="1"/>
      <c r="IT502" s="1"/>
      <c r="IU502" s="1"/>
      <c r="IV502" s="1"/>
      <c r="IW502" s="1"/>
      <c r="IX502" s="1"/>
      <c r="IY502" s="1"/>
      <c r="IZ502" s="1"/>
      <c r="JA502" s="1"/>
      <c r="JB502" s="1"/>
      <c r="JC502" s="1"/>
      <c r="JD502" s="1"/>
      <c r="JE502" s="1"/>
      <c r="JF502" s="1"/>
      <c r="JG502" s="1"/>
      <c r="JH502" s="1"/>
      <c r="JI502" s="1"/>
      <c r="JJ502" s="1"/>
      <c r="JK502" s="1"/>
      <c r="JL502" s="1"/>
      <c r="JM502" s="1"/>
      <c r="JN502" s="1"/>
      <c r="JO502" s="1"/>
      <c r="JP502" s="1"/>
      <c r="JQ502" s="1"/>
      <c r="JR502" s="1"/>
      <c r="JS502" s="1"/>
      <c r="JT502" s="1"/>
      <c r="JU502" s="1"/>
      <c r="JV502" s="1"/>
      <c r="JW502" s="1"/>
      <c r="JX502" s="1"/>
      <c r="JY502" s="1"/>
      <c r="JZ502" s="1"/>
      <c r="KA502" s="1"/>
      <c r="KB502" s="1"/>
      <c r="KC502" s="1"/>
      <c r="KD502" s="1"/>
      <c r="KE502" s="1"/>
      <c r="KF502" s="1"/>
      <c r="KG502" s="1"/>
      <c r="KH502" s="1"/>
      <c r="KI502" s="1"/>
      <c r="KJ502" s="1"/>
      <c r="KK502" s="1"/>
      <c r="KL502" s="1"/>
      <c r="KM502" s="1"/>
      <c r="KN502" s="1"/>
      <c r="KO502" s="1"/>
      <c r="KP502" s="1"/>
      <c r="KQ502" s="1"/>
      <c r="KR502" s="1"/>
      <c r="KS502" s="1"/>
      <c r="KT502" s="1"/>
      <c r="KU502" s="1"/>
      <c r="KV502" s="1"/>
      <c r="KW502" s="1"/>
      <c r="KX502" s="1"/>
      <c r="KY502" s="1"/>
      <c r="KZ502" s="1"/>
      <c r="LA502" s="1"/>
      <c r="LB502" s="1"/>
      <c r="LC502" s="1"/>
      <c r="LD502" s="1"/>
      <c r="LE502" s="1"/>
      <c r="LF502" s="1"/>
      <c r="LG502" s="1"/>
      <c r="LH502" s="1"/>
      <c r="LI502" s="1"/>
      <c r="LJ502" s="1"/>
      <c r="LK502" s="1"/>
      <c r="LL502" s="1"/>
      <c r="LM502" s="1"/>
      <c r="LN502" s="1"/>
      <c r="LO502" s="1"/>
      <c r="LP502" s="1"/>
      <c r="LQ502" s="1"/>
      <c r="LR502" s="1"/>
      <c r="LS502" s="1"/>
      <c r="LT502" s="1"/>
      <c r="LU502" s="1"/>
      <c r="LV502" s="1"/>
      <c r="LW502" s="1"/>
      <c r="LX502" s="1"/>
      <c r="LY502" s="1"/>
      <c r="LZ502" s="1"/>
      <c r="MA502" s="1"/>
      <c r="MB502" s="1"/>
      <c r="MC502" s="1"/>
      <c r="MD502" s="1"/>
      <c r="ME502" s="1"/>
      <c r="MF502" s="1"/>
      <c r="MG502" s="1"/>
      <c r="MH502" s="1"/>
      <c r="MI502" s="1"/>
      <c r="MJ502" s="1"/>
      <c r="MK502" s="1"/>
      <c r="ML502" s="1"/>
      <c r="MM502" s="1"/>
      <c r="MN502" s="1"/>
      <c r="MO502" s="1"/>
      <c r="MP502" s="1"/>
      <c r="MQ502" s="1"/>
      <c r="MR502" s="1"/>
      <c r="MS502" s="1"/>
      <c r="MT502" s="1"/>
      <c r="MU502" s="1"/>
      <c r="MV502" s="1"/>
      <c r="MW502" s="1"/>
      <c r="MX502" s="1"/>
      <c r="MY502" s="1"/>
      <c r="MZ502" s="1"/>
      <c r="NA502" s="1"/>
      <c r="NB502" s="1"/>
      <c r="NC502" s="1"/>
      <c r="ND502" s="1"/>
      <c r="NE502" s="1"/>
      <c r="NF502" s="1"/>
      <c r="NG502" s="1"/>
      <c r="NH502" s="1"/>
      <c r="NI502" s="1"/>
      <c r="NJ502" s="1"/>
      <c r="NK502" s="1"/>
      <c r="NL502" s="1"/>
      <c r="NM502" s="1"/>
      <c r="NN502" s="1"/>
      <c r="NO502" s="1"/>
      <c r="NP502" s="1"/>
      <c r="NQ502" s="1"/>
      <c r="NR502" s="1"/>
      <c r="NS502" s="1"/>
      <c r="NT502" s="1"/>
      <c r="NU502" s="1"/>
      <c r="NV502" s="1"/>
      <c r="NW502" s="1"/>
      <c r="NX502" s="1"/>
      <c r="NY502" s="1"/>
      <c r="NZ502" s="1"/>
      <c r="OA502" s="1"/>
      <c r="OB502" s="1"/>
      <c r="OC502" s="1"/>
      <c r="OD502" s="1"/>
      <c r="OE502" s="1"/>
      <c r="OF502" s="1"/>
      <c r="OG502" s="1"/>
      <c r="OH502" s="1"/>
      <c r="OI502" s="1"/>
      <c r="OJ502" s="1"/>
      <c r="OK502" s="1"/>
      <c r="OL502" s="1"/>
      <c r="OM502" s="1"/>
      <c r="ON502" s="1"/>
      <c r="OO502" s="1"/>
      <c r="OP502" s="1"/>
      <c r="OQ502" s="1"/>
      <c r="OR502" s="1"/>
      <c r="OS502" s="1"/>
      <c r="OT502" s="1"/>
      <c r="OU502" s="1"/>
      <c r="OV502" s="1"/>
      <c r="OW502" s="1"/>
      <c r="OX502" s="1"/>
      <c r="OY502" s="1"/>
      <c r="OZ502" s="1"/>
      <c r="PA502" s="1"/>
      <c r="PB502" s="1"/>
      <c r="PC502" s="1"/>
      <c r="PD502" s="1"/>
      <c r="PE502" s="1"/>
      <c r="PF502" s="1"/>
      <c r="PG502" s="1"/>
      <c r="PH502" s="1"/>
      <c r="PI502" s="1"/>
      <c r="PJ502" s="1"/>
      <c r="PK502" s="1"/>
      <c r="PL502" s="1"/>
      <c r="PM502" s="1"/>
      <c r="PN502" s="1"/>
      <c r="PO502" s="1"/>
      <c r="PP502" s="1"/>
      <c r="PQ502" s="1"/>
      <c r="PR502" s="1"/>
      <c r="PS502" s="1"/>
      <c r="PT502" s="1"/>
      <c r="PU502" s="1"/>
      <c r="PV502" s="1"/>
      <c r="PW502" s="1"/>
      <c r="PX502" s="1"/>
      <c r="PY502" s="1"/>
      <c r="PZ502" s="1"/>
      <c r="QA502" s="1"/>
      <c r="QB502" s="1"/>
      <c r="QC502" s="1"/>
      <c r="QD502" s="1"/>
      <c r="QE502" s="1"/>
      <c r="QF502" s="1"/>
      <c r="QG502" s="1"/>
      <c r="QH502" s="1"/>
      <c r="QI502" s="1"/>
      <c r="QJ502" s="1"/>
      <c r="QK502" s="1"/>
      <c r="QL502" s="1"/>
      <c r="QM502" s="1"/>
      <c r="QN502" s="1"/>
      <c r="QO502" s="1"/>
      <c r="QP502" s="1"/>
      <c r="QQ502" s="1"/>
      <c r="QR502" s="1"/>
      <c r="QS502" s="1"/>
    </row>
    <row r="503" spans="1:461" ht="114.75" customHeight="1" x14ac:dyDescent="0.25">
      <c r="A503" s="905"/>
      <c r="B503" s="895"/>
      <c r="C503" s="684"/>
      <c r="D503" s="619">
        <v>16.600000000000001</v>
      </c>
      <c r="E503" s="85" t="s">
        <v>31</v>
      </c>
      <c r="F503" s="123" t="s">
        <v>296</v>
      </c>
      <c r="G503" s="56" t="s">
        <v>297</v>
      </c>
      <c r="H503" s="68" t="s">
        <v>298</v>
      </c>
      <c r="I503" s="68" t="s">
        <v>1121</v>
      </c>
      <c r="J503" s="88">
        <v>4</v>
      </c>
      <c r="K503" s="35" t="s">
        <v>299</v>
      </c>
      <c r="L503" s="63"/>
      <c r="M503" s="63"/>
      <c r="N503" s="30"/>
      <c r="O503" s="30"/>
      <c r="P503" s="30">
        <v>1</v>
      </c>
      <c r="Q503" s="30"/>
      <c r="R503" s="30"/>
      <c r="S503" s="30">
        <v>1</v>
      </c>
      <c r="T503" s="30"/>
      <c r="U503" s="30"/>
      <c r="V503" s="30">
        <v>1</v>
      </c>
      <c r="W503" s="30"/>
      <c r="X503" s="30"/>
      <c r="Y503" s="30">
        <v>1</v>
      </c>
      <c r="Z503" s="179"/>
      <c r="AA503" s="257"/>
      <c r="AB503" s="4"/>
      <c r="AD503" s="1"/>
      <c r="AE503" s="1"/>
      <c r="AF503" s="1"/>
      <c r="AG503" s="1"/>
      <c r="AH503" s="1"/>
      <c r="AI503" s="1"/>
      <c r="AJ503" s="1"/>
      <c r="AK503" s="1"/>
      <c r="AL503" s="1"/>
      <c r="AM503" s="1"/>
      <c r="AN503" s="1"/>
      <c r="AO503" s="1"/>
      <c r="AP503" s="1"/>
      <c r="AQ503" s="1"/>
      <c r="AR503" s="1"/>
      <c r="AS503" s="1"/>
      <c r="AT503" s="1"/>
      <c r="AU503" s="1"/>
      <c r="AV503" s="1"/>
      <c r="AW503" s="1"/>
      <c r="AX503" s="1"/>
      <c r="AY503" s="1"/>
      <c r="AZ503" s="1"/>
      <c r="BA503" s="1"/>
      <c r="BB503" s="1"/>
      <c r="BC503" s="1"/>
      <c r="BD503" s="1"/>
      <c r="BE503" s="1"/>
      <c r="BF503" s="1"/>
      <c r="BG503" s="1"/>
      <c r="BH503" s="1"/>
      <c r="BI503" s="1"/>
      <c r="BJ503" s="1"/>
      <c r="BK503" s="1"/>
      <c r="BL503" s="1"/>
      <c r="BM503" s="1"/>
      <c r="BN503" s="1"/>
      <c r="BO503" s="1"/>
      <c r="BP503" s="1"/>
      <c r="BQ503" s="1"/>
      <c r="BR503" s="1"/>
      <c r="BS503" s="1"/>
      <c r="BT503" s="1"/>
      <c r="BU503" s="1"/>
      <c r="BV503" s="1"/>
      <c r="BW503" s="1"/>
      <c r="BX503" s="1"/>
      <c r="BY503" s="1"/>
      <c r="BZ503" s="1"/>
      <c r="CA503" s="1"/>
      <c r="CB503" s="1"/>
      <c r="CC503" s="1"/>
      <c r="CD503" s="1"/>
      <c r="CE503" s="1"/>
      <c r="CF503" s="1"/>
      <c r="CG503" s="1"/>
      <c r="CH503" s="1"/>
      <c r="CI503" s="1"/>
      <c r="CJ503" s="1"/>
      <c r="CK503" s="1"/>
      <c r="CL503" s="1"/>
      <c r="CM503" s="1"/>
      <c r="CN503" s="1"/>
      <c r="CO503" s="1"/>
      <c r="CP503" s="1"/>
      <c r="CQ503" s="1"/>
      <c r="CR503" s="1"/>
      <c r="CS503" s="1"/>
      <c r="CT503" s="1"/>
      <c r="CU503" s="1"/>
      <c r="CV503" s="1"/>
      <c r="CW503" s="1"/>
      <c r="CX503" s="1"/>
      <c r="CY503" s="1"/>
      <c r="CZ503" s="1"/>
      <c r="DA503" s="1"/>
      <c r="DB503" s="1"/>
      <c r="DC503" s="1"/>
      <c r="DD503" s="1"/>
      <c r="DE503" s="1"/>
      <c r="DF503" s="1"/>
      <c r="DG503" s="1"/>
      <c r="DH503" s="1"/>
      <c r="DI503" s="1"/>
      <c r="DJ503" s="1"/>
      <c r="DK503" s="1"/>
      <c r="DL503" s="1"/>
      <c r="DM503" s="1"/>
      <c r="DN503" s="1"/>
      <c r="DO503" s="1"/>
      <c r="DP503" s="1"/>
      <c r="DQ503" s="1"/>
      <c r="DR503" s="1"/>
      <c r="DS503" s="1"/>
      <c r="DT503" s="1"/>
      <c r="DU503" s="1"/>
      <c r="DV503" s="1"/>
      <c r="DW503" s="1"/>
      <c r="DX503" s="1"/>
      <c r="DY503" s="1"/>
      <c r="DZ503" s="1"/>
      <c r="EA503" s="1"/>
      <c r="EB503" s="1"/>
      <c r="EC503" s="1"/>
      <c r="ED503" s="1"/>
      <c r="EE503" s="1"/>
      <c r="EF503" s="1"/>
      <c r="EG503" s="1"/>
      <c r="EH503" s="1"/>
      <c r="EI503" s="1"/>
      <c r="EJ503" s="1"/>
      <c r="EK503" s="1"/>
      <c r="EL503" s="1"/>
      <c r="EM503" s="1"/>
      <c r="EN503" s="1"/>
      <c r="EO503" s="1"/>
      <c r="EP503" s="1"/>
      <c r="EQ503" s="1"/>
      <c r="ER503" s="1"/>
      <c r="ES503" s="1"/>
      <c r="ET503" s="1"/>
      <c r="EU503" s="1"/>
      <c r="EV503" s="1"/>
      <c r="EW503" s="1"/>
      <c r="EX503" s="1"/>
      <c r="EY503" s="1"/>
      <c r="EZ503" s="1"/>
      <c r="FA503" s="1"/>
      <c r="FB503" s="1"/>
      <c r="FC503" s="1"/>
      <c r="FD503" s="1"/>
      <c r="FE503" s="1"/>
      <c r="FF503" s="1"/>
      <c r="FG503" s="1"/>
      <c r="FH503" s="1"/>
      <c r="FI503" s="1"/>
      <c r="FJ503" s="1"/>
      <c r="FK503" s="1"/>
      <c r="FL503" s="1"/>
      <c r="FM503" s="1"/>
      <c r="FN503" s="1"/>
      <c r="FO503" s="1"/>
      <c r="FP503" s="1"/>
      <c r="FQ503" s="1"/>
      <c r="FR503" s="1"/>
      <c r="FS503" s="1"/>
      <c r="FT503" s="1"/>
      <c r="FU503" s="1"/>
      <c r="FV503" s="1"/>
      <c r="FW503" s="1"/>
      <c r="FX503" s="1"/>
      <c r="FY503" s="1"/>
      <c r="FZ503" s="1"/>
      <c r="GA503" s="1"/>
      <c r="GB503" s="1"/>
      <c r="GC503" s="1"/>
      <c r="GD503" s="1"/>
      <c r="GE503" s="1"/>
      <c r="GF503" s="1"/>
      <c r="GG503" s="1"/>
      <c r="GH503" s="1"/>
      <c r="GI503" s="1"/>
      <c r="GJ503" s="1"/>
      <c r="GK503" s="1"/>
      <c r="GL503" s="1"/>
      <c r="GM503" s="1"/>
      <c r="GN503" s="1"/>
      <c r="GO503" s="1"/>
      <c r="GP503" s="1"/>
      <c r="GQ503" s="1"/>
      <c r="GR503" s="1"/>
      <c r="GS503" s="1"/>
      <c r="GT503" s="1"/>
      <c r="GU503" s="1"/>
      <c r="GV503" s="1"/>
      <c r="GW503" s="1"/>
      <c r="GX503" s="1"/>
      <c r="GY503" s="1"/>
      <c r="GZ503" s="1"/>
      <c r="HA503" s="1"/>
      <c r="HB503" s="1"/>
      <c r="HC503" s="1"/>
      <c r="HD503" s="1"/>
      <c r="HE503" s="1"/>
      <c r="HF503" s="1"/>
      <c r="HG503" s="1"/>
      <c r="HH503" s="1"/>
      <c r="HI503" s="1"/>
      <c r="HJ503" s="1"/>
      <c r="HK503" s="1"/>
      <c r="HL503" s="1"/>
      <c r="HM503" s="1"/>
      <c r="HN503" s="1"/>
      <c r="HO503" s="1"/>
      <c r="HP503" s="1"/>
      <c r="HQ503" s="1"/>
      <c r="HR503" s="1"/>
      <c r="HS503" s="1"/>
      <c r="HT503" s="1"/>
      <c r="HU503" s="1"/>
      <c r="HV503" s="1"/>
      <c r="HW503" s="1"/>
      <c r="HX503" s="1"/>
      <c r="HY503" s="1"/>
      <c r="HZ503" s="1"/>
      <c r="IA503" s="1"/>
      <c r="IB503" s="1"/>
      <c r="IC503" s="1"/>
      <c r="ID503" s="1"/>
      <c r="IE503" s="1"/>
      <c r="IF503" s="1"/>
      <c r="IG503" s="1"/>
      <c r="IH503" s="1"/>
      <c r="II503" s="1"/>
      <c r="IJ503" s="1"/>
      <c r="IK503" s="1"/>
      <c r="IL503" s="1"/>
      <c r="IM503" s="1"/>
      <c r="IN503" s="1"/>
      <c r="IO503" s="1"/>
      <c r="IP503" s="1"/>
      <c r="IQ503" s="1"/>
      <c r="IR503" s="1"/>
      <c r="IS503" s="1"/>
      <c r="IT503" s="1"/>
      <c r="IU503" s="1"/>
      <c r="IV503" s="1"/>
      <c r="IW503" s="1"/>
      <c r="IX503" s="1"/>
      <c r="IY503" s="1"/>
      <c r="IZ503" s="1"/>
      <c r="JA503" s="1"/>
      <c r="JB503" s="1"/>
      <c r="JC503" s="1"/>
      <c r="JD503" s="1"/>
      <c r="JE503" s="1"/>
      <c r="JF503" s="1"/>
      <c r="JG503" s="1"/>
      <c r="JH503" s="1"/>
      <c r="JI503" s="1"/>
      <c r="JJ503" s="1"/>
      <c r="JK503" s="1"/>
      <c r="JL503" s="1"/>
      <c r="JM503" s="1"/>
      <c r="JN503" s="1"/>
      <c r="JO503" s="1"/>
      <c r="JP503" s="1"/>
      <c r="JQ503" s="1"/>
      <c r="JR503" s="1"/>
      <c r="JS503" s="1"/>
      <c r="JT503" s="1"/>
      <c r="JU503" s="1"/>
      <c r="JV503" s="1"/>
      <c r="JW503" s="1"/>
      <c r="JX503" s="1"/>
      <c r="JY503" s="1"/>
      <c r="JZ503" s="1"/>
      <c r="KA503" s="1"/>
      <c r="KB503" s="1"/>
      <c r="KC503" s="1"/>
      <c r="KD503" s="1"/>
      <c r="KE503" s="1"/>
      <c r="KF503" s="1"/>
      <c r="KG503" s="1"/>
      <c r="KH503" s="1"/>
      <c r="KI503" s="1"/>
      <c r="KJ503" s="1"/>
      <c r="KK503" s="1"/>
      <c r="KL503" s="1"/>
      <c r="KM503" s="1"/>
      <c r="KN503" s="1"/>
      <c r="KO503" s="1"/>
      <c r="KP503" s="1"/>
      <c r="KQ503" s="1"/>
      <c r="KR503" s="1"/>
      <c r="KS503" s="1"/>
      <c r="KT503" s="1"/>
      <c r="KU503" s="1"/>
      <c r="KV503" s="1"/>
      <c r="KW503" s="1"/>
      <c r="KX503" s="1"/>
      <c r="KY503" s="1"/>
      <c r="KZ503" s="1"/>
      <c r="LA503" s="1"/>
      <c r="LB503" s="1"/>
      <c r="LC503" s="1"/>
      <c r="LD503" s="1"/>
      <c r="LE503" s="1"/>
      <c r="LF503" s="1"/>
      <c r="LG503" s="1"/>
      <c r="LH503" s="1"/>
      <c r="LI503" s="1"/>
      <c r="LJ503" s="1"/>
      <c r="LK503" s="1"/>
      <c r="LL503" s="1"/>
      <c r="LM503" s="1"/>
      <c r="LN503" s="1"/>
      <c r="LO503" s="1"/>
      <c r="LP503" s="1"/>
      <c r="LQ503" s="1"/>
      <c r="LR503" s="1"/>
      <c r="LS503" s="1"/>
      <c r="LT503" s="1"/>
      <c r="LU503" s="1"/>
      <c r="LV503" s="1"/>
      <c r="LW503" s="1"/>
      <c r="LX503" s="1"/>
      <c r="LY503" s="1"/>
      <c r="LZ503" s="1"/>
      <c r="MA503" s="1"/>
      <c r="MB503" s="1"/>
      <c r="MC503" s="1"/>
      <c r="MD503" s="1"/>
      <c r="ME503" s="1"/>
      <c r="MF503" s="1"/>
      <c r="MG503" s="1"/>
      <c r="MH503" s="1"/>
      <c r="MI503" s="1"/>
      <c r="MJ503" s="1"/>
      <c r="MK503" s="1"/>
      <c r="ML503" s="1"/>
      <c r="MM503" s="1"/>
      <c r="MN503" s="1"/>
      <c r="MO503" s="1"/>
      <c r="MP503" s="1"/>
      <c r="MQ503" s="1"/>
      <c r="MR503" s="1"/>
      <c r="MS503" s="1"/>
      <c r="MT503" s="1"/>
      <c r="MU503" s="1"/>
      <c r="MV503" s="1"/>
      <c r="MW503" s="1"/>
      <c r="MX503" s="1"/>
      <c r="MY503" s="1"/>
      <c r="MZ503" s="1"/>
      <c r="NA503" s="1"/>
      <c r="NB503" s="1"/>
      <c r="NC503" s="1"/>
      <c r="ND503" s="1"/>
      <c r="NE503" s="1"/>
      <c r="NF503" s="1"/>
      <c r="NG503" s="1"/>
      <c r="NH503" s="1"/>
      <c r="NI503" s="1"/>
      <c r="NJ503" s="1"/>
      <c r="NK503" s="1"/>
      <c r="NL503" s="1"/>
      <c r="NM503" s="1"/>
      <c r="NN503" s="1"/>
      <c r="NO503" s="1"/>
      <c r="NP503" s="1"/>
      <c r="NQ503" s="1"/>
      <c r="NR503" s="1"/>
      <c r="NS503" s="1"/>
      <c r="NT503" s="1"/>
      <c r="NU503" s="1"/>
      <c r="NV503" s="1"/>
      <c r="NW503" s="1"/>
      <c r="NX503" s="1"/>
      <c r="NY503" s="1"/>
      <c r="NZ503" s="1"/>
      <c r="OA503" s="1"/>
      <c r="OB503" s="1"/>
      <c r="OC503" s="1"/>
      <c r="OD503" s="1"/>
      <c r="OE503" s="1"/>
      <c r="OF503" s="1"/>
      <c r="OG503" s="1"/>
      <c r="OH503" s="1"/>
      <c r="OI503" s="1"/>
      <c r="OJ503" s="1"/>
      <c r="OK503" s="1"/>
      <c r="OL503" s="1"/>
      <c r="OM503" s="1"/>
      <c r="ON503" s="1"/>
      <c r="OO503" s="1"/>
      <c r="OP503" s="1"/>
      <c r="OQ503" s="1"/>
      <c r="OR503" s="1"/>
      <c r="OS503" s="1"/>
      <c r="OT503" s="1"/>
      <c r="OU503" s="1"/>
      <c r="OV503" s="1"/>
      <c r="OW503" s="1"/>
      <c r="OX503" s="1"/>
      <c r="OY503" s="1"/>
      <c r="OZ503" s="1"/>
      <c r="PA503" s="1"/>
      <c r="PB503" s="1"/>
      <c r="PC503" s="1"/>
      <c r="PD503" s="1"/>
      <c r="PE503" s="1"/>
      <c r="PF503" s="1"/>
      <c r="PG503" s="1"/>
      <c r="PH503" s="1"/>
      <c r="PI503" s="1"/>
      <c r="PJ503" s="1"/>
      <c r="PK503" s="1"/>
      <c r="PL503" s="1"/>
      <c r="PM503" s="1"/>
      <c r="PN503" s="1"/>
      <c r="PO503" s="1"/>
      <c r="PP503" s="1"/>
      <c r="PQ503" s="1"/>
      <c r="PR503" s="1"/>
      <c r="PS503" s="1"/>
      <c r="PT503" s="1"/>
      <c r="PU503" s="1"/>
      <c r="PV503" s="1"/>
      <c r="PW503" s="1"/>
      <c r="PX503" s="1"/>
      <c r="PY503" s="1"/>
      <c r="PZ503" s="1"/>
      <c r="QA503" s="1"/>
      <c r="QB503" s="1"/>
      <c r="QC503" s="1"/>
      <c r="QD503" s="1"/>
      <c r="QE503" s="1"/>
      <c r="QF503" s="1"/>
      <c r="QG503" s="1"/>
      <c r="QH503" s="1"/>
      <c r="QI503" s="1"/>
      <c r="QJ503" s="1"/>
      <c r="QK503" s="1"/>
      <c r="QL503" s="1"/>
      <c r="QM503" s="1"/>
      <c r="QN503" s="1"/>
      <c r="QO503" s="1"/>
      <c r="QP503" s="1"/>
      <c r="QQ503" s="1"/>
      <c r="QR503" s="1"/>
      <c r="QS503" s="1"/>
    </row>
    <row r="504" spans="1:461" ht="129.75" customHeight="1" x14ac:dyDescent="0.25">
      <c r="A504" s="906"/>
      <c r="B504" s="907"/>
      <c r="C504" s="730"/>
      <c r="D504" s="678"/>
      <c r="E504" s="85" t="s">
        <v>31</v>
      </c>
      <c r="F504" s="94" t="s">
        <v>444</v>
      </c>
      <c r="G504" s="56" t="s">
        <v>303</v>
      </c>
      <c r="H504" s="68" t="s">
        <v>304</v>
      </c>
      <c r="I504" s="68" t="s">
        <v>1323</v>
      </c>
      <c r="J504" s="88">
        <v>1</v>
      </c>
      <c r="K504" s="35" t="s">
        <v>306</v>
      </c>
      <c r="L504" s="31"/>
      <c r="M504" s="31"/>
      <c r="N504" s="31">
        <v>1</v>
      </c>
      <c r="O504" s="31"/>
      <c r="P504" s="31"/>
      <c r="Q504" s="31"/>
      <c r="R504" s="31"/>
      <c r="S504" s="31"/>
      <c r="T504" s="31"/>
      <c r="U504" s="31"/>
      <c r="V504" s="31"/>
      <c r="W504" s="31"/>
      <c r="X504" s="31"/>
      <c r="Y504" s="31"/>
      <c r="Z504" s="148"/>
      <c r="AA504" s="257"/>
      <c r="AB504" s="4"/>
      <c r="AD504" s="1"/>
      <c r="AE504" s="1"/>
      <c r="AF504" s="1"/>
      <c r="AG504" s="1"/>
      <c r="AH504" s="1"/>
      <c r="AI504" s="1"/>
      <c r="AJ504" s="1"/>
      <c r="AK504" s="1"/>
      <c r="AL504" s="1"/>
      <c r="AM504" s="1"/>
      <c r="AN504" s="1"/>
      <c r="AO504" s="1"/>
      <c r="AP504" s="1"/>
      <c r="AQ504" s="1"/>
      <c r="AR504" s="1"/>
      <c r="AS504" s="1"/>
      <c r="AT504" s="1"/>
      <c r="AU504" s="1"/>
      <c r="AV504" s="1"/>
      <c r="AW504" s="1"/>
      <c r="AX504" s="1"/>
      <c r="AY504" s="1"/>
      <c r="AZ504" s="1"/>
      <c r="BA504" s="1"/>
      <c r="BB504" s="1"/>
      <c r="BC504" s="1"/>
      <c r="BD504" s="1"/>
      <c r="BE504" s="1"/>
      <c r="BF504" s="1"/>
      <c r="BG504" s="1"/>
      <c r="BH504" s="1"/>
      <c r="BI504" s="1"/>
      <c r="BJ504" s="1"/>
      <c r="BK504" s="1"/>
      <c r="BL504" s="1"/>
      <c r="BM504" s="1"/>
      <c r="BN504" s="1"/>
      <c r="BO504" s="1"/>
      <c r="BP504" s="1"/>
      <c r="BQ504" s="1"/>
      <c r="BR504" s="1"/>
      <c r="BS504" s="1"/>
      <c r="BT504" s="1"/>
      <c r="BU504" s="1"/>
      <c r="BV504" s="1"/>
      <c r="BW504" s="1"/>
      <c r="BX504" s="1"/>
      <c r="BY504" s="1"/>
      <c r="BZ504" s="1"/>
      <c r="CA504" s="1"/>
      <c r="CB504" s="1"/>
      <c r="CC504" s="1"/>
      <c r="CD504" s="1"/>
      <c r="CE504" s="1"/>
      <c r="CF504" s="1"/>
      <c r="CG504" s="1"/>
      <c r="CH504" s="1"/>
      <c r="CI504" s="1"/>
      <c r="CJ504" s="1"/>
      <c r="CK504" s="1"/>
      <c r="CL504" s="1"/>
      <c r="CM504" s="1"/>
      <c r="CN504" s="1"/>
      <c r="CO504" s="1"/>
      <c r="CP504" s="1"/>
      <c r="CQ504" s="1"/>
      <c r="CR504" s="1"/>
      <c r="CS504" s="1"/>
      <c r="CT504" s="1"/>
      <c r="CU504" s="1"/>
      <c r="CV504" s="1"/>
      <c r="CW504" s="1"/>
      <c r="CX504" s="1"/>
      <c r="CY504" s="1"/>
      <c r="CZ504" s="1"/>
      <c r="DA504" s="1"/>
      <c r="DB504" s="1"/>
      <c r="DC504" s="1"/>
      <c r="DD504" s="1"/>
      <c r="DE504" s="1"/>
      <c r="DF504" s="1"/>
      <c r="DG504" s="1"/>
      <c r="DH504" s="1"/>
      <c r="DI504" s="1"/>
      <c r="DJ504" s="1"/>
      <c r="DK504" s="1"/>
      <c r="DL504" s="1"/>
      <c r="DM504" s="1"/>
      <c r="DN504" s="1"/>
      <c r="DO504" s="1"/>
      <c r="DP504" s="1"/>
      <c r="DQ504" s="1"/>
      <c r="DR504" s="1"/>
      <c r="DS504" s="1"/>
      <c r="DT504" s="1"/>
      <c r="DU504" s="1"/>
      <c r="DV504" s="1"/>
      <c r="DW504" s="1"/>
      <c r="DX504" s="1"/>
      <c r="DY504" s="1"/>
      <c r="DZ504" s="1"/>
      <c r="EA504" s="1"/>
      <c r="EB504" s="1"/>
      <c r="EC504" s="1"/>
      <c r="ED504" s="1"/>
      <c r="EE504" s="1"/>
      <c r="EF504" s="1"/>
      <c r="EG504" s="1"/>
      <c r="EH504" s="1"/>
      <c r="EI504" s="1"/>
      <c r="EJ504" s="1"/>
      <c r="EK504" s="1"/>
      <c r="EL504" s="1"/>
      <c r="EM504" s="1"/>
      <c r="EN504" s="1"/>
      <c r="EO504" s="1"/>
      <c r="EP504" s="1"/>
      <c r="EQ504" s="1"/>
      <c r="ER504" s="1"/>
      <c r="ES504" s="1"/>
      <c r="ET504" s="1"/>
      <c r="EU504" s="1"/>
      <c r="EV504" s="1"/>
      <c r="EW504" s="1"/>
      <c r="EX504" s="1"/>
      <c r="EY504" s="1"/>
      <c r="EZ504" s="1"/>
      <c r="FA504" s="1"/>
      <c r="FB504" s="1"/>
      <c r="FC504" s="1"/>
      <c r="FD504" s="1"/>
      <c r="FE504" s="1"/>
      <c r="FF504" s="1"/>
      <c r="FG504" s="1"/>
      <c r="FH504" s="1"/>
      <c r="FI504" s="1"/>
      <c r="FJ504" s="1"/>
      <c r="FK504" s="1"/>
      <c r="FL504" s="1"/>
      <c r="FM504" s="1"/>
      <c r="FN504" s="1"/>
      <c r="FO504" s="1"/>
      <c r="FP504" s="1"/>
      <c r="FQ504" s="1"/>
      <c r="FR504" s="1"/>
      <c r="FS504" s="1"/>
      <c r="FT504" s="1"/>
      <c r="FU504" s="1"/>
      <c r="FV504" s="1"/>
      <c r="FW504" s="1"/>
      <c r="FX504" s="1"/>
      <c r="FY504" s="1"/>
      <c r="FZ504" s="1"/>
      <c r="GA504" s="1"/>
      <c r="GB504" s="1"/>
      <c r="GC504" s="1"/>
      <c r="GD504" s="1"/>
      <c r="GE504" s="1"/>
      <c r="GF504" s="1"/>
      <c r="GG504" s="1"/>
      <c r="GH504" s="1"/>
      <c r="GI504" s="1"/>
      <c r="GJ504" s="1"/>
      <c r="GK504" s="1"/>
      <c r="GL504" s="1"/>
      <c r="GM504" s="1"/>
      <c r="GN504" s="1"/>
      <c r="GO504" s="1"/>
      <c r="GP504" s="1"/>
      <c r="GQ504" s="1"/>
      <c r="GR504" s="1"/>
      <c r="GS504" s="1"/>
      <c r="GT504" s="1"/>
      <c r="GU504" s="1"/>
      <c r="GV504" s="1"/>
      <c r="GW504" s="1"/>
      <c r="GX504" s="1"/>
      <c r="GY504" s="1"/>
      <c r="GZ504" s="1"/>
      <c r="HA504" s="1"/>
      <c r="HB504" s="1"/>
      <c r="HC504" s="1"/>
      <c r="HD504" s="1"/>
      <c r="HE504" s="1"/>
      <c r="HF504" s="1"/>
      <c r="HG504" s="1"/>
      <c r="HH504" s="1"/>
      <c r="HI504" s="1"/>
      <c r="HJ504" s="1"/>
      <c r="HK504" s="1"/>
      <c r="HL504" s="1"/>
      <c r="HM504" s="1"/>
      <c r="HN504" s="1"/>
      <c r="HO504" s="1"/>
      <c r="HP504" s="1"/>
      <c r="HQ504" s="1"/>
      <c r="HR504" s="1"/>
      <c r="HS504" s="1"/>
      <c r="HT504" s="1"/>
      <c r="HU504" s="1"/>
      <c r="HV504" s="1"/>
      <c r="HW504" s="1"/>
      <c r="HX504" s="1"/>
      <c r="HY504" s="1"/>
      <c r="HZ504" s="1"/>
      <c r="IA504" s="1"/>
      <c r="IB504" s="1"/>
      <c r="IC504" s="1"/>
      <c r="ID504" s="1"/>
      <c r="IE504" s="1"/>
      <c r="IF504" s="1"/>
      <c r="IG504" s="1"/>
      <c r="IH504" s="1"/>
      <c r="II504" s="1"/>
      <c r="IJ504" s="1"/>
      <c r="IK504" s="1"/>
      <c r="IL504" s="1"/>
      <c r="IM504" s="1"/>
      <c r="IN504" s="1"/>
      <c r="IO504" s="1"/>
      <c r="IP504" s="1"/>
      <c r="IQ504" s="1"/>
      <c r="IR504" s="1"/>
      <c r="IS504" s="1"/>
      <c r="IT504" s="1"/>
      <c r="IU504" s="1"/>
      <c r="IV504" s="1"/>
      <c r="IW504" s="1"/>
      <c r="IX504" s="1"/>
      <c r="IY504" s="1"/>
      <c r="IZ504" s="1"/>
      <c r="JA504" s="1"/>
      <c r="JB504" s="1"/>
      <c r="JC504" s="1"/>
      <c r="JD504" s="1"/>
      <c r="JE504" s="1"/>
      <c r="JF504" s="1"/>
      <c r="JG504" s="1"/>
      <c r="JH504" s="1"/>
      <c r="JI504" s="1"/>
      <c r="JJ504" s="1"/>
      <c r="JK504" s="1"/>
      <c r="JL504" s="1"/>
      <c r="JM504" s="1"/>
      <c r="JN504" s="1"/>
      <c r="JO504" s="1"/>
      <c r="JP504" s="1"/>
      <c r="JQ504" s="1"/>
      <c r="JR504" s="1"/>
      <c r="JS504" s="1"/>
      <c r="JT504" s="1"/>
      <c r="JU504" s="1"/>
      <c r="JV504" s="1"/>
      <c r="JW504" s="1"/>
      <c r="JX504" s="1"/>
      <c r="JY504" s="1"/>
      <c r="JZ504" s="1"/>
      <c r="KA504" s="1"/>
      <c r="KB504" s="1"/>
      <c r="KC504" s="1"/>
      <c r="KD504" s="1"/>
      <c r="KE504" s="1"/>
      <c r="KF504" s="1"/>
      <c r="KG504" s="1"/>
      <c r="KH504" s="1"/>
      <c r="KI504" s="1"/>
      <c r="KJ504" s="1"/>
      <c r="KK504" s="1"/>
      <c r="KL504" s="1"/>
      <c r="KM504" s="1"/>
      <c r="KN504" s="1"/>
      <c r="KO504" s="1"/>
      <c r="KP504" s="1"/>
      <c r="KQ504" s="1"/>
      <c r="KR504" s="1"/>
      <c r="KS504" s="1"/>
      <c r="KT504" s="1"/>
      <c r="KU504" s="1"/>
      <c r="KV504" s="1"/>
      <c r="KW504" s="1"/>
      <c r="KX504" s="1"/>
      <c r="KY504" s="1"/>
      <c r="KZ504" s="1"/>
      <c r="LA504" s="1"/>
      <c r="LB504" s="1"/>
      <c r="LC504" s="1"/>
      <c r="LD504" s="1"/>
      <c r="LE504" s="1"/>
      <c r="LF504" s="1"/>
      <c r="LG504" s="1"/>
      <c r="LH504" s="1"/>
      <c r="LI504" s="1"/>
      <c r="LJ504" s="1"/>
      <c r="LK504" s="1"/>
      <c r="LL504" s="1"/>
      <c r="LM504" s="1"/>
      <c r="LN504" s="1"/>
      <c r="LO504" s="1"/>
      <c r="LP504" s="1"/>
      <c r="LQ504" s="1"/>
      <c r="LR504" s="1"/>
      <c r="LS504" s="1"/>
      <c r="LT504" s="1"/>
      <c r="LU504" s="1"/>
      <c r="LV504" s="1"/>
      <c r="LW504" s="1"/>
      <c r="LX504" s="1"/>
      <c r="LY504" s="1"/>
      <c r="LZ504" s="1"/>
      <c r="MA504" s="1"/>
      <c r="MB504" s="1"/>
      <c r="MC504" s="1"/>
      <c r="MD504" s="1"/>
      <c r="ME504" s="1"/>
      <c r="MF504" s="1"/>
      <c r="MG504" s="1"/>
      <c r="MH504" s="1"/>
      <c r="MI504" s="1"/>
      <c r="MJ504" s="1"/>
      <c r="MK504" s="1"/>
      <c r="ML504" s="1"/>
      <c r="MM504" s="1"/>
      <c r="MN504" s="1"/>
      <c r="MO504" s="1"/>
      <c r="MP504" s="1"/>
      <c r="MQ504" s="1"/>
      <c r="MR504" s="1"/>
      <c r="MS504" s="1"/>
      <c r="MT504" s="1"/>
      <c r="MU504" s="1"/>
      <c r="MV504" s="1"/>
      <c r="MW504" s="1"/>
      <c r="MX504" s="1"/>
      <c r="MY504" s="1"/>
      <c r="MZ504" s="1"/>
      <c r="NA504" s="1"/>
      <c r="NB504" s="1"/>
      <c r="NC504" s="1"/>
      <c r="ND504" s="1"/>
      <c r="NE504" s="1"/>
      <c r="NF504" s="1"/>
      <c r="NG504" s="1"/>
      <c r="NH504" s="1"/>
      <c r="NI504" s="1"/>
      <c r="NJ504" s="1"/>
      <c r="NK504" s="1"/>
      <c r="NL504" s="1"/>
      <c r="NM504" s="1"/>
      <c r="NN504" s="1"/>
      <c r="NO504" s="1"/>
      <c r="NP504" s="1"/>
      <c r="NQ504" s="1"/>
      <c r="NR504" s="1"/>
      <c r="NS504" s="1"/>
      <c r="NT504" s="1"/>
      <c r="NU504" s="1"/>
      <c r="NV504" s="1"/>
      <c r="NW504" s="1"/>
      <c r="NX504" s="1"/>
      <c r="NY504" s="1"/>
      <c r="NZ504" s="1"/>
      <c r="OA504" s="1"/>
      <c r="OB504" s="1"/>
      <c r="OC504" s="1"/>
      <c r="OD504" s="1"/>
      <c r="OE504" s="1"/>
      <c r="OF504" s="1"/>
      <c r="OG504" s="1"/>
      <c r="OH504" s="1"/>
      <c r="OI504" s="1"/>
      <c r="OJ504" s="1"/>
      <c r="OK504" s="1"/>
      <c r="OL504" s="1"/>
      <c r="OM504" s="1"/>
      <c r="ON504" s="1"/>
      <c r="OO504" s="1"/>
      <c r="OP504" s="1"/>
      <c r="OQ504" s="1"/>
      <c r="OR504" s="1"/>
      <c r="OS504" s="1"/>
      <c r="OT504" s="1"/>
      <c r="OU504" s="1"/>
      <c r="OV504" s="1"/>
      <c r="OW504" s="1"/>
      <c r="OX504" s="1"/>
      <c r="OY504" s="1"/>
      <c r="OZ504" s="1"/>
      <c r="PA504" s="1"/>
      <c r="PB504" s="1"/>
      <c r="PC504" s="1"/>
      <c r="PD504" s="1"/>
      <c r="PE504" s="1"/>
      <c r="PF504" s="1"/>
      <c r="PG504" s="1"/>
      <c r="PH504" s="1"/>
      <c r="PI504" s="1"/>
      <c r="PJ504" s="1"/>
      <c r="PK504" s="1"/>
      <c r="PL504" s="1"/>
      <c r="PM504" s="1"/>
      <c r="PN504" s="1"/>
      <c r="PO504" s="1"/>
      <c r="PP504" s="1"/>
      <c r="PQ504" s="1"/>
      <c r="PR504" s="1"/>
      <c r="PS504" s="1"/>
      <c r="PT504" s="1"/>
      <c r="PU504" s="1"/>
      <c r="PV504" s="1"/>
      <c r="PW504" s="1"/>
      <c r="PX504" s="1"/>
      <c r="PY504" s="1"/>
      <c r="PZ504" s="1"/>
      <c r="QA504" s="1"/>
      <c r="QB504" s="1"/>
      <c r="QC504" s="1"/>
      <c r="QD504" s="1"/>
      <c r="QE504" s="1"/>
      <c r="QF504" s="1"/>
      <c r="QG504" s="1"/>
      <c r="QH504" s="1"/>
      <c r="QI504" s="1"/>
      <c r="QJ504" s="1"/>
      <c r="QK504" s="1"/>
      <c r="QL504" s="1"/>
      <c r="QM504" s="1"/>
      <c r="QN504" s="1"/>
      <c r="QO504" s="1"/>
      <c r="QP504" s="1"/>
      <c r="QQ504" s="1"/>
      <c r="QR504" s="1"/>
      <c r="QS504" s="1"/>
    </row>
    <row r="505" spans="1:461" ht="47.25" customHeight="1" x14ac:dyDescent="0.25">
      <c r="A505" s="749"/>
      <c r="B505" s="749"/>
      <c r="C505" s="277"/>
      <c r="D505" s="27"/>
      <c r="E505" s="27"/>
      <c r="F505" s="27"/>
      <c r="G505" s="278"/>
      <c r="H505" s="11"/>
      <c r="I505" s="11"/>
      <c r="J505" s="8"/>
      <c r="K505" s="7"/>
      <c r="L505" s="219"/>
      <c r="M505" s="319">
        <f>SUM(M479:M504)</f>
        <v>25330554.039999999</v>
      </c>
      <c r="N505" s="219"/>
      <c r="O505" s="219"/>
      <c r="P505" s="219"/>
      <c r="Q505" s="219"/>
      <c r="R505" s="219"/>
      <c r="S505" s="219"/>
      <c r="T505" s="219"/>
      <c r="U505" s="219"/>
      <c r="V505" s="219"/>
      <c r="W505" s="219"/>
      <c r="X505" s="219"/>
      <c r="Y505" s="219"/>
      <c r="Z505" s="2"/>
      <c r="AA505" s="279"/>
      <c r="AC505" s="3"/>
      <c r="AD505" s="1"/>
      <c r="AE505" s="1"/>
      <c r="AF505" s="1"/>
      <c r="AG505" s="1"/>
      <c r="AH505" s="1"/>
      <c r="AI505" s="1"/>
      <c r="AJ505" s="1"/>
      <c r="AK505" s="1"/>
      <c r="AL505" s="1"/>
      <c r="AM505" s="1"/>
      <c r="AN505" s="1"/>
      <c r="AO505" s="1"/>
      <c r="AP505" s="1"/>
      <c r="AQ505" s="1"/>
      <c r="AR505" s="1"/>
      <c r="AS505" s="1"/>
      <c r="AT505" s="1"/>
      <c r="AU505" s="1"/>
      <c r="AV505" s="1"/>
      <c r="AW505" s="1"/>
      <c r="AX505" s="1"/>
      <c r="AY505" s="1"/>
      <c r="AZ505" s="1"/>
      <c r="BA505" s="1"/>
      <c r="BB505" s="1"/>
      <c r="BC505" s="1"/>
      <c r="BD505" s="1"/>
      <c r="BE505" s="1"/>
      <c r="BF505" s="1"/>
      <c r="BG505" s="1"/>
      <c r="BH505" s="1"/>
      <c r="BI505" s="1"/>
      <c r="BJ505" s="1"/>
      <c r="BK505" s="1"/>
      <c r="BL505" s="1"/>
      <c r="BM505" s="1"/>
      <c r="BN505" s="1"/>
      <c r="BO505" s="1"/>
      <c r="BP505" s="1"/>
      <c r="BQ505" s="1"/>
      <c r="BR505" s="1"/>
      <c r="BS505" s="1"/>
      <c r="BT505" s="1"/>
      <c r="BU505" s="1"/>
      <c r="BV505" s="1"/>
      <c r="BW505" s="1"/>
      <c r="BX505" s="1"/>
      <c r="BY505" s="1"/>
      <c r="BZ505" s="1"/>
      <c r="CA505" s="1"/>
      <c r="CB505" s="1"/>
      <c r="CC505" s="1"/>
      <c r="CD505" s="1"/>
      <c r="CE505" s="1"/>
      <c r="CF505" s="1"/>
      <c r="CG505" s="1"/>
      <c r="CH505" s="1"/>
      <c r="CI505" s="1"/>
      <c r="CJ505" s="1"/>
      <c r="CK505" s="1"/>
      <c r="CL505" s="1"/>
      <c r="CM505" s="1"/>
      <c r="CN505" s="1"/>
      <c r="CO505" s="1"/>
      <c r="CP505" s="1"/>
      <c r="CQ505" s="1"/>
      <c r="CR505" s="1"/>
      <c r="CS505" s="1"/>
      <c r="CT505" s="1"/>
      <c r="CU505" s="1"/>
      <c r="CV505" s="1"/>
      <c r="CW505" s="1"/>
      <c r="CX505" s="1"/>
      <c r="CY505" s="1"/>
      <c r="CZ505" s="1"/>
      <c r="DA505" s="1"/>
      <c r="DB505" s="1"/>
      <c r="DC505" s="1"/>
      <c r="DD505" s="1"/>
      <c r="DE505" s="1"/>
      <c r="DF505" s="1"/>
      <c r="DG505" s="1"/>
      <c r="DH505" s="1"/>
      <c r="DI505" s="1"/>
      <c r="DJ505" s="1"/>
      <c r="DK505" s="1"/>
      <c r="DL505" s="1"/>
      <c r="DM505" s="1"/>
      <c r="DN505" s="1"/>
      <c r="DO505" s="1"/>
      <c r="DP505" s="1"/>
      <c r="DQ505" s="1"/>
      <c r="DR505" s="1"/>
      <c r="DS505" s="1"/>
      <c r="DT505" s="1"/>
      <c r="DU505" s="1"/>
      <c r="DV505" s="1"/>
      <c r="DW505" s="1"/>
      <c r="DX505" s="1"/>
      <c r="DY505" s="1"/>
      <c r="DZ505" s="1"/>
      <c r="EA505" s="1"/>
      <c r="EB505" s="1"/>
      <c r="EC505" s="1"/>
      <c r="ED505" s="1"/>
      <c r="EE505" s="1"/>
      <c r="EF505" s="1"/>
      <c r="EG505" s="1"/>
      <c r="EH505" s="1"/>
      <c r="EI505" s="1"/>
      <c r="EJ505" s="1"/>
      <c r="EK505" s="1"/>
      <c r="EL505" s="1"/>
      <c r="EM505" s="1"/>
      <c r="EN505" s="1"/>
      <c r="EO505" s="1"/>
      <c r="EP505" s="1"/>
      <c r="EQ505" s="1"/>
      <c r="ER505" s="1"/>
      <c r="ES505" s="1"/>
      <c r="ET505" s="1"/>
      <c r="EU505" s="1"/>
      <c r="EV505" s="1"/>
      <c r="EW505" s="1"/>
      <c r="EX505" s="1"/>
      <c r="EY505" s="1"/>
      <c r="EZ505" s="1"/>
      <c r="FA505" s="1"/>
      <c r="FB505" s="1"/>
      <c r="FC505" s="1"/>
      <c r="FD505" s="1"/>
      <c r="FE505" s="1"/>
      <c r="FF505" s="1"/>
      <c r="FG505" s="1"/>
      <c r="FH505" s="1"/>
      <c r="FI505" s="1"/>
      <c r="FJ505" s="1"/>
      <c r="FK505" s="1"/>
      <c r="FL505" s="1"/>
      <c r="FM505" s="1"/>
      <c r="FN505" s="1"/>
      <c r="FO505" s="1"/>
      <c r="FP505" s="1"/>
      <c r="FQ505" s="1"/>
      <c r="FR505" s="1"/>
      <c r="FS505" s="1"/>
      <c r="FT505" s="1"/>
      <c r="FU505" s="1"/>
      <c r="FV505" s="1"/>
      <c r="FW505" s="1"/>
      <c r="FX505" s="1"/>
      <c r="FY505" s="1"/>
      <c r="FZ505" s="1"/>
      <c r="GA505" s="1"/>
      <c r="GB505" s="1"/>
      <c r="GC505" s="1"/>
      <c r="GD505" s="1"/>
      <c r="GE505" s="1"/>
      <c r="GF505" s="1"/>
      <c r="GG505" s="1"/>
      <c r="GH505" s="1"/>
      <c r="GI505" s="1"/>
      <c r="GJ505" s="1"/>
      <c r="GK505" s="1"/>
      <c r="GL505" s="1"/>
      <c r="GM505" s="1"/>
      <c r="GN505" s="1"/>
      <c r="GO505" s="1"/>
      <c r="GP505" s="1"/>
      <c r="GQ505" s="1"/>
      <c r="GR505" s="1"/>
      <c r="GS505" s="1"/>
      <c r="GT505" s="1"/>
      <c r="GU505" s="1"/>
      <c r="GV505" s="1"/>
      <c r="GW505" s="1"/>
      <c r="GX505" s="1"/>
      <c r="GY505" s="1"/>
      <c r="GZ505" s="1"/>
      <c r="HA505" s="1"/>
      <c r="HB505" s="1"/>
      <c r="HC505" s="1"/>
      <c r="HD505" s="1"/>
      <c r="HE505" s="1"/>
      <c r="HF505" s="1"/>
      <c r="HG505" s="1"/>
      <c r="HH505" s="1"/>
      <c r="HI505" s="1"/>
      <c r="HJ505" s="1"/>
      <c r="HK505" s="1"/>
      <c r="HL505" s="1"/>
      <c r="HM505" s="1"/>
      <c r="HN505" s="1"/>
      <c r="HO505" s="1"/>
      <c r="HP505" s="1"/>
      <c r="HQ505" s="1"/>
      <c r="HR505" s="1"/>
      <c r="HS505" s="1"/>
      <c r="HT505" s="1"/>
      <c r="HU505" s="1"/>
      <c r="HV505" s="1"/>
      <c r="HW505" s="1"/>
      <c r="HX505" s="1"/>
      <c r="HY505" s="1"/>
      <c r="HZ505" s="1"/>
      <c r="IA505" s="1"/>
      <c r="IB505" s="1"/>
      <c r="IC505" s="1"/>
      <c r="ID505" s="1"/>
      <c r="IE505" s="1"/>
      <c r="IF505" s="1"/>
      <c r="IG505" s="1"/>
      <c r="IH505" s="1"/>
      <c r="II505" s="1"/>
      <c r="IJ505" s="1"/>
      <c r="IK505" s="1"/>
      <c r="IL505" s="1"/>
      <c r="IM505" s="1"/>
      <c r="IN505" s="1"/>
      <c r="IO505" s="1"/>
      <c r="IP505" s="1"/>
      <c r="IQ505" s="1"/>
      <c r="IR505" s="1"/>
      <c r="IS505" s="1"/>
      <c r="IT505" s="1"/>
      <c r="IU505" s="1"/>
      <c r="IV505" s="1"/>
      <c r="IW505" s="1"/>
      <c r="IX505" s="1"/>
      <c r="IY505" s="1"/>
      <c r="IZ505" s="1"/>
      <c r="JA505" s="1"/>
      <c r="JB505" s="1"/>
      <c r="JC505" s="1"/>
      <c r="JD505" s="1"/>
      <c r="JE505" s="1"/>
      <c r="JF505" s="1"/>
      <c r="JG505" s="1"/>
      <c r="JH505" s="1"/>
      <c r="JI505" s="1"/>
      <c r="JJ505" s="1"/>
      <c r="JK505" s="1"/>
      <c r="JL505" s="1"/>
      <c r="JM505" s="1"/>
      <c r="JN505" s="1"/>
      <c r="JO505" s="1"/>
      <c r="JP505" s="1"/>
      <c r="JQ505" s="1"/>
      <c r="JR505" s="1"/>
      <c r="JS505" s="1"/>
      <c r="JT505" s="1"/>
      <c r="JU505" s="1"/>
      <c r="JV505" s="1"/>
      <c r="JW505" s="1"/>
      <c r="JX505" s="1"/>
      <c r="JY505" s="1"/>
      <c r="JZ505" s="1"/>
      <c r="KA505" s="1"/>
      <c r="KB505" s="1"/>
      <c r="KC505" s="1"/>
      <c r="KD505" s="1"/>
      <c r="KE505" s="1"/>
      <c r="KF505" s="1"/>
      <c r="KG505" s="1"/>
      <c r="KH505" s="1"/>
      <c r="KI505" s="1"/>
      <c r="KJ505" s="1"/>
      <c r="KK505" s="1"/>
      <c r="KL505" s="1"/>
      <c r="KM505" s="1"/>
      <c r="KN505" s="1"/>
      <c r="KO505" s="1"/>
      <c r="KP505" s="1"/>
      <c r="KQ505" s="1"/>
      <c r="KR505" s="1"/>
      <c r="KS505" s="1"/>
      <c r="KT505" s="1"/>
      <c r="KU505" s="1"/>
      <c r="KV505" s="1"/>
      <c r="KW505" s="1"/>
      <c r="KX505" s="1"/>
      <c r="KY505" s="1"/>
      <c r="KZ505" s="1"/>
      <c r="LA505" s="1"/>
      <c r="LB505" s="1"/>
      <c r="LC505" s="1"/>
      <c r="LD505" s="1"/>
      <c r="LE505" s="1"/>
      <c r="LF505" s="1"/>
      <c r="LG505" s="1"/>
      <c r="LH505" s="1"/>
      <c r="LI505" s="1"/>
      <c r="LJ505" s="1"/>
      <c r="LK505" s="1"/>
      <c r="LL505" s="1"/>
      <c r="LM505" s="1"/>
      <c r="LN505" s="1"/>
      <c r="LO505" s="1"/>
      <c r="LP505" s="1"/>
      <c r="LQ505" s="1"/>
      <c r="LR505" s="1"/>
      <c r="LS505" s="1"/>
      <c r="LT505" s="1"/>
      <c r="LU505" s="1"/>
      <c r="LV505" s="1"/>
      <c r="LW505" s="1"/>
      <c r="LX505" s="1"/>
      <c r="LY505" s="1"/>
      <c r="LZ505" s="1"/>
      <c r="MA505" s="1"/>
      <c r="MB505" s="1"/>
      <c r="MC505" s="1"/>
      <c r="MD505" s="1"/>
      <c r="ME505" s="1"/>
      <c r="MF505" s="1"/>
      <c r="MG505" s="1"/>
      <c r="MH505" s="1"/>
      <c r="MI505" s="1"/>
      <c r="MJ505" s="1"/>
      <c r="MK505" s="1"/>
      <c r="ML505" s="1"/>
      <c r="MM505" s="1"/>
      <c r="MN505" s="1"/>
      <c r="MO505" s="1"/>
      <c r="MP505" s="1"/>
      <c r="MQ505" s="1"/>
      <c r="MR505" s="1"/>
      <c r="MS505" s="1"/>
      <c r="MT505" s="1"/>
      <c r="MU505" s="1"/>
      <c r="MV505" s="1"/>
      <c r="MW505" s="1"/>
      <c r="MX505" s="1"/>
      <c r="MY505" s="1"/>
      <c r="MZ505" s="1"/>
      <c r="NA505" s="1"/>
      <c r="NB505" s="1"/>
      <c r="NC505" s="1"/>
      <c r="ND505" s="1"/>
      <c r="NE505" s="1"/>
      <c r="NF505" s="1"/>
      <c r="NG505" s="1"/>
      <c r="NH505" s="1"/>
      <c r="NI505" s="1"/>
      <c r="NJ505" s="1"/>
      <c r="NK505" s="1"/>
      <c r="NL505" s="1"/>
      <c r="NM505" s="1"/>
      <c r="NN505" s="1"/>
      <c r="NO505" s="1"/>
      <c r="NP505" s="1"/>
      <c r="NQ505" s="1"/>
      <c r="NR505" s="1"/>
      <c r="NS505" s="1"/>
      <c r="NT505" s="1"/>
      <c r="NU505" s="1"/>
      <c r="NV505" s="1"/>
      <c r="NW505" s="1"/>
      <c r="NX505" s="1"/>
      <c r="NY505" s="1"/>
      <c r="NZ505" s="1"/>
      <c r="OA505" s="1"/>
      <c r="OB505" s="1"/>
      <c r="OC505" s="1"/>
      <c r="OD505" s="1"/>
      <c r="OE505" s="1"/>
      <c r="OF505" s="1"/>
      <c r="OG505" s="1"/>
      <c r="OH505" s="1"/>
      <c r="OI505" s="1"/>
      <c r="OJ505" s="1"/>
      <c r="OK505" s="1"/>
      <c r="OL505" s="1"/>
      <c r="OM505" s="1"/>
      <c r="ON505" s="1"/>
      <c r="OO505" s="1"/>
      <c r="OP505" s="1"/>
      <c r="OQ505" s="1"/>
      <c r="OR505" s="1"/>
      <c r="OS505" s="1"/>
      <c r="OT505" s="1"/>
      <c r="OU505" s="1"/>
      <c r="OV505" s="1"/>
      <c r="OW505" s="1"/>
      <c r="OX505" s="1"/>
      <c r="OY505" s="1"/>
      <c r="OZ505" s="1"/>
      <c r="PA505" s="1"/>
      <c r="PB505" s="1"/>
      <c r="PC505" s="1"/>
      <c r="PD505" s="1"/>
      <c r="PE505" s="1"/>
      <c r="PF505" s="1"/>
      <c r="PG505" s="1"/>
      <c r="PH505" s="1"/>
      <c r="PI505" s="1"/>
      <c r="PJ505" s="1"/>
      <c r="PK505" s="1"/>
      <c r="PL505" s="1"/>
      <c r="PM505" s="1"/>
      <c r="PN505" s="1"/>
      <c r="PO505" s="1"/>
      <c r="PP505" s="1"/>
      <c r="PQ505" s="1"/>
      <c r="PR505" s="1"/>
      <c r="PS505" s="1"/>
      <c r="PT505" s="1"/>
      <c r="PU505" s="1"/>
      <c r="PV505" s="1"/>
      <c r="PW505" s="1"/>
      <c r="PX505" s="1"/>
      <c r="PY505" s="1"/>
      <c r="PZ505" s="1"/>
      <c r="QA505" s="1"/>
      <c r="QB505" s="1"/>
      <c r="QC505" s="1"/>
      <c r="QD505" s="1"/>
      <c r="QE505" s="1"/>
      <c r="QF505" s="1"/>
      <c r="QG505" s="1"/>
      <c r="QH505" s="1"/>
      <c r="QI505" s="1"/>
      <c r="QJ505" s="1"/>
      <c r="QK505" s="1"/>
      <c r="QL505" s="1"/>
      <c r="QM505" s="1"/>
      <c r="QN505" s="1"/>
      <c r="QO505" s="1"/>
      <c r="QP505" s="1"/>
      <c r="QQ505" s="1"/>
      <c r="QR505" s="1"/>
      <c r="QS505" s="1"/>
    </row>
    <row r="506" spans="1:461" s="306" customFormat="1" ht="31.5" customHeight="1" thickBot="1" x14ac:dyDescent="0.3">
      <c r="A506" s="645" t="s">
        <v>0</v>
      </c>
      <c r="B506" s="646"/>
      <c r="C506" s="647" t="s">
        <v>2090</v>
      </c>
      <c r="D506" s="647"/>
      <c r="E506" s="647"/>
      <c r="F506" s="647"/>
      <c r="G506" s="647"/>
      <c r="H506" s="647"/>
      <c r="I506" s="647"/>
      <c r="J506" s="647"/>
      <c r="K506" s="647"/>
      <c r="L506" s="647"/>
      <c r="M506" s="647"/>
      <c r="N506" s="647"/>
      <c r="O506" s="647"/>
      <c r="P506" s="647"/>
      <c r="Q506" s="647"/>
      <c r="R506" s="647"/>
      <c r="S506" s="647"/>
      <c r="T506" s="647"/>
      <c r="U506" s="647"/>
      <c r="V506" s="647"/>
      <c r="W506" s="647"/>
      <c r="X506" s="647"/>
      <c r="Y506" s="647"/>
      <c r="Z506" s="647"/>
      <c r="AA506" s="647"/>
      <c r="AB506" s="647"/>
      <c r="AC506" s="651"/>
    </row>
    <row r="507" spans="1:461" x14ac:dyDescent="0.25">
      <c r="A507" s="726" t="s">
        <v>1</v>
      </c>
      <c r="B507" s="727"/>
      <c r="C507" s="648" t="s">
        <v>2</v>
      </c>
      <c r="D507" s="648" t="s">
        <v>3</v>
      </c>
      <c r="E507" s="648" t="s">
        <v>27</v>
      </c>
      <c r="F507" s="641" t="s">
        <v>4</v>
      </c>
      <c r="G507" s="641" t="s">
        <v>5</v>
      </c>
      <c r="H507" s="648" t="s">
        <v>6</v>
      </c>
      <c r="I507" s="648" t="s">
        <v>7</v>
      </c>
      <c r="J507" s="648" t="s">
        <v>23</v>
      </c>
      <c r="K507" s="648" t="s">
        <v>8</v>
      </c>
      <c r="L507" s="641" t="s">
        <v>9</v>
      </c>
      <c r="M507" s="641"/>
      <c r="N507" s="641" t="s">
        <v>10</v>
      </c>
      <c r="O507" s="641"/>
      <c r="P507" s="641"/>
      <c r="Q507" s="641"/>
      <c r="R507" s="641"/>
      <c r="S507" s="641"/>
      <c r="T507" s="641"/>
      <c r="U507" s="641"/>
      <c r="V507" s="641"/>
      <c r="W507" s="641"/>
      <c r="X507" s="641"/>
      <c r="Y507" s="641"/>
      <c r="Z507" s="641" t="s">
        <v>11</v>
      </c>
      <c r="AA507" s="641"/>
      <c r="AB507" s="641"/>
      <c r="AC507" s="674"/>
      <c r="AD507" s="1"/>
      <c r="AE507" s="1"/>
      <c r="AF507" s="1"/>
      <c r="AG507" s="1"/>
      <c r="AH507" s="1"/>
      <c r="AI507" s="1"/>
      <c r="AJ507" s="1"/>
      <c r="AK507" s="1"/>
      <c r="AL507" s="1"/>
      <c r="AM507" s="1"/>
      <c r="AN507" s="1"/>
      <c r="AO507" s="1"/>
      <c r="AP507" s="1"/>
      <c r="AQ507" s="1"/>
      <c r="AR507" s="1"/>
      <c r="AS507" s="1"/>
      <c r="AT507" s="1"/>
      <c r="AU507" s="1"/>
      <c r="AV507" s="1"/>
      <c r="AW507" s="1"/>
      <c r="AX507" s="1"/>
      <c r="AY507" s="1"/>
      <c r="AZ507" s="1"/>
      <c r="BA507" s="1"/>
      <c r="BB507" s="1"/>
      <c r="BC507" s="1"/>
      <c r="BD507" s="1"/>
      <c r="BE507" s="1"/>
      <c r="BF507" s="1"/>
      <c r="BG507" s="1"/>
      <c r="BH507" s="1"/>
      <c r="BI507" s="1"/>
      <c r="BJ507" s="1"/>
      <c r="BK507" s="1"/>
      <c r="BL507" s="1"/>
      <c r="BM507" s="1"/>
      <c r="BN507" s="1"/>
      <c r="BO507" s="1"/>
      <c r="BP507" s="1"/>
      <c r="BQ507" s="1"/>
      <c r="BR507" s="1"/>
      <c r="BS507" s="1"/>
      <c r="BT507" s="1"/>
      <c r="BU507" s="1"/>
      <c r="BV507" s="1"/>
      <c r="BW507" s="1"/>
      <c r="BX507" s="1"/>
      <c r="BY507" s="1"/>
      <c r="BZ507" s="1"/>
      <c r="CA507" s="1"/>
      <c r="CB507" s="1"/>
      <c r="CC507" s="1"/>
      <c r="CD507" s="1"/>
      <c r="CE507" s="1"/>
      <c r="CF507" s="1"/>
      <c r="CG507" s="1"/>
      <c r="CH507" s="1"/>
      <c r="CI507" s="1"/>
      <c r="CJ507" s="1"/>
      <c r="CK507" s="1"/>
      <c r="CL507" s="1"/>
      <c r="CM507" s="1"/>
      <c r="CN507" s="1"/>
      <c r="CO507" s="1"/>
      <c r="CP507" s="1"/>
      <c r="CQ507" s="1"/>
      <c r="CR507" s="1"/>
      <c r="CS507" s="1"/>
      <c r="CT507" s="1"/>
      <c r="CU507" s="1"/>
      <c r="CV507" s="1"/>
      <c r="CW507" s="1"/>
      <c r="CX507" s="1"/>
      <c r="CY507" s="1"/>
      <c r="CZ507" s="1"/>
      <c r="DA507" s="1"/>
      <c r="DB507" s="1"/>
      <c r="DC507" s="1"/>
      <c r="DD507" s="1"/>
      <c r="DE507" s="1"/>
      <c r="DF507" s="1"/>
      <c r="DG507" s="1"/>
      <c r="DH507" s="1"/>
      <c r="DI507" s="1"/>
      <c r="DJ507" s="1"/>
      <c r="DK507" s="1"/>
      <c r="DL507" s="1"/>
      <c r="DM507" s="1"/>
      <c r="DN507" s="1"/>
      <c r="DO507" s="1"/>
      <c r="DP507" s="1"/>
      <c r="DQ507" s="1"/>
      <c r="DR507" s="1"/>
      <c r="DS507" s="1"/>
      <c r="DT507" s="1"/>
      <c r="DU507" s="1"/>
      <c r="DV507" s="1"/>
      <c r="DW507" s="1"/>
      <c r="DX507" s="1"/>
      <c r="DY507" s="1"/>
      <c r="DZ507" s="1"/>
      <c r="EA507" s="1"/>
      <c r="EB507" s="1"/>
      <c r="EC507" s="1"/>
      <c r="ED507" s="1"/>
      <c r="EE507" s="1"/>
      <c r="EF507" s="1"/>
      <c r="EG507" s="1"/>
      <c r="EH507" s="1"/>
      <c r="EI507" s="1"/>
      <c r="EJ507" s="1"/>
      <c r="EK507" s="1"/>
      <c r="EL507" s="1"/>
      <c r="EM507" s="1"/>
      <c r="EN507" s="1"/>
      <c r="EO507" s="1"/>
      <c r="EP507" s="1"/>
      <c r="EQ507" s="1"/>
      <c r="ER507" s="1"/>
      <c r="ES507" s="1"/>
      <c r="ET507" s="1"/>
      <c r="EU507" s="1"/>
      <c r="EV507" s="1"/>
      <c r="EW507" s="1"/>
      <c r="EX507" s="1"/>
      <c r="EY507" s="1"/>
      <c r="EZ507" s="1"/>
      <c r="FA507" s="1"/>
      <c r="FB507" s="1"/>
      <c r="FC507" s="1"/>
      <c r="FD507" s="1"/>
      <c r="FE507" s="1"/>
      <c r="FF507" s="1"/>
      <c r="FG507" s="1"/>
      <c r="FH507" s="1"/>
      <c r="FI507" s="1"/>
      <c r="FJ507" s="1"/>
      <c r="FK507" s="1"/>
      <c r="FL507" s="1"/>
      <c r="FM507" s="1"/>
      <c r="FN507" s="1"/>
      <c r="FO507" s="1"/>
      <c r="FP507" s="1"/>
      <c r="FQ507" s="1"/>
      <c r="FR507" s="1"/>
      <c r="FS507" s="1"/>
      <c r="FT507" s="1"/>
      <c r="FU507" s="1"/>
      <c r="FV507" s="1"/>
      <c r="FW507" s="1"/>
      <c r="FX507" s="1"/>
      <c r="FY507" s="1"/>
      <c r="FZ507" s="1"/>
      <c r="GA507" s="1"/>
      <c r="GB507" s="1"/>
      <c r="GC507" s="1"/>
      <c r="GD507" s="1"/>
      <c r="GE507" s="1"/>
      <c r="GF507" s="1"/>
      <c r="GG507" s="1"/>
      <c r="GH507" s="1"/>
      <c r="GI507" s="1"/>
      <c r="GJ507" s="1"/>
      <c r="GK507" s="1"/>
      <c r="GL507" s="1"/>
      <c r="GM507" s="1"/>
      <c r="GN507" s="1"/>
      <c r="GO507" s="1"/>
      <c r="GP507" s="1"/>
      <c r="GQ507" s="1"/>
      <c r="GR507" s="1"/>
      <c r="GS507" s="1"/>
      <c r="GT507" s="1"/>
      <c r="GU507" s="1"/>
      <c r="GV507" s="1"/>
      <c r="GW507" s="1"/>
      <c r="GX507" s="1"/>
      <c r="GY507" s="1"/>
      <c r="GZ507" s="1"/>
      <c r="HA507" s="1"/>
      <c r="HB507" s="1"/>
      <c r="HC507" s="1"/>
      <c r="HD507" s="1"/>
      <c r="HE507" s="1"/>
      <c r="HF507" s="1"/>
      <c r="HG507" s="1"/>
      <c r="HH507" s="1"/>
      <c r="HI507" s="1"/>
      <c r="HJ507" s="1"/>
      <c r="HK507" s="1"/>
      <c r="HL507" s="1"/>
      <c r="HM507" s="1"/>
      <c r="HN507" s="1"/>
      <c r="HO507" s="1"/>
      <c r="HP507" s="1"/>
      <c r="HQ507" s="1"/>
      <c r="HR507" s="1"/>
      <c r="HS507" s="1"/>
      <c r="HT507" s="1"/>
      <c r="HU507" s="1"/>
      <c r="HV507" s="1"/>
      <c r="HW507" s="1"/>
      <c r="HX507" s="1"/>
      <c r="HY507" s="1"/>
      <c r="HZ507" s="1"/>
      <c r="IA507" s="1"/>
      <c r="IB507" s="1"/>
      <c r="IC507" s="1"/>
      <c r="ID507" s="1"/>
      <c r="IE507" s="1"/>
      <c r="IF507" s="1"/>
      <c r="IG507" s="1"/>
      <c r="IH507" s="1"/>
      <c r="II507" s="1"/>
      <c r="IJ507" s="1"/>
      <c r="IK507" s="1"/>
      <c r="IL507" s="1"/>
      <c r="IM507" s="1"/>
      <c r="IN507" s="1"/>
      <c r="IO507" s="1"/>
      <c r="IP507" s="1"/>
      <c r="IQ507" s="1"/>
      <c r="IR507" s="1"/>
      <c r="IS507" s="1"/>
      <c r="IT507" s="1"/>
      <c r="IU507" s="1"/>
      <c r="IV507" s="1"/>
      <c r="IW507" s="1"/>
      <c r="IX507" s="1"/>
      <c r="IY507" s="1"/>
      <c r="IZ507" s="1"/>
      <c r="JA507" s="1"/>
      <c r="JB507" s="1"/>
      <c r="JC507" s="1"/>
      <c r="JD507" s="1"/>
      <c r="JE507" s="1"/>
      <c r="JF507" s="1"/>
      <c r="JG507" s="1"/>
      <c r="JH507" s="1"/>
      <c r="JI507" s="1"/>
      <c r="JJ507" s="1"/>
      <c r="JK507" s="1"/>
      <c r="JL507" s="1"/>
      <c r="JM507" s="1"/>
      <c r="JN507" s="1"/>
      <c r="JO507" s="1"/>
      <c r="JP507" s="1"/>
      <c r="JQ507" s="1"/>
      <c r="JR507" s="1"/>
      <c r="JS507" s="1"/>
      <c r="JT507" s="1"/>
      <c r="JU507" s="1"/>
      <c r="JV507" s="1"/>
      <c r="JW507" s="1"/>
      <c r="JX507" s="1"/>
      <c r="JY507" s="1"/>
      <c r="JZ507" s="1"/>
      <c r="KA507" s="1"/>
      <c r="KB507" s="1"/>
      <c r="KC507" s="1"/>
      <c r="KD507" s="1"/>
      <c r="KE507" s="1"/>
      <c r="KF507" s="1"/>
      <c r="KG507" s="1"/>
      <c r="KH507" s="1"/>
      <c r="KI507" s="1"/>
      <c r="KJ507" s="1"/>
      <c r="KK507" s="1"/>
      <c r="KL507" s="1"/>
      <c r="KM507" s="1"/>
      <c r="KN507" s="1"/>
      <c r="KO507" s="1"/>
      <c r="KP507" s="1"/>
      <c r="KQ507" s="1"/>
      <c r="KR507" s="1"/>
      <c r="KS507" s="1"/>
      <c r="KT507" s="1"/>
      <c r="KU507" s="1"/>
      <c r="KV507" s="1"/>
      <c r="KW507" s="1"/>
      <c r="KX507" s="1"/>
      <c r="KY507" s="1"/>
      <c r="KZ507" s="1"/>
      <c r="LA507" s="1"/>
      <c r="LB507" s="1"/>
      <c r="LC507" s="1"/>
      <c r="LD507" s="1"/>
      <c r="LE507" s="1"/>
      <c r="LF507" s="1"/>
      <c r="LG507" s="1"/>
      <c r="LH507" s="1"/>
      <c r="LI507" s="1"/>
      <c r="LJ507" s="1"/>
      <c r="LK507" s="1"/>
      <c r="LL507" s="1"/>
      <c r="LM507" s="1"/>
      <c r="LN507" s="1"/>
      <c r="LO507" s="1"/>
      <c r="LP507" s="1"/>
      <c r="LQ507" s="1"/>
      <c r="LR507" s="1"/>
      <c r="LS507" s="1"/>
      <c r="LT507" s="1"/>
      <c r="LU507" s="1"/>
      <c r="LV507" s="1"/>
      <c r="LW507" s="1"/>
      <c r="LX507" s="1"/>
      <c r="LY507" s="1"/>
      <c r="LZ507" s="1"/>
      <c r="MA507" s="1"/>
      <c r="MB507" s="1"/>
      <c r="MC507" s="1"/>
      <c r="MD507" s="1"/>
      <c r="ME507" s="1"/>
      <c r="MF507" s="1"/>
      <c r="MG507" s="1"/>
      <c r="MH507" s="1"/>
      <c r="MI507" s="1"/>
      <c r="MJ507" s="1"/>
      <c r="MK507" s="1"/>
      <c r="ML507" s="1"/>
      <c r="MM507" s="1"/>
      <c r="MN507" s="1"/>
      <c r="MO507" s="1"/>
      <c r="MP507" s="1"/>
      <c r="MQ507" s="1"/>
      <c r="MR507" s="1"/>
      <c r="MS507" s="1"/>
      <c r="MT507" s="1"/>
      <c r="MU507" s="1"/>
      <c r="MV507" s="1"/>
      <c r="MW507" s="1"/>
      <c r="MX507" s="1"/>
      <c r="MY507" s="1"/>
      <c r="MZ507" s="1"/>
      <c r="NA507" s="1"/>
      <c r="NB507" s="1"/>
      <c r="NC507" s="1"/>
      <c r="ND507" s="1"/>
      <c r="NE507" s="1"/>
      <c r="NF507" s="1"/>
      <c r="NG507" s="1"/>
      <c r="NH507" s="1"/>
      <c r="NI507" s="1"/>
      <c r="NJ507" s="1"/>
      <c r="NK507" s="1"/>
      <c r="NL507" s="1"/>
      <c r="NM507" s="1"/>
      <c r="NN507" s="1"/>
      <c r="NO507" s="1"/>
      <c r="NP507" s="1"/>
      <c r="NQ507" s="1"/>
      <c r="NR507" s="1"/>
      <c r="NS507" s="1"/>
      <c r="NT507" s="1"/>
      <c r="NU507" s="1"/>
      <c r="NV507" s="1"/>
      <c r="NW507" s="1"/>
      <c r="NX507" s="1"/>
      <c r="NY507" s="1"/>
      <c r="NZ507" s="1"/>
      <c r="OA507" s="1"/>
      <c r="OB507" s="1"/>
      <c r="OC507" s="1"/>
      <c r="OD507" s="1"/>
      <c r="OE507" s="1"/>
      <c r="OF507" s="1"/>
      <c r="OG507" s="1"/>
      <c r="OH507" s="1"/>
      <c r="OI507" s="1"/>
      <c r="OJ507" s="1"/>
      <c r="OK507" s="1"/>
      <c r="OL507" s="1"/>
      <c r="OM507" s="1"/>
      <c r="ON507" s="1"/>
      <c r="OO507" s="1"/>
      <c r="OP507" s="1"/>
      <c r="OQ507" s="1"/>
      <c r="OR507" s="1"/>
      <c r="OS507" s="1"/>
      <c r="OT507" s="1"/>
      <c r="OU507" s="1"/>
      <c r="OV507" s="1"/>
      <c r="OW507" s="1"/>
      <c r="OX507" s="1"/>
      <c r="OY507" s="1"/>
      <c r="OZ507" s="1"/>
      <c r="PA507" s="1"/>
      <c r="PB507" s="1"/>
      <c r="PC507" s="1"/>
      <c r="PD507" s="1"/>
      <c r="PE507" s="1"/>
      <c r="PF507" s="1"/>
      <c r="PG507" s="1"/>
      <c r="PH507" s="1"/>
      <c r="PI507" s="1"/>
      <c r="PJ507" s="1"/>
      <c r="PK507" s="1"/>
      <c r="PL507" s="1"/>
      <c r="PM507" s="1"/>
      <c r="PN507" s="1"/>
      <c r="PO507" s="1"/>
      <c r="PP507" s="1"/>
      <c r="PQ507" s="1"/>
      <c r="PR507" s="1"/>
      <c r="PS507" s="1"/>
      <c r="PT507" s="1"/>
      <c r="PU507" s="1"/>
      <c r="PV507" s="1"/>
      <c r="PW507" s="1"/>
      <c r="PX507" s="1"/>
      <c r="PY507" s="1"/>
      <c r="PZ507" s="1"/>
      <c r="QA507" s="1"/>
      <c r="QB507" s="1"/>
      <c r="QC507" s="1"/>
      <c r="QD507" s="1"/>
      <c r="QE507" s="1"/>
      <c r="QF507" s="1"/>
      <c r="QG507" s="1"/>
      <c r="QH507" s="1"/>
      <c r="QI507" s="1"/>
      <c r="QJ507" s="1"/>
      <c r="QK507" s="1"/>
      <c r="QL507" s="1"/>
      <c r="QM507" s="1"/>
      <c r="QN507" s="1"/>
      <c r="QO507" s="1"/>
      <c r="QP507" s="1"/>
      <c r="QQ507" s="1"/>
      <c r="QR507" s="1"/>
      <c r="QS507" s="1"/>
    </row>
    <row r="508" spans="1:461" x14ac:dyDescent="0.25">
      <c r="A508" s="728"/>
      <c r="B508" s="643"/>
      <c r="C508" s="643"/>
      <c r="D508" s="643"/>
      <c r="E508" s="643"/>
      <c r="F508" s="642"/>
      <c r="G508" s="642"/>
      <c r="H508" s="643"/>
      <c r="I508" s="643"/>
      <c r="J508" s="643"/>
      <c r="K508" s="643"/>
      <c r="L508" s="642"/>
      <c r="M508" s="642"/>
      <c r="N508" s="642" t="s">
        <v>12</v>
      </c>
      <c r="O508" s="642"/>
      <c r="P508" s="642"/>
      <c r="Q508" s="642" t="s">
        <v>13</v>
      </c>
      <c r="R508" s="642"/>
      <c r="S508" s="642"/>
      <c r="T508" s="642" t="s">
        <v>14</v>
      </c>
      <c r="U508" s="642"/>
      <c r="V508" s="642"/>
      <c r="W508" s="642" t="s">
        <v>15</v>
      </c>
      <c r="X508" s="642"/>
      <c r="Y508" s="642"/>
      <c r="Z508" s="643" t="s">
        <v>16</v>
      </c>
      <c r="AA508" s="643" t="s">
        <v>17</v>
      </c>
      <c r="AB508" s="643"/>
      <c r="AC508" s="756" t="s">
        <v>18</v>
      </c>
      <c r="AD508" s="1"/>
      <c r="AE508" s="1"/>
      <c r="AF508" s="1"/>
      <c r="AG508" s="1"/>
      <c r="AH508" s="1"/>
      <c r="AI508" s="1"/>
      <c r="AJ508" s="1"/>
      <c r="AK508" s="1"/>
      <c r="AL508" s="1"/>
      <c r="AM508" s="1"/>
      <c r="AN508" s="1"/>
      <c r="AO508" s="1"/>
      <c r="AP508" s="1"/>
      <c r="AQ508" s="1"/>
      <c r="AR508" s="1"/>
      <c r="AS508" s="1"/>
      <c r="AT508" s="1"/>
      <c r="AU508" s="1"/>
      <c r="AV508" s="1"/>
      <c r="AW508" s="1"/>
      <c r="AX508" s="1"/>
      <c r="AY508" s="1"/>
      <c r="AZ508" s="1"/>
      <c r="BA508" s="1"/>
      <c r="BB508" s="1"/>
      <c r="BC508" s="1"/>
      <c r="BD508" s="1"/>
      <c r="BE508" s="1"/>
      <c r="BF508" s="1"/>
      <c r="BG508" s="1"/>
      <c r="BH508" s="1"/>
      <c r="BI508" s="1"/>
      <c r="BJ508" s="1"/>
      <c r="BK508" s="1"/>
      <c r="BL508" s="1"/>
      <c r="BM508" s="1"/>
      <c r="BN508" s="1"/>
      <c r="BO508" s="1"/>
      <c r="BP508" s="1"/>
      <c r="BQ508" s="1"/>
      <c r="BR508" s="1"/>
      <c r="BS508" s="1"/>
      <c r="BT508" s="1"/>
      <c r="BU508" s="1"/>
      <c r="BV508" s="1"/>
      <c r="BW508" s="1"/>
      <c r="BX508" s="1"/>
      <c r="BY508" s="1"/>
      <c r="BZ508" s="1"/>
      <c r="CA508" s="1"/>
      <c r="CB508" s="1"/>
      <c r="CC508" s="1"/>
      <c r="CD508" s="1"/>
      <c r="CE508" s="1"/>
      <c r="CF508" s="1"/>
      <c r="CG508" s="1"/>
      <c r="CH508" s="1"/>
      <c r="CI508" s="1"/>
      <c r="CJ508" s="1"/>
      <c r="CK508" s="1"/>
      <c r="CL508" s="1"/>
      <c r="CM508" s="1"/>
      <c r="CN508" s="1"/>
      <c r="CO508" s="1"/>
      <c r="CP508" s="1"/>
      <c r="CQ508" s="1"/>
      <c r="CR508" s="1"/>
      <c r="CS508" s="1"/>
      <c r="CT508" s="1"/>
      <c r="CU508" s="1"/>
      <c r="CV508" s="1"/>
      <c r="CW508" s="1"/>
      <c r="CX508" s="1"/>
      <c r="CY508" s="1"/>
      <c r="CZ508" s="1"/>
      <c r="DA508" s="1"/>
      <c r="DB508" s="1"/>
      <c r="DC508" s="1"/>
      <c r="DD508" s="1"/>
      <c r="DE508" s="1"/>
      <c r="DF508" s="1"/>
      <c r="DG508" s="1"/>
      <c r="DH508" s="1"/>
      <c r="DI508" s="1"/>
      <c r="DJ508" s="1"/>
      <c r="DK508" s="1"/>
      <c r="DL508" s="1"/>
      <c r="DM508" s="1"/>
      <c r="DN508" s="1"/>
      <c r="DO508" s="1"/>
      <c r="DP508" s="1"/>
      <c r="DQ508" s="1"/>
      <c r="DR508" s="1"/>
      <c r="DS508" s="1"/>
      <c r="DT508" s="1"/>
      <c r="DU508" s="1"/>
      <c r="DV508" s="1"/>
      <c r="DW508" s="1"/>
      <c r="DX508" s="1"/>
      <c r="DY508" s="1"/>
      <c r="DZ508" s="1"/>
      <c r="EA508" s="1"/>
      <c r="EB508" s="1"/>
      <c r="EC508" s="1"/>
      <c r="ED508" s="1"/>
      <c r="EE508" s="1"/>
      <c r="EF508" s="1"/>
      <c r="EG508" s="1"/>
      <c r="EH508" s="1"/>
      <c r="EI508" s="1"/>
      <c r="EJ508" s="1"/>
      <c r="EK508" s="1"/>
      <c r="EL508" s="1"/>
      <c r="EM508" s="1"/>
      <c r="EN508" s="1"/>
      <c r="EO508" s="1"/>
      <c r="EP508" s="1"/>
      <c r="EQ508" s="1"/>
      <c r="ER508" s="1"/>
      <c r="ES508" s="1"/>
      <c r="ET508" s="1"/>
      <c r="EU508" s="1"/>
      <c r="EV508" s="1"/>
      <c r="EW508" s="1"/>
      <c r="EX508" s="1"/>
      <c r="EY508" s="1"/>
      <c r="EZ508" s="1"/>
      <c r="FA508" s="1"/>
      <c r="FB508" s="1"/>
      <c r="FC508" s="1"/>
      <c r="FD508" s="1"/>
      <c r="FE508" s="1"/>
      <c r="FF508" s="1"/>
      <c r="FG508" s="1"/>
      <c r="FH508" s="1"/>
      <c r="FI508" s="1"/>
      <c r="FJ508" s="1"/>
      <c r="FK508" s="1"/>
      <c r="FL508" s="1"/>
      <c r="FM508" s="1"/>
      <c r="FN508" s="1"/>
      <c r="FO508" s="1"/>
      <c r="FP508" s="1"/>
      <c r="FQ508" s="1"/>
      <c r="FR508" s="1"/>
      <c r="FS508" s="1"/>
      <c r="FT508" s="1"/>
      <c r="FU508" s="1"/>
      <c r="FV508" s="1"/>
      <c r="FW508" s="1"/>
      <c r="FX508" s="1"/>
      <c r="FY508" s="1"/>
      <c r="FZ508" s="1"/>
      <c r="GA508" s="1"/>
      <c r="GB508" s="1"/>
      <c r="GC508" s="1"/>
      <c r="GD508" s="1"/>
      <c r="GE508" s="1"/>
      <c r="GF508" s="1"/>
      <c r="GG508" s="1"/>
      <c r="GH508" s="1"/>
      <c r="GI508" s="1"/>
      <c r="GJ508" s="1"/>
      <c r="GK508" s="1"/>
      <c r="GL508" s="1"/>
      <c r="GM508" s="1"/>
      <c r="GN508" s="1"/>
      <c r="GO508" s="1"/>
      <c r="GP508" s="1"/>
      <c r="GQ508" s="1"/>
      <c r="GR508" s="1"/>
      <c r="GS508" s="1"/>
      <c r="GT508" s="1"/>
      <c r="GU508" s="1"/>
      <c r="GV508" s="1"/>
      <c r="GW508" s="1"/>
      <c r="GX508" s="1"/>
      <c r="GY508" s="1"/>
      <c r="GZ508" s="1"/>
      <c r="HA508" s="1"/>
      <c r="HB508" s="1"/>
      <c r="HC508" s="1"/>
      <c r="HD508" s="1"/>
      <c r="HE508" s="1"/>
      <c r="HF508" s="1"/>
      <c r="HG508" s="1"/>
      <c r="HH508" s="1"/>
      <c r="HI508" s="1"/>
      <c r="HJ508" s="1"/>
      <c r="HK508" s="1"/>
      <c r="HL508" s="1"/>
      <c r="HM508" s="1"/>
      <c r="HN508" s="1"/>
      <c r="HO508" s="1"/>
      <c r="HP508" s="1"/>
      <c r="HQ508" s="1"/>
      <c r="HR508" s="1"/>
      <c r="HS508" s="1"/>
      <c r="HT508" s="1"/>
      <c r="HU508" s="1"/>
      <c r="HV508" s="1"/>
      <c r="HW508" s="1"/>
      <c r="HX508" s="1"/>
      <c r="HY508" s="1"/>
      <c r="HZ508" s="1"/>
      <c r="IA508" s="1"/>
      <c r="IB508" s="1"/>
      <c r="IC508" s="1"/>
      <c r="ID508" s="1"/>
      <c r="IE508" s="1"/>
      <c r="IF508" s="1"/>
      <c r="IG508" s="1"/>
      <c r="IH508" s="1"/>
      <c r="II508" s="1"/>
      <c r="IJ508" s="1"/>
      <c r="IK508" s="1"/>
      <c r="IL508" s="1"/>
      <c r="IM508" s="1"/>
      <c r="IN508" s="1"/>
      <c r="IO508" s="1"/>
      <c r="IP508" s="1"/>
      <c r="IQ508" s="1"/>
      <c r="IR508" s="1"/>
      <c r="IS508" s="1"/>
      <c r="IT508" s="1"/>
      <c r="IU508" s="1"/>
      <c r="IV508" s="1"/>
      <c r="IW508" s="1"/>
      <c r="IX508" s="1"/>
      <c r="IY508" s="1"/>
      <c r="IZ508" s="1"/>
      <c r="JA508" s="1"/>
      <c r="JB508" s="1"/>
      <c r="JC508" s="1"/>
      <c r="JD508" s="1"/>
      <c r="JE508" s="1"/>
      <c r="JF508" s="1"/>
      <c r="JG508" s="1"/>
      <c r="JH508" s="1"/>
      <c r="JI508" s="1"/>
      <c r="JJ508" s="1"/>
      <c r="JK508" s="1"/>
      <c r="JL508" s="1"/>
      <c r="JM508" s="1"/>
      <c r="JN508" s="1"/>
      <c r="JO508" s="1"/>
      <c r="JP508" s="1"/>
      <c r="JQ508" s="1"/>
      <c r="JR508" s="1"/>
      <c r="JS508" s="1"/>
      <c r="JT508" s="1"/>
      <c r="JU508" s="1"/>
      <c r="JV508" s="1"/>
      <c r="JW508" s="1"/>
      <c r="JX508" s="1"/>
      <c r="JY508" s="1"/>
      <c r="JZ508" s="1"/>
      <c r="KA508" s="1"/>
      <c r="KB508" s="1"/>
      <c r="KC508" s="1"/>
      <c r="KD508" s="1"/>
      <c r="KE508" s="1"/>
      <c r="KF508" s="1"/>
      <c r="KG508" s="1"/>
      <c r="KH508" s="1"/>
      <c r="KI508" s="1"/>
      <c r="KJ508" s="1"/>
      <c r="KK508" s="1"/>
      <c r="KL508" s="1"/>
      <c r="KM508" s="1"/>
      <c r="KN508" s="1"/>
      <c r="KO508" s="1"/>
      <c r="KP508" s="1"/>
      <c r="KQ508" s="1"/>
      <c r="KR508" s="1"/>
      <c r="KS508" s="1"/>
      <c r="KT508" s="1"/>
      <c r="KU508" s="1"/>
      <c r="KV508" s="1"/>
      <c r="KW508" s="1"/>
      <c r="KX508" s="1"/>
      <c r="KY508" s="1"/>
      <c r="KZ508" s="1"/>
      <c r="LA508" s="1"/>
      <c r="LB508" s="1"/>
      <c r="LC508" s="1"/>
      <c r="LD508" s="1"/>
      <c r="LE508" s="1"/>
      <c r="LF508" s="1"/>
      <c r="LG508" s="1"/>
      <c r="LH508" s="1"/>
      <c r="LI508" s="1"/>
      <c r="LJ508" s="1"/>
      <c r="LK508" s="1"/>
      <c r="LL508" s="1"/>
      <c r="LM508" s="1"/>
      <c r="LN508" s="1"/>
      <c r="LO508" s="1"/>
      <c r="LP508" s="1"/>
      <c r="LQ508" s="1"/>
      <c r="LR508" s="1"/>
      <c r="LS508" s="1"/>
      <c r="LT508" s="1"/>
      <c r="LU508" s="1"/>
      <c r="LV508" s="1"/>
      <c r="LW508" s="1"/>
      <c r="LX508" s="1"/>
      <c r="LY508" s="1"/>
      <c r="LZ508" s="1"/>
      <c r="MA508" s="1"/>
      <c r="MB508" s="1"/>
      <c r="MC508" s="1"/>
      <c r="MD508" s="1"/>
      <c r="ME508" s="1"/>
      <c r="MF508" s="1"/>
      <c r="MG508" s="1"/>
      <c r="MH508" s="1"/>
      <c r="MI508" s="1"/>
      <c r="MJ508" s="1"/>
      <c r="MK508" s="1"/>
      <c r="ML508" s="1"/>
      <c r="MM508" s="1"/>
      <c r="MN508" s="1"/>
      <c r="MO508" s="1"/>
      <c r="MP508" s="1"/>
      <c r="MQ508" s="1"/>
      <c r="MR508" s="1"/>
      <c r="MS508" s="1"/>
      <c r="MT508" s="1"/>
      <c r="MU508" s="1"/>
      <c r="MV508" s="1"/>
      <c r="MW508" s="1"/>
      <c r="MX508" s="1"/>
      <c r="MY508" s="1"/>
      <c r="MZ508" s="1"/>
      <c r="NA508" s="1"/>
      <c r="NB508" s="1"/>
      <c r="NC508" s="1"/>
      <c r="ND508" s="1"/>
      <c r="NE508" s="1"/>
      <c r="NF508" s="1"/>
      <c r="NG508" s="1"/>
      <c r="NH508" s="1"/>
      <c r="NI508" s="1"/>
      <c r="NJ508" s="1"/>
      <c r="NK508" s="1"/>
      <c r="NL508" s="1"/>
      <c r="NM508" s="1"/>
      <c r="NN508" s="1"/>
      <c r="NO508" s="1"/>
      <c r="NP508" s="1"/>
      <c r="NQ508" s="1"/>
      <c r="NR508" s="1"/>
      <c r="NS508" s="1"/>
      <c r="NT508" s="1"/>
      <c r="NU508" s="1"/>
      <c r="NV508" s="1"/>
      <c r="NW508" s="1"/>
      <c r="NX508" s="1"/>
      <c r="NY508" s="1"/>
      <c r="NZ508" s="1"/>
      <c r="OA508" s="1"/>
      <c r="OB508" s="1"/>
      <c r="OC508" s="1"/>
      <c r="OD508" s="1"/>
      <c r="OE508" s="1"/>
      <c r="OF508" s="1"/>
      <c r="OG508" s="1"/>
      <c r="OH508" s="1"/>
      <c r="OI508" s="1"/>
      <c r="OJ508" s="1"/>
      <c r="OK508" s="1"/>
      <c r="OL508" s="1"/>
      <c r="OM508" s="1"/>
      <c r="ON508" s="1"/>
      <c r="OO508" s="1"/>
      <c r="OP508" s="1"/>
      <c r="OQ508" s="1"/>
      <c r="OR508" s="1"/>
      <c r="OS508" s="1"/>
      <c r="OT508" s="1"/>
      <c r="OU508" s="1"/>
      <c r="OV508" s="1"/>
      <c r="OW508" s="1"/>
      <c r="OX508" s="1"/>
      <c r="OY508" s="1"/>
      <c r="OZ508" s="1"/>
      <c r="PA508" s="1"/>
      <c r="PB508" s="1"/>
      <c r="PC508" s="1"/>
      <c r="PD508" s="1"/>
      <c r="PE508" s="1"/>
      <c r="PF508" s="1"/>
      <c r="PG508" s="1"/>
      <c r="PH508" s="1"/>
      <c r="PI508" s="1"/>
      <c r="PJ508" s="1"/>
      <c r="PK508" s="1"/>
      <c r="PL508" s="1"/>
      <c r="PM508" s="1"/>
      <c r="PN508" s="1"/>
      <c r="PO508" s="1"/>
      <c r="PP508" s="1"/>
      <c r="PQ508" s="1"/>
      <c r="PR508" s="1"/>
      <c r="PS508" s="1"/>
      <c r="PT508" s="1"/>
      <c r="PU508" s="1"/>
      <c r="PV508" s="1"/>
      <c r="PW508" s="1"/>
      <c r="PX508" s="1"/>
      <c r="PY508" s="1"/>
      <c r="PZ508" s="1"/>
      <c r="QA508" s="1"/>
      <c r="QB508" s="1"/>
      <c r="QC508" s="1"/>
      <c r="QD508" s="1"/>
      <c r="QE508" s="1"/>
      <c r="QF508" s="1"/>
      <c r="QG508" s="1"/>
      <c r="QH508" s="1"/>
      <c r="QI508" s="1"/>
      <c r="QJ508" s="1"/>
      <c r="QK508" s="1"/>
      <c r="QL508" s="1"/>
      <c r="QM508" s="1"/>
      <c r="QN508" s="1"/>
      <c r="QO508" s="1"/>
      <c r="QP508" s="1"/>
      <c r="QQ508" s="1"/>
      <c r="QR508" s="1"/>
      <c r="QS508" s="1"/>
    </row>
    <row r="509" spans="1:461" ht="31.5" customHeight="1" thickBot="1" x14ac:dyDescent="0.3">
      <c r="A509" s="729"/>
      <c r="B509" s="644"/>
      <c r="C509" s="644"/>
      <c r="D509" s="644"/>
      <c r="E509" s="644"/>
      <c r="F509" s="650"/>
      <c r="G509" s="650"/>
      <c r="H509" s="644"/>
      <c r="I509" s="644"/>
      <c r="J509" s="644"/>
      <c r="K509" s="644"/>
      <c r="L509" s="227" t="s">
        <v>19</v>
      </c>
      <c r="M509" s="228" t="s">
        <v>20</v>
      </c>
      <c r="N509" s="227">
        <v>1</v>
      </c>
      <c r="O509" s="227">
        <v>2</v>
      </c>
      <c r="P509" s="227">
        <v>3</v>
      </c>
      <c r="Q509" s="227">
        <v>4</v>
      </c>
      <c r="R509" s="227">
        <v>5</v>
      </c>
      <c r="S509" s="227">
        <v>6</v>
      </c>
      <c r="T509" s="227">
        <v>7</v>
      </c>
      <c r="U509" s="227">
        <v>8</v>
      </c>
      <c r="V509" s="227">
        <v>9</v>
      </c>
      <c r="W509" s="227">
        <v>10</v>
      </c>
      <c r="X509" s="227">
        <v>11</v>
      </c>
      <c r="Y509" s="227">
        <v>12</v>
      </c>
      <c r="Z509" s="644"/>
      <c r="AA509" s="226" t="s">
        <v>21</v>
      </c>
      <c r="AB509" s="226" t="s">
        <v>22</v>
      </c>
      <c r="AC509" s="757"/>
      <c r="AD509" s="1"/>
      <c r="AE509" s="1"/>
      <c r="AF509" s="1"/>
      <c r="AG509" s="1"/>
      <c r="AH509" s="1"/>
      <c r="AI509" s="1"/>
      <c r="AJ509" s="1"/>
      <c r="AK509" s="1"/>
      <c r="AL509" s="1"/>
      <c r="AM509" s="1"/>
      <c r="AN509" s="1"/>
      <c r="AO509" s="1"/>
      <c r="AP509" s="1"/>
      <c r="AQ509" s="1"/>
      <c r="AR509" s="1"/>
      <c r="AS509" s="1"/>
      <c r="AT509" s="1"/>
      <c r="AU509" s="1"/>
      <c r="AV509" s="1"/>
      <c r="AW509" s="1"/>
      <c r="AX509" s="1"/>
      <c r="AY509" s="1"/>
      <c r="AZ509" s="1"/>
      <c r="BA509" s="1"/>
      <c r="BB509" s="1"/>
      <c r="BC509" s="1"/>
      <c r="BD509" s="1"/>
      <c r="BE509" s="1"/>
      <c r="BF509" s="1"/>
      <c r="BG509" s="1"/>
      <c r="BH509" s="1"/>
      <c r="BI509" s="1"/>
      <c r="BJ509" s="1"/>
      <c r="BK509" s="1"/>
      <c r="BL509" s="1"/>
      <c r="BM509" s="1"/>
      <c r="BN509" s="1"/>
      <c r="BO509" s="1"/>
      <c r="BP509" s="1"/>
      <c r="BQ509" s="1"/>
      <c r="BR509" s="1"/>
      <c r="BS509" s="1"/>
      <c r="BT509" s="1"/>
      <c r="BU509" s="1"/>
      <c r="BV509" s="1"/>
      <c r="BW509" s="1"/>
      <c r="BX509" s="1"/>
      <c r="BY509" s="1"/>
      <c r="BZ509" s="1"/>
      <c r="CA509" s="1"/>
      <c r="CB509" s="1"/>
      <c r="CC509" s="1"/>
      <c r="CD509" s="1"/>
      <c r="CE509" s="1"/>
      <c r="CF509" s="1"/>
      <c r="CG509" s="1"/>
      <c r="CH509" s="1"/>
      <c r="CI509" s="1"/>
      <c r="CJ509" s="1"/>
      <c r="CK509" s="1"/>
      <c r="CL509" s="1"/>
      <c r="CM509" s="1"/>
      <c r="CN509" s="1"/>
      <c r="CO509" s="1"/>
      <c r="CP509" s="1"/>
      <c r="CQ509" s="1"/>
      <c r="CR509" s="1"/>
      <c r="CS509" s="1"/>
      <c r="CT509" s="1"/>
      <c r="CU509" s="1"/>
      <c r="CV509" s="1"/>
      <c r="CW509" s="1"/>
      <c r="CX509" s="1"/>
      <c r="CY509" s="1"/>
      <c r="CZ509" s="1"/>
      <c r="DA509" s="1"/>
      <c r="DB509" s="1"/>
      <c r="DC509" s="1"/>
      <c r="DD509" s="1"/>
      <c r="DE509" s="1"/>
      <c r="DF509" s="1"/>
      <c r="DG509" s="1"/>
      <c r="DH509" s="1"/>
      <c r="DI509" s="1"/>
      <c r="DJ509" s="1"/>
      <c r="DK509" s="1"/>
      <c r="DL509" s="1"/>
      <c r="DM509" s="1"/>
      <c r="DN509" s="1"/>
      <c r="DO509" s="1"/>
      <c r="DP509" s="1"/>
      <c r="DQ509" s="1"/>
      <c r="DR509" s="1"/>
      <c r="DS509" s="1"/>
      <c r="DT509" s="1"/>
      <c r="DU509" s="1"/>
      <c r="DV509" s="1"/>
      <c r="DW509" s="1"/>
      <c r="DX509" s="1"/>
      <c r="DY509" s="1"/>
      <c r="DZ509" s="1"/>
      <c r="EA509" s="1"/>
      <c r="EB509" s="1"/>
      <c r="EC509" s="1"/>
      <c r="ED509" s="1"/>
      <c r="EE509" s="1"/>
      <c r="EF509" s="1"/>
      <c r="EG509" s="1"/>
      <c r="EH509" s="1"/>
      <c r="EI509" s="1"/>
      <c r="EJ509" s="1"/>
      <c r="EK509" s="1"/>
      <c r="EL509" s="1"/>
      <c r="EM509" s="1"/>
      <c r="EN509" s="1"/>
      <c r="EO509" s="1"/>
      <c r="EP509" s="1"/>
      <c r="EQ509" s="1"/>
      <c r="ER509" s="1"/>
      <c r="ES509" s="1"/>
      <c r="ET509" s="1"/>
      <c r="EU509" s="1"/>
      <c r="EV509" s="1"/>
      <c r="EW509" s="1"/>
      <c r="EX509" s="1"/>
      <c r="EY509" s="1"/>
      <c r="EZ509" s="1"/>
      <c r="FA509" s="1"/>
      <c r="FB509" s="1"/>
      <c r="FC509" s="1"/>
      <c r="FD509" s="1"/>
      <c r="FE509" s="1"/>
      <c r="FF509" s="1"/>
      <c r="FG509" s="1"/>
      <c r="FH509" s="1"/>
      <c r="FI509" s="1"/>
      <c r="FJ509" s="1"/>
      <c r="FK509" s="1"/>
      <c r="FL509" s="1"/>
      <c r="FM509" s="1"/>
      <c r="FN509" s="1"/>
      <c r="FO509" s="1"/>
      <c r="FP509" s="1"/>
      <c r="FQ509" s="1"/>
      <c r="FR509" s="1"/>
      <c r="FS509" s="1"/>
      <c r="FT509" s="1"/>
      <c r="FU509" s="1"/>
      <c r="FV509" s="1"/>
      <c r="FW509" s="1"/>
      <c r="FX509" s="1"/>
      <c r="FY509" s="1"/>
      <c r="FZ509" s="1"/>
      <c r="GA509" s="1"/>
      <c r="GB509" s="1"/>
      <c r="GC509" s="1"/>
      <c r="GD509" s="1"/>
      <c r="GE509" s="1"/>
      <c r="GF509" s="1"/>
      <c r="GG509" s="1"/>
      <c r="GH509" s="1"/>
      <c r="GI509" s="1"/>
      <c r="GJ509" s="1"/>
      <c r="GK509" s="1"/>
      <c r="GL509" s="1"/>
      <c r="GM509" s="1"/>
      <c r="GN509" s="1"/>
      <c r="GO509" s="1"/>
      <c r="GP509" s="1"/>
      <c r="GQ509" s="1"/>
      <c r="GR509" s="1"/>
      <c r="GS509" s="1"/>
      <c r="GT509" s="1"/>
      <c r="GU509" s="1"/>
      <c r="GV509" s="1"/>
      <c r="GW509" s="1"/>
      <c r="GX509" s="1"/>
      <c r="GY509" s="1"/>
      <c r="GZ509" s="1"/>
      <c r="HA509" s="1"/>
      <c r="HB509" s="1"/>
      <c r="HC509" s="1"/>
      <c r="HD509" s="1"/>
      <c r="HE509" s="1"/>
      <c r="HF509" s="1"/>
      <c r="HG509" s="1"/>
      <c r="HH509" s="1"/>
      <c r="HI509" s="1"/>
      <c r="HJ509" s="1"/>
      <c r="HK509" s="1"/>
      <c r="HL509" s="1"/>
      <c r="HM509" s="1"/>
      <c r="HN509" s="1"/>
      <c r="HO509" s="1"/>
      <c r="HP509" s="1"/>
      <c r="HQ509" s="1"/>
      <c r="HR509" s="1"/>
      <c r="HS509" s="1"/>
      <c r="HT509" s="1"/>
      <c r="HU509" s="1"/>
      <c r="HV509" s="1"/>
      <c r="HW509" s="1"/>
      <c r="HX509" s="1"/>
      <c r="HY509" s="1"/>
      <c r="HZ509" s="1"/>
      <c r="IA509" s="1"/>
      <c r="IB509" s="1"/>
      <c r="IC509" s="1"/>
      <c r="ID509" s="1"/>
      <c r="IE509" s="1"/>
      <c r="IF509" s="1"/>
      <c r="IG509" s="1"/>
      <c r="IH509" s="1"/>
      <c r="II509" s="1"/>
      <c r="IJ509" s="1"/>
      <c r="IK509" s="1"/>
      <c r="IL509" s="1"/>
      <c r="IM509" s="1"/>
      <c r="IN509" s="1"/>
      <c r="IO509" s="1"/>
      <c r="IP509" s="1"/>
      <c r="IQ509" s="1"/>
      <c r="IR509" s="1"/>
      <c r="IS509" s="1"/>
      <c r="IT509" s="1"/>
      <c r="IU509" s="1"/>
      <c r="IV509" s="1"/>
      <c r="IW509" s="1"/>
      <c r="IX509" s="1"/>
      <c r="IY509" s="1"/>
      <c r="IZ509" s="1"/>
      <c r="JA509" s="1"/>
      <c r="JB509" s="1"/>
      <c r="JC509" s="1"/>
      <c r="JD509" s="1"/>
      <c r="JE509" s="1"/>
      <c r="JF509" s="1"/>
      <c r="JG509" s="1"/>
      <c r="JH509" s="1"/>
      <c r="JI509" s="1"/>
      <c r="JJ509" s="1"/>
      <c r="JK509" s="1"/>
      <c r="JL509" s="1"/>
      <c r="JM509" s="1"/>
      <c r="JN509" s="1"/>
      <c r="JO509" s="1"/>
      <c r="JP509" s="1"/>
      <c r="JQ509" s="1"/>
      <c r="JR509" s="1"/>
      <c r="JS509" s="1"/>
      <c r="JT509" s="1"/>
      <c r="JU509" s="1"/>
      <c r="JV509" s="1"/>
      <c r="JW509" s="1"/>
      <c r="JX509" s="1"/>
      <c r="JY509" s="1"/>
      <c r="JZ509" s="1"/>
      <c r="KA509" s="1"/>
      <c r="KB509" s="1"/>
      <c r="KC509" s="1"/>
      <c r="KD509" s="1"/>
      <c r="KE509" s="1"/>
      <c r="KF509" s="1"/>
      <c r="KG509" s="1"/>
      <c r="KH509" s="1"/>
      <c r="KI509" s="1"/>
      <c r="KJ509" s="1"/>
      <c r="KK509" s="1"/>
      <c r="KL509" s="1"/>
      <c r="KM509" s="1"/>
      <c r="KN509" s="1"/>
      <c r="KO509" s="1"/>
      <c r="KP509" s="1"/>
      <c r="KQ509" s="1"/>
      <c r="KR509" s="1"/>
      <c r="KS509" s="1"/>
      <c r="KT509" s="1"/>
      <c r="KU509" s="1"/>
      <c r="KV509" s="1"/>
      <c r="KW509" s="1"/>
      <c r="KX509" s="1"/>
      <c r="KY509" s="1"/>
      <c r="KZ509" s="1"/>
      <c r="LA509" s="1"/>
      <c r="LB509" s="1"/>
      <c r="LC509" s="1"/>
      <c r="LD509" s="1"/>
      <c r="LE509" s="1"/>
      <c r="LF509" s="1"/>
      <c r="LG509" s="1"/>
      <c r="LH509" s="1"/>
      <c r="LI509" s="1"/>
      <c r="LJ509" s="1"/>
      <c r="LK509" s="1"/>
      <c r="LL509" s="1"/>
      <c r="LM509" s="1"/>
      <c r="LN509" s="1"/>
      <c r="LO509" s="1"/>
      <c r="LP509" s="1"/>
      <c r="LQ509" s="1"/>
      <c r="LR509" s="1"/>
      <c r="LS509" s="1"/>
      <c r="LT509" s="1"/>
      <c r="LU509" s="1"/>
      <c r="LV509" s="1"/>
      <c r="LW509" s="1"/>
      <c r="LX509" s="1"/>
      <c r="LY509" s="1"/>
      <c r="LZ509" s="1"/>
      <c r="MA509" s="1"/>
      <c r="MB509" s="1"/>
      <c r="MC509" s="1"/>
      <c r="MD509" s="1"/>
      <c r="ME509" s="1"/>
      <c r="MF509" s="1"/>
      <c r="MG509" s="1"/>
      <c r="MH509" s="1"/>
      <c r="MI509" s="1"/>
      <c r="MJ509" s="1"/>
      <c r="MK509" s="1"/>
      <c r="ML509" s="1"/>
      <c r="MM509" s="1"/>
      <c r="MN509" s="1"/>
      <c r="MO509" s="1"/>
      <c r="MP509" s="1"/>
      <c r="MQ509" s="1"/>
      <c r="MR509" s="1"/>
      <c r="MS509" s="1"/>
      <c r="MT509" s="1"/>
      <c r="MU509" s="1"/>
      <c r="MV509" s="1"/>
      <c r="MW509" s="1"/>
      <c r="MX509" s="1"/>
      <c r="MY509" s="1"/>
      <c r="MZ509" s="1"/>
      <c r="NA509" s="1"/>
      <c r="NB509" s="1"/>
      <c r="NC509" s="1"/>
      <c r="ND509" s="1"/>
      <c r="NE509" s="1"/>
      <c r="NF509" s="1"/>
      <c r="NG509" s="1"/>
      <c r="NH509" s="1"/>
      <c r="NI509" s="1"/>
      <c r="NJ509" s="1"/>
      <c r="NK509" s="1"/>
      <c r="NL509" s="1"/>
      <c r="NM509" s="1"/>
      <c r="NN509" s="1"/>
      <c r="NO509" s="1"/>
      <c r="NP509" s="1"/>
      <c r="NQ509" s="1"/>
      <c r="NR509" s="1"/>
      <c r="NS509" s="1"/>
      <c r="NT509" s="1"/>
      <c r="NU509" s="1"/>
      <c r="NV509" s="1"/>
      <c r="NW509" s="1"/>
      <c r="NX509" s="1"/>
      <c r="NY509" s="1"/>
      <c r="NZ509" s="1"/>
      <c r="OA509" s="1"/>
      <c r="OB509" s="1"/>
      <c r="OC509" s="1"/>
      <c r="OD509" s="1"/>
      <c r="OE509" s="1"/>
      <c r="OF509" s="1"/>
      <c r="OG509" s="1"/>
      <c r="OH509" s="1"/>
      <c r="OI509" s="1"/>
      <c r="OJ509" s="1"/>
      <c r="OK509" s="1"/>
      <c r="OL509" s="1"/>
      <c r="OM509" s="1"/>
      <c r="ON509" s="1"/>
      <c r="OO509" s="1"/>
      <c r="OP509" s="1"/>
      <c r="OQ509" s="1"/>
      <c r="OR509" s="1"/>
      <c r="OS509" s="1"/>
      <c r="OT509" s="1"/>
      <c r="OU509" s="1"/>
      <c r="OV509" s="1"/>
      <c r="OW509" s="1"/>
      <c r="OX509" s="1"/>
      <c r="OY509" s="1"/>
      <c r="OZ509" s="1"/>
      <c r="PA509" s="1"/>
      <c r="PB509" s="1"/>
      <c r="PC509" s="1"/>
      <c r="PD509" s="1"/>
      <c r="PE509" s="1"/>
      <c r="PF509" s="1"/>
      <c r="PG509" s="1"/>
      <c r="PH509" s="1"/>
      <c r="PI509" s="1"/>
      <c r="PJ509" s="1"/>
      <c r="PK509" s="1"/>
      <c r="PL509" s="1"/>
      <c r="PM509" s="1"/>
      <c r="PN509" s="1"/>
      <c r="PO509" s="1"/>
      <c r="PP509" s="1"/>
      <c r="PQ509" s="1"/>
      <c r="PR509" s="1"/>
      <c r="PS509" s="1"/>
      <c r="PT509" s="1"/>
      <c r="PU509" s="1"/>
      <c r="PV509" s="1"/>
      <c r="PW509" s="1"/>
      <c r="PX509" s="1"/>
      <c r="PY509" s="1"/>
      <c r="PZ509" s="1"/>
      <c r="QA509" s="1"/>
      <c r="QB509" s="1"/>
      <c r="QC509" s="1"/>
      <c r="QD509" s="1"/>
      <c r="QE509" s="1"/>
      <c r="QF509" s="1"/>
      <c r="QG509" s="1"/>
      <c r="QH509" s="1"/>
      <c r="QI509" s="1"/>
      <c r="QJ509" s="1"/>
      <c r="QK509" s="1"/>
      <c r="QL509" s="1"/>
      <c r="QM509" s="1"/>
      <c r="QN509" s="1"/>
      <c r="QO509" s="1"/>
      <c r="QP509" s="1"/>
      <c r="QQ509" s="1"/>
      <c r="QR509" s="1"/>
      <c r="QS509" s="1"/>
    </row>
    <row r="510" spans="1:461" ht="83.25" customHeight="1" x14ac:dyDescent="0.25">
      <c r="A510" s="868" t="s">
        <v>25</v>
      </c>
      <c r="B510" s="680"/>
      <c r="C510" s="615" t="s">
        <v>29</v>
      </c>
      <c r="D510" s="638">
        <v>11.2</v>
      </c>
      <c r="E510" s="881">
        <v>4</v>
      </c>
      <c r="F510" s="889" t="s">
        <v>1324</v>
      </c>
      <c r="G510" s="379" t="s">
        <v>1325</v>
      </c>
      <c r="H510" s="380" t="s">
        <v>1326</v>
      </c>
      <c r="I510" s="380" t="s">
        <v>1327</v>
      </c>
      <c r="J510" s="88">
        <f>N510+O510+P510+Q510+R510+S510+T510+U510+V510+W510+X510+Y510</f>
        <v>160000</v>
      </c>
      <c r="K510" s="875" t="s">
        <v>1328</v>
      </c>
      <c r="L510" s="740" t="s">
        <v>31</v>
      </c>
      <c r="M510" s="878">
        <v>1200000000</v>
      </c>
      <c r="N510" s="381">
        <v>13000</v>
      </c>
      <c r="O510" s="381">
        <v>13000</v>
      </c>
      <c r="P510" s="381">
        <v>14000</v>
      </c>
      <c r="Q510" s="381">
        <v>13000</v>
      </c>
      <c r="R510" s="381">
        <v>13000</v>
      </c>
      <c r="S510" s="381">
        <v>14000</v>
      </c>
      <c r="T510" s="381">
        <v>13000</v>
      </c>
      <c r="U510" s="381">
        <v>13000</v>
      </c>
      <c r="V510" s="381">
        <v>14000</v>
      </c>
      <c r="W510" s="381">
        <v>13000</v>
      </c>
      <c r="X510" s="381">
        <v>13000</v>
      </c>
      <c r="Y510" s="381">
        <v>14000</v>
      </c>
      <c r="Z510" s="382" t="s">
        <v>1329</v>
      </c>
      <c r="AA510" s="383" t="s">
        <v>564</v>
      </c>
      <c r="AB510" s="383" t="s">
        <v>1330</v>
      </c>
      <c r="AC510" s="41" t="s">
        <v>1331</v>
      </c>
      <c r="AD510" s="1"/>
      <c r="AE510" s="1"/>
      <c r="AF510" s="1"/>
      <c r="AG510" s="1"/>
      <c r="AH510" s="1"/>
      <c r="AI510" s="1"/>
      <c r="AJ510" s="1"/>
      <c r="AK510" s="1"/>
      <c r="AL510" s="1"/>
      <c r="AM510" s="1"/>
      <c r="AN510" s="1"/>
      <c r="AO510" s="1"/>
      <c r="AP510" s="1"/>
      <c r="AQ510" s="1"/>
      <c r="AR510" s="1"/>
      <c r="AS510" s="1"/>
      <c r="AT510" s="1"/>
      <c r="AU510" s="1"/>
      <c r="AV510" s="1"/>
      <c r="AW510" s="1"/>
      <c r="AX510" s="1"/>
      <c r="AY510" s="1"/>
      <c r="AZ510" s="1"/>
      <c r="BA510" s="1"/>
      <c r="BB510" s="1"/>
      <c r="BC510" s="1"/>
      <c r="BD510" s="1"/>
      <c r="BE510" s="1"/>
      <c r="BF510" s="1"/>
      <c r="BG510" s="1"/>
      <c r="BH510" s="1"/>
      <c r="BI510" s="1"/>
      <c r="BJ510" s="1"/>
      <c r="BK510" s="1"/>
      <c r="BL510" s="1"/>
      <c r="BM510" s="1"/>
      <c r="BN510" s="1"/>
      <c r="BO510" s="1"/>
      <c r="BP510" s="1"/>
      <c r="BQ510" s="1"/>
      <c r="BR510" s="1"/>
      <c r="BS510" s="1"/>
      <c r="BT510" s="1"/>
      <c r="BU510" s="1"/>
      <c r="BV510" s="1"/>
      <c r="BW510" s="1"/>
      <c r="BX510" s="1"/>
      <c r="BY510" s="1"/>
      <c r="BZ510" s="1"/>
      <c r="CA510" s="1"/>
      <c r="CB510" s="1"/>
      <c r="CC510" s="1"/>
      <c r="CD510" s="1"/>
      <c r="CE510" s="1"/>
      <c r="CF510" s="1"/>
      <c r="CG510" s="1"/>
      <c r="CH510" s="1"/>
      <c r="CI510" s="1"/>
      <c r="CJ510" s="1"/>
      <c r="CK510" s="1"/>
      <c r="CL510" s="1"/>
      <c r="CM510" s="1"/>
      <c r="CN510" s="1"/>
      <c r="CO510" s="1"/>
      <c r="CP510" s="1"/>
      <c r="CQ510" s="1"/>
      <c r="CR510" s="1"/>
      <c r="CS510" s="1"/>
      <c r="CT510" s="1"/>
      <c r="CU510" s="1"/>
      <c r="CV510" s="1"/>
      <c r="CW510" s="1"/>
      <c r="CX510" s="1"/>
      <c r="CY510" s="1"/>
      <c r="CZ510" s="1"/>
      <c r="DA510" s="1"/>
      <c r="DB510" s="1"/>
      <c r="DC510" s="1"/>
      <c r="DD510" s="1"/>
      <c r="DE510" s="1"/>
      <c r="DF510" s="1"/>
      <c r="DG510" s="1"/>
      <c r="DH510" s="1"/>
      <c r="DI510" s="1"/>
      <c r="DJ510" s="1"/>
      <c r="DK510" s="1"/>
      <c r="DL510" s="1"/>
      <c r="DM510" s="1"/>
      <c r="DN510" s="1"/>
      <c r="DO510" s="1"/>
      <c r="DP510" s="1"/>
      <c r="DQ510" s="1"/>
      <c r="DR510" s="1"/>
      <c r="DS510" s="1"/>
      <c r="DT510" s="1"/>
      <c r="DU510" s="1"/>
      <c r="DV510" s="1"/>
      <c r="DW510" s="1"/>
      <c r="DX510" s="1"/>
      <c r="DY510" s="1"/>
      <c r="DZ510" s="1"/>
      <c r="EA510" s="1"/>
      <c r="EB510" s="1"/>
      <c r="EC510" s="1"/>
      <c r="ED510" s="1"/>
      <c r="EE510" s="1"/>
      <c r="EF510" s="1"/>
      <c r="EG510" s="1"/>
      <c r="EH510" s="1"/>
      <c r="EI510" s="1"/>
      <c r="EJ510" s="1"/>
      <c r="EK510" s="1"/>
      <c r="EL510" s="1"/>
      <c r="EM510" s="1"/>
      <c r="EN510" s="1"/>
      <c r="EO510" s="1"/>
      <c r="EP510" s="1"/>
      <c r="EQ510" s="1"/>
      <c r="ER510" s="1"/>
      <c r="ES510" s="1"/>
      <c r="ET510" s="1"/>
      <c r="EU510" s="1"/>
      <c r="EV510" s="1"/>
      <c r="EW510" s="1"/>
      <c r="EX510" s="1"/>
      <c r="EY510" s="1"/>
      <c r="EZ510" s="1"/>
      <c r="FA510" s="1"/>
      <c r="FB510" s="1"/>
      <c r="FC510" s="1"/>
      <c r="FD510" s="1"/>
      <c r="FE510" s="1"/>
      <c r="FF510" s="1"/>
      <c r="FG510" s="1"/>
      <c r="FH510" s="1"/>
      <c r="FI510" s="1"/>
      <c r="FJ510" s="1"/>
      <c r="FK510" s="1"/>
      <c r="FL510" s="1"/>
      <c r="FM510" s="1"/>
      <c r="FN510" s="1"/>
      <c r="FO510" s="1"/>
      <c r="FP510" s="1"/>
      <c r="FQ510" s="1"/>
      <c r="FR510" s="1"/>
      <c r="FS510" s="1"/>
      <c r="FT510" s="1"/>
      <c r="FU510" s="1"/>
      <c r="FV510" s="1"/>
      <c r="FW510" s="1"/>
      <c r="FX510" s="1"/>
      <c r="FY510" s="1"/>
      <c r="FZ510" s="1"/>
      <c r="GA510" s="1"/>
      <c r="GB510" s="1"/>
      <c r="GC510" s="1"/>
      <c r="GD510" s="1"/>
      <c r="GE510" s="1"/>
      <c r="GF510" s="1"/>
      <c r="GG510" s="1"/>
      <c r="GH510" s="1"/>
      <c r="GI510" s="1"/>
      <c r="GJ510" s="1"/>
      <c r="GK510" s="1"/>
      <c r="GL510" s="1"/>
      <c r="GM510" s="1"/>
      <c r="GN510" s="1"/>
      <c r="GO510" s="1"/>
      <c r="GP510" s="1"/>
      <c r="GQ510" s="1"/>
      <c r="GR510" s="1"/>
      <c r="GS510" s="1"/>
      <c r="GT510" s="1"/>
      <c r="GU510" s="1"/>
      <c r="GV510" s="1"/>
      <c r="GW510" s="1"/>
      <c r="GX510" s="1"/>
      <c r="GY510" s="1"/>
      <c r="GZ510" s="1"/>
      <c r="HA510" s="1"/>
      <c r="HB510" s="1"/>
      <c r="HC510" s="1"/>
      <c r="HD510" s="1"/>
      <c r="HE510" s="1"/>
      <c r="HF510" s="1"/>
      <c r="HG510" s="1"/>
      <c r="HH510" s="1"/>
      <c r="HI510" s="1"/>
      <c r="HJ510" s="1"/>
      <c r="HK510" s="1"/>
      <c r="HL510" s="1"/>
      <c r="HM510" s="1"/>
      <c r="HN510" s="1"/>
      <c r="HO510" s="1"/>
      <c r="HP510" s="1"/>
      <c r="HQ510" s="1"/>
      <c r="HR510" s="1"/>
      <c r="HS510" s="1"/>
      <c r="HT510" s="1"/>
      <c r="HU510" s="1"/>
      <c r="HV510" s="1"/>
      <c r="HW510" s="1"/>
      <c r="HX510" s="1"/>
      <c r="HY510" s="1"/>
      <c r="HZ510" s="1"/>
      <c r="IA510" s="1"/>
      <c r="IB510" s="1"/>
      <c r="IC510" s="1"/>
      <c r="ID510" s="1"/>
      <c r="IE510" s="1"/>
      <c r="IF510" s="1"/>
      <c r="IG510" s="1"/>
      <c r="IH510" s="1"/>
      <c r="II510" s="1"/>
      <c r="IJ510" s="1"/>
      <c r="IK510" s="1"/>
      <c r="IL510" s="1"/>
      <c r="IM510" s="1"/>
      <c r="IN510" s="1"/>
      <c r="IO510" s="1"/>
      <c r="IP510" s="1"/>
      <c r="IQ510" s="1"/>
      <c r="IR510" s="1"/>
      <c r="IS510" s="1"/>
      <c r="IT510" s="1"/>
      <c r="IU510" s="1"/>
      <c r="IV510" s="1"/>
      <c r="IW510" s="1"/>
      <c r="IX510" s="1"/>
      <c r="IY510" s="1"/>
      <c r="IZ510" s="1"/>
      <c r="JA510" s="1"/>
      <c r="JB510" s="1"/>
      <c r="JC510" s="1"/>
      <c r="JD510" s="1"/>
      <c r="JE510" s="1"/>
      <c r="JF510" s="1"/>
      <c r="JG510" s="1"/>
      <c r="JH510" s="1"/>
      <c r="JI510" s="1"/>
      <c r="JJ510" s="1"/>
      <c r="JK510" s="1"/>
      <c r="JL510" s="1"/>
      <c r="JM510" s="1"/>
      <c r="JN510" s="1"/>
      <c r="JO510" s="1"/>
      <c r="JP510" s="1"/>
      <c r="JQ510" s="1"/>
      <c r="JR510" s="1"/>
      <c r="JS510" s="1"/>
      <c r="JT510" s="1"/>
      <c r="JU510" s="1"/>
      <c r="JV510" s="1"/>
      <c r="JW510" s="1"/>
      <c r="JX510" s="1"/>
      <c r="JY510" s="1"/>
      <c r="JZ510" s="1"/>
      <c r="KA510" s="1"/>
      <c r="KB510" s="1"/>
      <c r="KC510" s="1"/>
      <c r="KD510" s="1"/>
      <c r="KE510" s="1"/>
      <c r="KF510" s="1"/>
      <c r="KG510" s="1"/>
      <c r="KH510" s="1"/>
      <c r="KI510" s="1"/>
      <c r="KJ510" s="1"/>
      <c r="KK510" s="1"/>
      <c r="KL510" s="1"/>
      <c r="KM510" s="1"/>
      <c r="KN510" s="1"/>
      <c r="KO510" s="1"/>
      <c r="KP510" s="1"/>
      <c r="KQ510" s="1"/>
      <c r="KR510" s="1"/>
      <c r="KS510" s="1"/>
      <c r="KT510" s="1"/>
      <c r="KU510" s="1"/>
      <c r="KV510" s="1"/>
      <c r="KW510" s="1"/>
      <c r="KX510" s="1"/>
      <c r="KY510" s="1"/>
      <c r="KZ510" s="1"/>
      <c r="LA510" s="1"/>
      <c r="LB510" s="1"/>
      <c r="LC510" s="1"/>
      <c r="LD510" s="1"/>
      <c r="LE510" s="1"/>
      <c r="LF510" s="1"/>
      <c r="LG510" s="1"/>
      <c r="LH510" s="1"/>
      <c r="LI510" s="1"/>
      <c r="LJ510" s="1"/>
      <c r="LK510" s="1"/>
      <c r="LL510" s="1"/>
      <c r="LM510" s="1"/>
      <c r="LN510" s="1"/>
      <c r="LO510" s="1"/>
      <c r="LP510" s="1"/>
      <c r="LQ510" s="1"/>
      <c r="LR510" s="1"/>
      <c r="LS510" s="1"/>
      <c r="LT510" s="1"/>
      <c r="LU510" s="1"/>
      <c r="LV510" s="1"/>
      <c r="LW510" s="1"/>
      <c r="LX510" s="1"/>
      <c r="LY510" s="1"/>
      <c r="LZ510" s="1"/>
      <c r="MA510" s="1"/>
      <c r="MB510" s="1"/>
      <c r="MC510" s="1"/>
      <c r="MD510" s="1"/>
      <c r="ME510" s="1"/>
      <c r="MF510" s="1"/>
      <c r="MG510" s="1"/>
      <c r="MH510" s="1"/>
      <c r="MI510" s="1"/>
      <c r="MJ510" s="1"/>
      <c r="MK510" s="1"/>
      <c r="ML510" s="1"/>
      <c r="MM510" s="1"/>
      <c r="MN510" s="1"/>
      <c r="MO510" s="1"/>
      <c r="MP510" s="1"/>
      <c r="MQ510" s="1"/>
      <c r="MR510" s="1"/>
      <c r="MS510" s="1"/>
      <c r="MT510" s="1"/>
      <c r="MU510" s="1"/>
      <c r="MV510" s="1"/>
      <c r="MW510" s="1"/>
      <c r="MX510" s="1"/>
      <c r="MY510" s="1"/>
      <c r="MZ510" s="1"/>
      <c r="NA510" s="1"/>
      <c r="NB510" s="1"/>
      <c r="NC510" s="1"/>
      <c r="ND510" s="1"/>
      <c r="NE510" s="1"/>
      <c r="NF510" s="1"/>
      <c r="NG510" s="1"/>
      <c r="NH510" s="1"/>
      <c r="NI510" s="1"/>
      <c r="NJ510" s="1"/>
      <c r="NK510" s="1"/>
      <c r="NL510" s="1"/>
      <c r="NM510" s="1"/>
      <c r="NN510" s="1"/>
      <c r="NO510" s="1"/>
      <c r="NP510" s="1"/>
      <c r="NQ510" s="1"/>
      <c r="NR510" s="1"/>
      <c r="NS510" s="1"/>
      <c r="NT510" s="1"/>
      <c r="NU510" s="1"/>
      <c r="NV510" s="1"/>
      <c r="NW510" s="1"/>
      <c r="NX510" s="1"/>
      <c r="NY510" s="1"/>
      <c r="NZ510" s="1"/>
      <c r="OA510" s="1"/>
      <c r="OB510" s="1"/>
      <c r="OC510" s="1"/>
      <c r="OD510" s="1"/>
      <c r="OE510" s="1"/>
      <c r="OF510" s="1"/>
      <c r="OG510" s="1"/>
      <c r="OH510" s="1"/>
      <c r="OI510" s="1"/>
      <c r="OJ510" s="1"/>
      <c r="OK510" s="1"/>
      <c r="OL510" s="1"/>
      <c r="OM510" s="1"/>
      <c r="ON510" s="1"/>
      <c r="OO510" s="1"/>
      <c r="OP510" s="1"/>
      <c r="OQ510" s="1"/>
      <c r="OR510" s="1"/>
      <c r="OS510" s="1"/>
      <c r="OT510" s="1"/>
      <c r="OU510" s="1"/>
      <c r="OV510" s="1"/>
      <c r="OW510" s="1"/>
      <c r="OX510" s="1"/>
      <c r="OY510" s="1"/>
      <c r="OZ510" s="1"/>
      <c r="PA510" s="1"/>
      <c r="PB510" s="1"/>
      <c r="PC510" s="1"/>
      <c r="PD510" s="1"/>
      <c r="PE510" s="1"/>
      <c r="PF510" s="1"/>
      <c r="PG510" s="1"/>
      <c r="PH510" s="1"/>
      <c r="PI510" s="1"/>
      <c r="PJ510" s="1"/>
      <c r="PK510" s="1"/>
      <c r="PL510" s="1"/>
      <c r="PM510" s="1"/>
      <c r="PN510" s="1"/>
      <c r="PO510" s="1"/>
      <c r="PP510" s="1"/>
      <c r="PQ510" s="1"/>
      <c r="PR510" s="1"/>
      <c r="PS510" s="1"/>
      <c r="PT510" s="1"/>
      <c r="PU510" s="1"/>
      <c r="PV510" s="1"/>
      <c r="PW510" s="1"/>
      <c r="PX510" s="1"/>
      <c r="PY510" s="1"/>
      <c r="PZ510" s="1"/>
      <c r="QA510" s="1"/>
      <c r="QB510" s="1"/>
      <c r="QC510" s="1"/>
      <c r="QD510" s="1"/>
      <c r="QE510" s="1"/>
      <c r="QF510" s="1"/>
      <c r="QG510" s="1"/>
      <c r="QH510" s="1"/>
      <c r="QI510" s="1"/>
      <c r="QJ510" s="1"/>
      <c r="QK510" s="1"/>
      <c r="QL510" s="1"/>
      <c r="QM510" s="1"/>
      <c r="QN510" s="1"/>
      <c r="QO510" s="1"/>
      <c r="QP510" s="1"/>
      <c r="QQ510" s="1"/>
      <c r="QR510" s="1"/>
      <c r="QS510" s="1"/>
    </row>
    <row r="511" spans="1:461" ht="108.75" customHeight="1" x14ac:dyDescent="0.25">
      <c r="A511" s="869"/>
      <c r="B511" s="682"/>
      <c r="C511" s="616"/>
      <c r="D511" s="616"/>
      <c r="E511" s="882"/>
      <c r="F511" s="884"/>
      <c r="G511" s="384" t="s">
        <v>1332</v>
      </c>
      <c r="H511" s="347" t="s">
        <v>1333</v>
      </c>
      <c r="I511" s="347" t="s">
        <v>1334</v>
      </c>
      <c r="J511" s="88">
        <f t="shared" ref="J511:J531" si="8">N511+O511+P511+Q511+R511+S511+T511+U511+V511+W511+X511+Y511</f>
        <v>3000</v>
      </c>
      <c r="K511" s="876"/>
      <c r="L511" s="741"/>
      <c r="M511" s="879"/>
      <c r="N511" s="385">
        <v>250</v>
      </c>
      <c r="O511" s="385">
        <v>250</v>
      </c>
      <c r="P511" s="386">
        <v>250</v>
      </c>
      <c r="Q511" s="385">
        <v>250</v>
      </c>
      <c r="R511" s="386">
        <v>250</v>
      </c>
      <c r="S511" s="386">
        <v>250</v>
      </c>
      <c r="T511" s="385">
        <v>250</v>
      </c>
      <c r="U511" s="386">
        <v>250</v>
      </c>
      <c r="V511" s="386">
        <v>250</v>
      </c>
      <c r="W511" s="385">
        <v>250</v>
      </c>
      <c r="X511" s="386">
        <v>250</v>
      </c>
      <c r="Y511" s="386">
        <v>250</v>
      </c>
      <c r="Z511" s="40" t="s">
        <v>1335</v>
      </c>
      <c r="AA511" s="30" t="s">
        <v>285</v>
      </c>
      <c r="AB511" s="30" t="s">
        <v>286</v>
      </c>
      <c r="AC511" s="41" t="s">
        <v>1336</v>
      </c>
      <c r="AD511" s="1"/>
      <c r="AE511" s="1"/>
      <c r="AF511" s="1"/>
      <c r="AG511" s="1"/>
      <c r="AH511" s="1"/>
      <c r="AI511" s="1"/>
      <c r="AJ511" s="1"/>
      <c r="AK511" s="1"/>
      <c r="AL511" s="1"/>
      <c r="AM511" s="1"/>
      <c r="AN511" s="1"/>
      <c r="AO511" s="1"/>
      <c r="AP511" s="1"/>
      <c r="AQ511" s="1"/>
      <c r="AR511" s="1"/>
      <c r="AS511" s="1"/>
      <c r="AT511" s="1"/>
      <c r="AU511" s="1"/>
      <c r="AV511" s="1"/>
      <c r="AW511" s="1"/>
      <c r="AX511" s="1"/>
      <c r="AY511" s="1"/>
      <c r="AZ511" s="1"/>
      <c r="BA511" s="1"/>
      <c r="BB511" s="1"/>
      <c r="BC511" s="1"/>
      <c r="BD511" s="1"/>
      <c r="BE511" s="1"/>
      <c r="BF511" s="1"/>
      <c r="BG511" s="1"/>
      <c r="BH511" s="1"/>
      <c r="BI511" s="1"/>
      <c r="BJ511" s="1"/>
      <c r="BK511" s="1"/>
      <c r="BL511" s="1"/>
      <c r="BM511" s="1"/>
      <c r="BN511" s="1"/>
      <c r="BO511" s="1"/>
      <c r="BP511" s="1"/>
      <c r="BQ511" s="1"/>
      <c r="BR511" s="1"/>
      <c r="BS511" s="1"/>
      <c r="BT511" s="1"/>
      <c r="BU511" s="1"/>
      <c r="BV511" s="1"/>
      <c r="BW511" s="1"/>
      <c r="BX511" s="1"/>
      <c r="BY511" s="1"/>
      <c r="BZ511" s="1"/>
      <c r="CA511" s="1"/>
      <c r="CB511" s="1"/>
      <c r="CC511" s="1"/>
      <c r="CD511" s="1"/>
      <c r="CE511" s="1"/>
      <c r="CF511" s="1"/>
      <c r="CG511" s="1"/>
      <c r="CH511" s="1"/>
      <c r="CI511" s="1"/>
      <c r="CJ511" s="1"/>
      <c r="CK511" s="1"/>
      <c r="CL511" s="1"/>
      <c r="CM511" s="1"/>
      <c r="CN511" s="1"/>
      <c r="CO511" s="1"/>
      <c r="CP511" s="1"/>
      <c r="CQ511" s="1"/>
      <c r="CR511" s="1"/>
      <c r="CS511" s="1"/>
      <c r="CT511" s="1"/>
      <c r="CU511" s="1"/>
      <c r="CV511" s="1"/>
      <c r="CW511" s="1"/>
      <c r="CX511" s="1"/>
      <c r="CY511" s="1"/>
      <c r="CZ511" s="1"/>
      <c r="DA511" s="1"/>
      <c r="DB511" s="1"/>
      <c r="DC511" s="1"/>
      <c r="DD511" s="1"/>
      <c r="DE511" s="1"/>
      <c r="DF511" s="1"/>
      <c r="DG511" s="1"/>
      <c r="DH511" s="1"/>
      <c r="DI511" s="1"/>
      <c r="DJ511" s="1"/>
      <c r="DK511" s="1"/>
      <c r="DL511" s="1"/>
      <c r="DM511" s="1"/>
      <c r="DN511" s="1"/>
      <c r="DO511" s="1"/>
      <c r="DP511" s="1"/>
      <c r="DQ511" s="1"/>
      <c r="DR511" s="1"/>
      <c r="DS511" s="1"/>
      <c r="DT511" s="1"/>
      <c r="DU511" s="1"/>
      <c r="DV511" s="1"/>
      <c r="DW511" s="1"/>
      <c r="DX511" s="1"/>
      <c r="DY511" s="1"/>
      <c r="DZ511" s="1"/>
      <c r="EA511" s="1"/>
      <c r="EB511" s="1"/>
      <c r="EC511" s="1"/>
      <c r="ED511" s="1"/>
      <c r="EE511" s="1"/>
      <c r="EF511" s="1"/>
      <c r="EG511" s="1"/>
      <c r="EH511" s="1"/>
      <c r="EI511" s="1"/>
      <c r="EJ511" s="1"/>
      <c r="EK511" s="1"/>
      <c r="EL511" s="1"/>
      <c r="EM511" s="1"/>
      <c r="EN511" s="1"/>
      <c r="EO511" s="1"/>
      <c r="EP511" s="1"/>
      <c r="EQ511" s="1"/>
      <c r="ER511" s="1"/>
      <c r="ES511" s="1"/>
      <c r="ET511" s="1"/>
      <c r="EU511" s="1"/>
      <c r="EV511" s="1"/>
      <c r="EW511" s="1"/>
      <c r="EX511" s="1"/>
      <c r="EY511" s="1"/>
      <c r="EZ511" s="1"/>
      <c r="FA511" s="1"/>
      <c r="FB511" s="1"/>
      <c r="FC511" s="1"/>
      <c r="FD511" s="1"/>
      <c r="FE511" s="1"/>
      <c r="FF511" s="1"/>
      <c r="FG511" s="1"/>
      <c r="FH511" s="1"/>
      <c r="FI511" s="1"/>
      <c r="FJ511" s="1"/>
      <c r="FK511" s="1"/>
      <c r="FL511" s="1"/>
      <c r="FM511" s="1"/>
      <c r="FN511" s="1"/>
      <c r="FO511" s="1"/>
      <c r="FP511" s="1"/>
      <c r="FQ511" s="1"/>
      <c r="FR511" s="1"/>
      <c r="FS511" s="1"/>
      <c r="FT511" s="1"/>
      <c r="FU511" s="1"/>
      <c r="FV511" s="1"/>
      <c r="FW511" s="1"/>
      <c r="FX511" s="1"/>
      <c r="FY511" s="1"/>
      <c r="FZ511" s="1"/>
      <c r="GA511" s="1"/>
      <c r="GB511" s="1"/>
      <c r="GC511" s="1"/>
      <c r="GD511" s="1"/>
      <c r="GE511" s="1"/>
      <c r="GF511" s="1"/>
      <c r="GG511" s="1"/>
      <c r="GH511" s="1"/>
      <c r="GI511" s="1"/>
      <c r="GJ511" s="1"/>
      <c r="GK511" s="1"/>
      <c r="GL511" s="1"/>
      <c r="GM511" s="1"/>
      <c r="GN511" s="1"/>
      <c r="GO511" s="1"/>
      <c r="GP511" s="1"/>
      <c r="GQ511" s="1"/>
      <c r="GR511" s="1"/>
      <c r="GS511" s="1"/>
      <c r="GT511" s="1"/>
      <c r="GU511" s="1"/>
      <c r="GV511" s="1"/>
      <c r="GW511" s="1"/>
      <c r="GX511" s="1"/>
      <c r="GY511" s="1"/>
      <c r="GZ511" s="1"/>
      <c r="HA511" s="1"/>
      <c r="HB511" s="1"/>
      <c r="HC511" s="1"/>
      <c r="HD511" s="1"/>
      <c r="HE511" s="1"/>
      <c r="HF511" s="1"/>
      <c r="HG511" s="1"/>
      <c r="HH511" s="1"/>
      <c r="HI511" s="1"/>
      <c r="HJ511" s="1"/>
      <c r="HK511" s="1"/>
      <c r="HL511" s="1"/>
      <c r="HM511" s="1"/>
      <c r="HN511" s="1"/>
      <c r="HO511" s="1"/>
      <c r="HP511" s="1"/>
      <c r="HQ511" s="1"/>
      <c r="HR511" s="1"/>
      <c r="HS511" s="1"/>
      <c r="HT511" s="1"/>
      <c r="HU511" s="1"/>
      <c r="HV511" s="1"/>
      <c r="HW511" s="1"/>
      <c r="HX511" s="1"/>
      <c r="HY511" s="1"/>
      <c r="HZ511" s="1"/>
      <c r="IA511" s="1"/>
      <c r="IB511" s="1"/>
      <c r="IC511" s="1"/>
      <c r="ID511" s="1"/>
      <c r="IE511" s="1"/>
      <c r="IF511" s="1"/>
      <c r="IG511" s="1"/>
      <c r="IH511" s="1"/>
      <c r="II511" s="1"/>
      <c r="IJ511" s="1"/>
      <c r="IK511" s="1"/>
      <c r="IL511" s="1"/>
      <c r="IM511" s="1"/>
      <c r="IN511" s="1"/>
      <c r="IO511" s="1"/>
      <c r="IP511" s="1"/>
      <c r="IQ511" s="1"/>
      <c r="IR511" s="1"/>
      <c r="IS511" s="1"/>
      <c r="IT511" s="1"/>
      <c r="IU511" s="1"/>
      <c r="IV511" s="1"/>
      <c r="IW511" s="1"/>
      <c r="IX511" s="1"/>
      <c r="IY511" s="1"/>
      <c r="IZ511" s="1"/>
      <c r="JA511" s="1"/>
      <c r="JB511" s="1"/>
      <c r="JC511" s="1"/>
      <c r="JD511" s="1"/>
      <c r="JE511" s="1"/>
      <c r="JF511" s="1"/>
      <c r="JG511" s="1"/>
      <c r="JH511" s="1"/>
      <c r="JI511" s="1"/>
      <c r="JJ511" s="1"/>
      <c r="JK511" s="1"/>
      <c r="JL511" s="1"/>
      <c r="JM511" s="1"/>
      <c r="JN511" s="1"/>
      <c r="JO511" s="1"/>
      <c r="JP511" s="1"/>
      <c r="JQ511" s="1"/>
      <c r="JR511" s="1"/>
      <c r="JS511" s="1"/>
      <c r="JT511" s="1"/>
      <c r="JU511" s="1"/>
      <c r="JV511" s="1"/>
      <c r="JW511" s="1"/>
      <c r="JX511" s="1"/>
      <c r="JY511" s="1"/>
      <c r="JZ511" s="1"/>
      <c r="KA511" s="1"/>
      <c r="KB511" s="1"/>
      <c r="KC511" s="1"/>
      <c r="KD511" s="1"/>
      <c r="KE511" s="1"/>
      <c r="KF511" s="1"/>
      <c r="KG511" s="1"/>
      <c r="KH511" s="1"/>
      <c r="KI511" s="1"/>
      <c r="KJ511" s="1"/>
      <c r="KK511" s="1"/>
      <c r="KL511" s="1"/>
      <c r="KM511" s="1"/>
      <c r="KN511" s="1"/>
      <c r="KO511" s="1"/>
      <c r="KP511" s="1"/>
      <c r="KQ511" s="1"/>
      <c r="KR511" s="1"/>
      <c r="KS511" s="1"/>
      <c r="KT511" s="1"/>
      <c r="KU511" s="1"/>
      <c r="KV511" s="1"/>
      <c r="KW511" s="1"/>
      <c r="KX511" s="1"/>
      <c r="KY511" s="1"/>
      <c r="KZ511" s="1"/>
      <c r="LA511" s="1"/>
      <c r="LB511" s="1"/>
      <c r="LC511" s="1"/>
      <c r="LD511" s="1"/>
      <c r="LE511" s="1"/>
      <c r="LF511" s="1"/>
      <c r="LG511" s="1"/>
      <c r="LH511" s="1"/>
      <c r="LI511" s="1"/>
      <c r="LJ511" s="1"/>
      <c r="LK511" s="1"/>
      <c r="LL511" s="1"/>
      <c r="LM511" s="1"/>
      <c r="LN511" s="1"/>
      <c r="LO511" s="1"/>
      <c r="LP511" s="1"/>
      <c r="LQ511" s="1"/>
      <c r="LR511" s="1"/>
      <c r="LS511" s="1"/>
      <c r="LT511" s="1"/>
      <c r="LU511" s="1"/>
      <c r="LV511" s="1"/>
      <c r="LW511" s="1"/>
      <c r="LX511" s="1"/>
      <c r="LY511" s="1"/>
      <c r="LZ511" s="1"/>
      <c r="MA511" s="1"/>
      <c r="MB511" s="1"/>
      <c r="MC511" s="1"/>
      <c r="MD511" s="1"/>
      <c r="ME511" s="1"/>
      <c r="MF511" s="1"/>
      <c r="MG511" s="1"/>
      <c r="MH511" s="1"/>
      <c r="MI511" s="1"/>
      <c r="MJ511" s="1"/>
      <c r="MK511" s="1"/>
      <c r="ML511" s="1"/>
      <c r="MM511" s="1"/>
      <c r="MN511" s="1"/>
      <c r="MO511" s="1"/>
      <c r="MP511" s="1"/>
      <c r="MQ511" s="1"/>
      <c r="MR511" s="1"/>
      <c r="MS511" s="1"/>
      <c r="MT511" s="1"/>
      <c r="MU511" s="1"/>
      <c r="MV511" s="1"/>
      <c r="MW511" s="1"/>
      <c r="MX511" s="1"/>
      <c r="MY511" s="1"/>
      <c r="MZ511" s="1"/>
      <c r="NA511" s="1"/>
      <c r="NB511" s="1"/>
      <c r="NC511" s="1"/>
      <c r="ND511" s="1"/>
      <c r="NE511" s="1"/>
      <c r="NF511" s="1"/>
      <c r="NG511" s="1"/>
      <c r="NH511" s="1"/>
      <c r="NI511" s="1"/>
      <c r="NJ511" s="1"/>
      <c r="NK511" s="1"/>
      <c r="NL511" s="1"/>
      <c r="NM511" s="1"/>
      <c r="NN511" s="1"/>
      <c r="NO511" s="1"/>
      <c r="NP511" s="1"/>
      <c r="NQ511" s="1"/>
      <c r="NR511" s="1"/>
      <c r="NS511" s="1"/>
      <c r="NT511" s="1"/>
      <c r="NU511" s="1"/>
      <c r="NV511" s="1"/>
      <c r="NW511" s="1"/>
      <c r="NX511" s="1"/>
      <c r="NY511" s="1"/>
      <c r="NZ511" s="1"/>
      <c r="OA511" s="1"/>
      <c r="OB511" s="1"/>
      <c r="OC511" s="1"/>
      <c r="OD511" s="1"/>
      <c r="OE511" s="1"/>
      <c r="OF511" s="1"/>
      <c r="OG511" s="1"/>
      <c r="OH511" s="1"/>
      <c r="OI511" s="1"/>
      <c r="OJ511" s="1"/>
      <c r="OK511" s="1"/>
      <c r="OL511" s="1"/>
      <c r="OM511" s="1"/>
      <c r="ON511" s="1"/>
      <c r="OO511" s="1"/>
      <c r="OP511" s="1"/>
      <c r="OQ511" s="1"/>
      <c r="OR511" s="1"/>
      <c r="OS511" s="1"/>
      <c r="OT511" s="1"/>
      <c r="OU511" s="1"/>
      <c r="OV511" s="1"/>
      <c r="OW511" s="1"/>
      <c r="OX511" s="1"/>
      <c r="OY511" s="1"/>
      <c r="OZ511" s="1"/>
      <c r="PA511" s="1"/>
      <c r="PB511" s="1"/>
      <c r="PC511" s="1"/>
      <c r="PD511" s="1"/>
      <c r="PE511" s="1"/>
      <c r="PF511" s="1"/>
      <c r="PG511" s="1"/>
      <c r="PH511" s="1"/>
      <c r="PI511" s="1"/>
      <c r="PJ511" s="1"/>
      <c r="PK511" s="1"/>
      <c r="PL511" s="1"/>
      <c r="PM511" s="1"/>
      <c r="PN511" s="1"/>
      <c r="PO511" s="1"/>
      <c r="PP511" s="1"/>
      <c r="PQ511" s="1"/>
      <c r="PR511" s="1"/>
      <c r="PS511" s="1"/>
      <c r="PT511" s="1"/>
      <c r="PU511" s="1"/>
      <c r="PV511" s="1"/>
      <c r="PW511" s="1"/>
      <c r="PX511" s="1"/>
      <c r="PY511" s="1"/>
      <c r="PZ511" s="1"/>
      <c r="QA511" s="1"/>
      <c r="QB511" s="1"/>
      <c r="QC511" s="1"/>
      <c r="QD511" s="1"/>
      <c r="QE511" s="1"/>
      <c r="QF511" s="1"/>
      <c r="QG511" s="1"/>
      <c r="QH511" s="1"/>
      <c r="QI511" s="1"/>
      <c r="QJ511" s="1"/>
      <c r="QK511" s="1"/>
      <c r="QL511" s="1"/>
      <c r="QM511" s="1"/>
      <c r="QN511" s="1"/>
      <c r="QO511" s="1"/>
      <c r="QP511" s="1"/>
      <c r="QQ511" s="1"/>
      <c r="QR511" s="1"/>
      <c r="QS511" s="1"/>
    </row>
    <row r="512" spans="1:461" ht="72" customHeight="1" x14ac:dyDescent="0.25">
      <c r="A512" s="869"/>
      <c r="B512" s="682"/>
      <c r="C512" s="616"/>
      <c r="D512" s="616"/>
      <c r="E512" s="882"/>
      <c r="F512" s="884"/>
      <c r="G512" s="384" t="s">
        <v>1337</v>
      </c>
      <c r="H512" s="347" t="s">
        <v>1338</v>
      </c>
      <c r="I512" s="347" t="s">
        <v>1339</v>
      </c>
      <c r="J512" s="88">
        <f t="shared" si="8"/>
        <v>160000</v>
      </c>
      <c r="K512" s="877"/>
      <c r="L512" s="741"/>
      <c r="M512" s="879"/>
      <c r="N512" s="381">
        <v>13000</v>
      </c>
      <c r="O512" s="381">
        <v>13000</v>
      </c>
      <c r="P512" s="381">
        <v>14000</v>
      </c>
      <c r="Q512" s="381">
        <v>13000</v>
      </c>
      <c r="R512" s="381">
        <v>13000</v>
      </c>
      <c r="S512" s="381">
        <v>14000</v>
      </c>
      <c r="T512" s="381">
        <v>13000</v>
      </c>
      <c r="U512" s="381">
        <v>13000</v>
      </c>
      <c r="V512" s="381">
        <v>14000</v>
      </c>
      <c r="W512" s="381">
        <v>13000</v>
      </c>
      <c r="X512" s="381">
        <v>13000</v>
      </c>
      <c r="Y512" s="381">
        <v>14000</v>
      </c>
      <c r="Z512" s="387" t="s">
        <v>1329</v>
      </c>
      <c r="AA512" s="30" t="s">
        <v>564</v>
      </c>
      <c r="AB512" s="30" t="s">
        <v>1330</v>
      </c>
      <c r="AC512" s="41" t="s">
        <v>1331</v>
      </c>
      <c r="AD512" s="1"/>
      <c r="AE512" s="1"/>
      <c r="AF512" s="1"/>
      <c r="AG512" s="1"/>
      <c r="AH512" s="1"/>
      <c r="AI512" s="1"/>
      <c r="AJ512" s="1"/>
      <c r="AK512" s="1"/>
      <c r="AL512" s="1"/>
      <c r="AM512" s="1"/>
      <c r="AN512" s="1"/>
      <c r="AO512" s="1"/>
      <c r="AP512" s="1"/>
      <c r="AQ512" s="1"/>
      <c r="AR512" s="1"/>
      <c r="AS512" s="1"/>
      <c r="AT512" s="1"/>
      <c r="AU512" s="1"/>
      <c r="AV512" s="1"/>
      <c r="AW512" s="1"/>
      <c r="AX512" s="1"/>
      <c r="AY512" s="1"/>
      <c r="AZ512" s="1"/>
      <c r="BA512" s="1"/>
      <c r="BB512" s="1"/>
      <c r="BC512" s="1"/>
      <c r="BD512" s="1"/>
      <c r="BE512" s="1"/>
      <c r="BF512" s="1"/>
      <c r="BG512" s="1"/>
      <c r="BH512" s="1"/>
      <c r="BI512" s="1"/>
      <c r="BJ512" s="1"/>
      <c r="BK512" s="1"/>
      <c r="BL512" s="1"/>
      <c r="BM512" s="1"/>
      <c r="BN512" s="1"/>
      <c r="BO512" s="1"/>
      <c r="BP512" s="1"/>
      <c r="BQ512" s="1"/>
      <c r="BR512" s="1"/>
      <c r="BS512" s="1"/>
      <c r="BT512" s="1"/>
      <c r="BU512" s="1"/>
      <c r="BV512" s="1"/>
      <c r="BW512" s="1"/>
      <c r="BX512" s="1"/>
      <c r="BY512" s="1"/>
      <c r="BZ512" s="1"/>
      <c r="CA512" s="1"/>
      <c r="CB512" s="1"/>
      <c r="CC512" s="1"/>
      <c r="CD512" s="1"/>
      <c r="CE512" s="1"/>
      <c r="CF512" s="1"/>
      <c r="CG512" s="1"/>
      <c r="CH512" s="1"/>
      <c r="CI512" s="1"/>
      <c r="CJ512" s="1"/>
      <c r="CK512" s="1"/>
      <c r="CL512" s="1"/>
      <c r="CM512" s="1"/>
      <c r="CN512" s="1"/>
      <c r="CO512" s="1"/>
      <c r="CP512" s="1"/>
      <c r="CQ512" s="1"/>
      <c r="CR512" s="1"/>
      <c r="CS512" s="1"/>
      <c r="CT512" s="1"/>
      <c r="CU512" s="1"/>
      <c r="CV512" s="1"/>
      <c r="CW512" s="1"/>
      <c r="CX512" s="1"/>
      <c r="CY512" s="1"/>
      <c r="CZ512" s="1"/>
      <c r="DA512" s="1"/>
      <c r="DB512" s="1"/>
      <c r="DC512" s="1"/>
      <c r="DD512" s="1"/>
      <c r="DE512" s="1"/>
      <c r="DF512" s="1"/>
      <c r="DG512" s="1"/>
      <c r="DH512" s="1"/>
      <c r="DI512" s="1"/>
      <c r="DJ512" s="1"/>
      <c r="DK512" s="1"/>
      <c r="DL512" s="1"/>
      <c r="DM512" s="1"/>
      <c r="DN512" s="1"/>
      <c r="DO512" s="1"/>
      <c r="DP512" s="1"/>
      <c r="DQ512" s="1"/>
      <c r="DR512" s="1"/>
      <c r="DS512" s="1"/>
      <c r="DT512" s="1"/>
      <c r="DU512" s="1"/>
      <c r="DV512" s="1"/>
      <c r="DW512" s="1"/>
      <c r="DX512" s="1"/>
      <c r="DY512" s="1"/>
      <c r="DZ512" s="1"/>
      <c r="EA512" s="1"/>
      <c r="EB512" s="1"/>
      <c r="EC512" s="1"/>
      <c r="ED512" s="1"/>
      <c r="EE512" s="1"/>
      <c r="EF512" s="1"/>
      <c r="EG512" s="1"/>
      <c r="EH512" s="1"/>
      <c r="EI512" s="1"/>
      <c r="EJ512" s="1"/>
      <c r="EK512" s="1"/>
      <c r="EL512" s="1"/>
      <c r="EM512" s="1"/>
      <c r="EN512" s="1"/>
      <c r="EO512" s="1"/>
      <c r="EP512" s="1"/>
      <c r="EQ512" s="1"/>
      <c r="ER512" s="1"/>
      <c r="ES512" s="1"/>
      <c r="ET512" s="1"/>
      <c r="EU512" s="1"/>
      <c r="EV512" s="1"/>
      <c r="EW512" s="1"/>
      <c r="EX512" s="1"/>
      <c r="EY512" s="1"/>
      <c r="EZ512" s="1"/>
      <c r="FA512" s="1"/>
      <c r="FB512" s="1"/>
      <c r="FC512" s="1"/>
      <c r="FD512" s="1"/>
      <c r="FE512" s="1"/>
      <c r="FF512" s="1"/>
      <c r="FG512" s="1"/>
      <c r="FH512" s="1"/>
      <c r="FI512" s="1"/>
      <c r="FJ512" s="1"/>
      <c r="FK512" s="1"/>
      <c r="FL512" s="1"/>
      <c r="FM512" s="1"/>
      <c r="FN512" s="1"/>
      <c r="FO512" s="1"/>
      <c r="FP512" s="1"/>
      <c r="FQ512" s="1"/>
      <c r="FR512" s="1"/>
      <c r="FS512" s="1"/>
      <c r="FT512" s="1"/>
      <c r="FU512" s="1"/>
      <c r="FV512" s="1"/>
      <c r="FW512" s="1"/>
      <c r="FX512" s="1"/>
      <c r="FY512" s="1"/>
      <c r="FZ512" s="1"/>
      <c r="GA512" s="1"/>
      <c r="GB512" s="1"/>
      <c r="GC512" s="1"/>
      <c r="GD512" s="1"/>
      <c r="GE512" s="1"/>
      <c r="GF512" s="1"/>
      <c r="GG512" s="1"/>
      <c r="GH512" s="1"/>
      <c r="GI512" s="1"/>
      <c r="GJ512" s="1"/>
      <c r="GK512" s="1"/>
      <c r="GL512" s="1"/>
      <c r="GM512" s="1"/>
      <c r="GN512" s="1"/>
      <c r="GO512" s="1"/>
      <c r="GP512" s="1"/>
      <c r="GQ512" s="1"/>
      <c r="GR512" s="1"/>
      <c r="GS512" s="1"/>
      <c r="GT512" s="1"/>
      <c r="GU512" s="1"/>
      <c r="GV512" s="1"/>
      <c r="GW512" s="1"/>
      <c r="GX512" s="1"/>
      <c r="GY512" s="1"/>
      <c r="GZ512" s="1"/>
      <c r="HA512" s="1"/>
      <c r="HB512" s="1"/>
      <c r="HC512" s="1"/>
      <c r="HD512" s="1"/>
      <c r="HE512" s="1"/>
      <c r="HF512" s="1"/>
      <c r="HG512" s="1"/>
      <c r="HH512" s="1"/>
      <c r="HI512" s="1"/>
      <c r="HJ512" s="1"/>
      <c r="HK512" s="1"/>
      <c r="HL512" s="1"/>
      <c r="HM512" s="1"/>
      <c r="HN512" s="1"/>
      <c r="HO512" s="1"/>
      <c r="HP512" s="1"/>
      <c r="HQ512" s="1"/>
      <c r="HR512" s="1"/>
      <c r="HS512" s="1"/>
      <c r="HT512" s="1"/>
      <c r="HU512" s="1"/>
      <c r="HV512" s="1"/>
      <c r="HW512" s="1"/>
      <c r="HX512" s="1"/>
      <c r="HY512" s="1"/>
      <c r="HZ512" s="1"/>
      <c r="IA512" s="1"/>
      <c r="IB512" s="1"/>
      <c r="IC512" s="1"/>
      <c r="ID512" s="1"/>
      <c r="IE512" s="1"/>
      <c r="IF512" s="1"/>
      <c r="IG512" s="1"/>
      <c r="IH512" s="1"/>
      <c r="II512" s="1"/>
      <c r="IJ512" s="1"/>
      <c r="IK512" s="1"/>
      <c r="IL512" s="1"/>
      <c r="IM512" s="1"/>
      <c r="IN512" s="1"/>
      <c r="IO512" s="1"/>
      <c r="IP512" s="1"/>
      <c r="IQ512" s="1"/>
      <c r="IR512" s="1"/>
      <c r="IS512" s="1"/>
      <c r="IT512" s="1"/>
      <c r="IU512" s="1"/>
      <c r="IV512" s="1"/>
      <c r="IW512" s="1"/>
      <c r="IX512" s="1"/>
      <c r="IY512" s="1"/>
      <c r="IZ512" s="1"/>
      <c r="JA512" s="1"/>
      <c r="JB512" s="1"/>
      <c r="JC512" s="1"/>
      <c r="JD512" s="1"/>
      <c r="JE512" s="1"/>
      <c r="JF512" s="1"/>
      <c r="JG512" s="1"/>
      <c r="JH512" s="1"/>
      <c r="JI512" s="1"/>
      <c r="JJ512" s="1"/>
      <c r="JK512" s="1"/>
      <c r="JL512" s="1"/>
      <c r="JM512" s="1"/>
      <c r="JN512" s="1"/>
      <c r="JO512" s="1"/>
      <c r="JP512" s="1"/>
      <c r="JQ512" s="1"/>
      <c r="JR512" s="1"/>
      <c r="JS512" s="1"/>
      <c r="JT512" s="1"/>
      <c r="JU512" s="1"/>
      <c r="JV512" s="1"/>
      <c r="JW512" s="1"/>
      <c r="JX512" s="1"/>
      <c r="JY512" s="1"/>
      <c r="JZ512" s="1"/>
      <c r="KA512" s="1"/>
      <c r="KB512" s="1"/>
      <c r="KC512" s="1"/>
      <c r="KD512" s="1"/>
      <c r="KE512" s="1"/>
      <c r="KF512" s="1"/>
      <c r="KG512" s="1"/>
      <c r="KH512" s="1"/>
      <c r="KI512" s="1"/>
      <c r="KJ512" s="1"/>
      <c r="KK512" s="1"/>
      <c r="KL512" s="1"/>
      <c r="KM512" s="1"/>
      <c r="KN512" s="1"/>
      <c r="KO512" s="1"/>
      <c r="KP512" s="1"/>
      <c r="KQ512" s="1"/>
      <c r="KR512" s="1"/>
      <c r="KS512" s="1"/>
      <c r="KT512" s="1"/>
      <c r="KU512" s="1"/>
      <c r="KV512" s="1"/>
      <c r="KW512" s="1"/>
      <c r="KX512" s="1"/>
      <c r="KY512" s="1"/>
      <c r="KZ512" s="1"/>
      <c r="LA512" s="1"/>
      <c r="LB512" s="1"/>
      <c r="LC512" s="1"/>
      <c r="LD512" s="1"/>
      <c r="LE512" s="1"/>
      <c r="LF512" s="1"/>
      <c r="LG512" s="1"/>
      <c r="LH512" s="1"/>
      <c r="LI512" s="1"/>
      <c r="LJ512" s="1"/>
      <c r="LK512" s="1"/>
      <c r="LL512" s="1"/>
      <c r="LM512" s="1"/>
      <c r="LN512" s="1"/>
      <c r="LO512" s="1"/>
      <c r="LP512" s="1"/>
      <c r="LQ512" s="1"/>
      <c r="LR512" s="1"/>
      <c r="LS512" s="1"/>
      <c r="LT512" s="1"/>
      <c r="LU512" s="1"/>
      <c r="LV512" s="1"/>
      <c r="LW512" s="1"/>
      <c r="LX512" s="1"/>
      <c r="LY512" s="1"/>
      <c r="LZ512" s="1"/>
      <c r="MA512" s="1"/>
      <c r="MB512" s="1"/>
      <c r="MC512" s="1"/>
      <c r="MD512" s="1"/>
      <c r="ME512" s="1"/>
      <c r="MF512" s="1"/>
      <c r="MG512" s="1"/>
      <c r="MH512" s="1"/>
      <c r="MI512" s="1"/>
      <c r="MJ512" s="1"/>
      <c r="MK512" s="1"/>
      <c r="ML512" s="1"/>
      <c r="MM512" s="1"/>
      <c r="MN512" s="1"/>
      <c r="MO512" s="1"/>
      <c r="MP512" s="1"/>
      <c r="MQ512" s="1"/>
      <c r="MR512" s="1"/>
      <c r="MS512" s="1"/>
      <c r="MT512" s="1"/>
      <c r="MU512" s="1"/>
      <c r="MV512" s="1"/>
      <c r="MW512" s="1"/>
      <c r="MX512" s="1"/>
      <c r="MY512" s="1"/>
      <c r="MZ512" s="1"/>
      <c r="NA512" s="1"/>
      <c r="NB512" s="1"/>
      <c r="NC512" s="1"/>
      <c r="ND512" s="1"/>
      <c r="NE512" s="1"/>
      <c r="NF512" s="1"/>
      <c r="NG512" s="1"/>
      <c r="NH512" s="1"/>
      <c r="NI512" s="1"/>
      <c r="NJ512" s="1"/>
      <c r="NK512" s="1"/>
      <c r="NL512" s="1"/>
      <c r="NM512" s="1"/>
      <c r="NN512" s="1"/>
      <c r="NO512" s="1"/>
      <c r="NP512" s="1"/>
      <c r="NQ512" s="1"/>
      <c r="NR512" s="1"/>
      <c r="NS512" s="1"/>
      <c r="NT512" s="1"/>
      <c r="NU512" s="1"/>
      <c r="NV512" s="1"/>
      <c r="NW512" s="1"/>
      <c r="NX512" s="1"/>
      <c r="NY512" s="1"/>
      <c r="NZ512" s="1"/>
      <c r="OA512" s="1"/>
      <c r="OB512" s="1"/>
      <c r="OC512" s="1"/>
      <c r="OD512" s="1"/>
      <c r="OE512" s="1"/>
      <c r="OF512" s="1"/>
      <c r="OG512" s="1"/>
      <c r="OH512" s="1"/>
      <c r="OI512" s="1"/>
      <c r="OJ512" s="1"/>
      <c r="OK512" s="1"/>
      <c r="OL512" s="1"/>
      <c r="OM512" s="1"/>
      <c r="ON512" s="1"/>
      <c r="OO512" s="1"/>
      <c r="OP512" s="1"/>
      <c r="OQ512" s="1"/>
      <c r="OR512" s="1"/>
      <c r="OS512" s="1"/>
      <c r="OT512" s="1"/>
      <c r="OU512" s="1"/>
      <c r="OV512" s="1"/>
      <c r="OW512" s="1"/>
      <c r="OX512" s="1"/>
      <c r="OY512" s="1"/>
      <c r="OZ512" s="1"/>
      <c r="PA512" s="1"/>
      <c r="PB512" s="1"/>
      <c r="PC512" s="1"/>
      <c r="PD512" s="1"/>
      <c r="PE512" s="1"/>
      <c r="PF512" s="1"/>
      <c r="PG512" s="1"/>
      <c r="PH512" s="1"/>
      <c r="PI512" s="1"/>
      <c r="PJ512" s="1"/>
      <c r="PK512" s="1"/>
      <c r="PL512" s="1"/>
      <c r="PM512" s="1"/>
      <c r="PN512" s="1"/>
      <c r="PO512" s="1"/>
      <c r="PP512" s="1"/>
      <c r="PQ512" s="1"/>
      <c r="PR512" s="1"/>
      <c r="PS512" s="1"/>
      <c r="PT512" s="1"/>
      <c r="PU512" s="1"/>
      <c r="PV512" s="1"/>
      <c r="PW512" s="1"/>
      <c r="PX512" s="1"/>
      <c r="PY512" s="1"/>
      <c r="PZ512" s="1"/>
      <c r="QA512" s="1"/>
      <c r="QB512" s="1"/>
      <c r="QC512" s="1"/>
      <c r="QD512" s="1"/>
      <c r="QE512" s="1"/>
      <c r="QF512" s="1"/>
      <c r="QG512" s="1"/>
      <c r="QH512" s="1"/>
      <c r="QI512" s="1"/>
      <c r="QJ512" s="1"/>
      <c r="QK512" s="1"/>
      <c r="QL512" s="1"/>
      <c r="QM512" s="1"/>
      <c r="QN512" s="1"/>
      <c r="QO512" s="1"/>
      <c r="QP512" s="1"/>
      <c r="QQ512" s="1"/>
      <c r="QR512" s="1"/>
      <c r="QS512" s="1"/>
    </row>
    <row r="513" spans="1:461" ht="149.25" customHeight="1" x14ac:dyDescent="0.25">
      <c r="A513" s="869"/>
      <c r="B513" s="682"/>
      <c r="C513" s="616"/>
      <c r="D513" s="616"/>
      <c r="E513" s="882"/>
      <c r="F513" s="884"/>
      <c r="G513" s="384" t="s">
        <v>1340</v>
      </c>
      <c r="H513" s="347" t="s">
        <v>1341</v>
      </c>
      <c r="I513" s="347" t="s">
        <v>1342</v>
      </c>
      <c r="J513" s="88">
        <f t="shared" si="8"/>
        <v>600</v>
      </c>
      <c r="K513" s="388" t="s">
        <v>1343</v>
      </c>
      <c r="L513" s="741"/>
      <c r="M513" s="879"/>
      <c r="N513" s="389">
        <v>50</v>
      </c>
      <c r="O513" s="389">
        <v>50</v>
      </c>
      <c r="P513" s="389">
        <v>50</v>
      </c>
      <c r="Q513" s="381">
        <v>50</v>
      </c>
      <c r="R513" s="381">
        <v>50</v>
      </c>
      <c r="S513" s="389">
        <v>50</v>
      </c>
      <c r="T513" s="381">
        <v>50</v>
      </c>
      <c r="U513" s="381">
        <v>50</v>
      </c>
      <c r="V513" s="389">
        <v>50</v>
      </c>
      <c r="W513" s="381">
        <v>50</v>
      </c>
      <c r="X513" s="381">
        <v>50</v>
      </c>
      <c r="Y513" s="389">
        <v>50</v>
      </c>
      <c r="Z513" s="390" t="s">
        <v>1344</v>
      </c>
      <c r="AA513" s="30" t="s">
        <v>564</v>
      </c>
      <c r="AB513" s="30" t="s">
        <v>43</v>
      </c>
      <c r="AC513" s="41" t="s">
        <v>1345</v>
      </c>
      <c r="AD513" s="1"/>
      <c r="AE513" s="1"/>
      <c r="AF513" s="1"/>
      <c r="AG513" s="1"/>
      <c r="AH513" s="1"/>
      <c r="AI513" s="1"/>
      <c r="AJ513" s="1"/>
      <c r="AK513" s="1"/>
      <c r="AL513" s="1"/>
      <c r="AM513" s="1"/>
      <c r="AN513" s="1"/>
      <c r="AO513" s="1"/>
      <c r="AP513" s="1"/>
      <c r="AQ513" s="1"/>
      <c r="AR513" s="1"/>
      <c r="AS513" s="1"/>
      <c r="AT513" s="1"/>
      <c r="AU513" s="1"/>
      <c r="AV513" s="1"/>
      <c r="AW513" s="1"/>
      <c r="AX513" s="1"/>
      <c r="AY513" s="1"/>
      <c r="AZ513" s="1"/>
      <c r="BA513" s="1"/>
      <c r="BB513" s="1"/>
      <c r="BC513" s="1"/>
      <c r="BD513" s="1"/>
      <c r="BE513" s="1"/>
      <c r="BF513" s="1"/>
      <c r="BG513" s="1"/>
      <c r="BH513" s="1"/>
      <c r="BI513" s="1"/>
      <c r="BJ513" s="1"/>
      <c r="BK513" s="1"/>
      <c r="BL513" s="1"/>
      <c r="BM513" s="1"/>
      <c r="BN513" s="1"/>
      <c r="BO513" s="1"/>
      <c r="BP513" s="1"/>
      <c r="BQ513" s="1"/>
      <c r="BR513" s="1"/>
      <c r="BS513" s="1"/>
      <c r="BT513" s="1"/>
      <c r="BU513" s="1"/>
      <c r="BV513" s="1"/>
      <c r="BW513" s="1"/>
      <c r="BX513" s="1"/>
      <c r="BY513" s="1"/>
      <c r="BZ513" s="1"/>
      <c r="CA513" s="1"/>
      <c r="CB513" s="1"/>
      <c r="CC513" s="1"/>
      <c r="CD513" s="1"/>
      <c r="CE513" s="1"/>
      <c r="CF513" s="1"/>
      <c r="CG513" s="1"/>
      <c r="CH513" s="1"/>
      <c r="CI513" s="1"/>
      <c r="CJ513" s="1"/>
      <c r="CK513" s="1"/>
      <c r="CL513" s="1"/>
      <c r="CM513" s="1"/>
      <c r="CN513" s="1"/>
      <c r="CO513" s="1"/>
      <c r="CP513" s="1"/>
      <c r="CQ513" s="1"/>
      <c r="CR513" s="1"/>
      <c r="CS513" s="1"/>
      <c r="CT513" s="1"/>
      <c r="CU513" s="1"/>
      <c r="CV513" s="1"/>
      <c r="CW513" s="1"/>
      <c r="CX513" s="1"/>
      <c r="CY513" s="1"/>
      <c r="CZ513" s="1"/>
      <c r="DA513" s="1"/>
      <c r="DB513" s="1"/>
      <c r="DC513" s="1"/>
      <c r="DD513" s="1"/>
      <c r="DE513" s="1"/>
      <c r="DF513" s="1"/>
      <c r="DG513" s="1"/>
      <c r="DH513" s="1"/>
      <c r="DI513" s="1"/>
      <c r="DJ513" s="1"/>
      <c r="DK513" s="1"/>
      <c r="DL513" s="1"/>
      <c r="DM513" s="1"/>
      <c r="DN513" s="1"/>
      <c r="DO513" s="1"/>
      <c r="DP513" s="1"/>
      <c r="DQ513" s="1"/>
      <c r="DR513" s="1"/>
      <c r="DS513" s="1"/>
      <c r="DT513" s="1"/>
      <c r="DU513" s="1"/>
      <c r="DV513" s="1"/>
      <c r="DW513" s="1"/>
      <c r="DX513" s="1"/>
      <c r="DY513" s="1"/>
      <c r="DZ513" s="1"/>
      <c r="EA513" s="1"/>
      <c r="EB513" s="1"/>
      <c r="EC513" s="1"/>
      <c r="ED513" s="1"/>
      <c r="EE513" s="1"/>
      <c r="EF513" s="1"/>
      <c r="EG513" s="1"/>
      <c r="EH513" s="1"/>
      <c r="EI513" s="1"/>
      <c r="EJ513" s="1"/>
      <c r="EK513" s="1"/>
      <c r="EL513" s="1"/>
      <c r="EM513" s="1"/>
      <c r="EN513" s="1"/>
      <c r="EO513" s="1"/>
      <c r="EP513" s="1"/>
      <c r="EQ513" s="1"/>
      <c r="ER513" s="1"/>
      <c r="ES513" s="1"/>
      <c r="ET513" s="1"/>
      <c r="EU513" s="1"/>
      <c r="EV513" s="1"/>
      <c r="EW513" s="1"/>
      <c r="EX513" s="1"/>
      <c r="EY513" s="1"/>
      <c r="EZ513" s="1"/>
      <c r="FA513" s="1"/>
      <c r="FB513" s="1"/>
      <c r="FC513" s="1"/>
      <c r="FD513" s="1"/>
      <c r="FE513" s="1"/>
      <c r="FF513" s="1"/>
      <c r="FG513" s="1"/>
      <c r="FH513" s="1"/>
      <c r="FI513" s="1"/>
      <c r="FJ513" s="1"/>
      <c r="FK513" s="1"/>
      <c r="FL513" s="1"/>
      <c r="FM513" s="1"/>
      <c r="FN513" s="1"/>
      <c r="FO513" s="1"/>
      <c r="FP513" s="1"/>
      <c r="FQ513" s="1"/>
      <c r="FR513" s="1"/>
      <c r="FS513" s="1"/>
      <c r="FT513" s="1"/>
      <c r="FU513" s="1"/>
      <c r="FV513" s="1"/>
      <c r="FW513" s="1"/>
      <c r="FX513" s="1"/>
      <c r="FY513" s="1"/>
      <c r="FZ513" s="1"/>
      <c r="GA513" s="1"/>
      <c r="GB513" s="1"/>
      <c r="GC513" s="1"/>
      <c r="GD513" s="1"/>
      <c r="GE513" s="1"/>
      <c r="GF513" s="1"/>
      <c r="GG513" s="1"/>
      <c r="GH513" s="1"/>
      <c r="GI513" s="1"/>
      <c r="GJ513" s="1"/>
      <c r="GK513" s="1"/>
      <c r="GL513" s="1"/>
      <c r="GM513" s="1"/>
      <c r="GN513" s="1"/>
      <c r="GO513" s="1"/>
      <c r="GP513" s="1"/>
      <c r="GQ513" s="1"/>
      <c r="GR513" s="1"/>
      <c r="GS513" s="1"/>
      <c r="GT513" s="1"/>
      <c r="GU513" s="1"/>
      <c r="GV513" s="1"/>
      <c r="GW513" s="1"/>
      <c r="GX513" s="1"/>
      <c r="GY513" s="1"/>
      <c r="GZ513" s="1"/>
      <c r="HA513" s="1"/>
      <c r="HB513" s="1"/>
      <c r="HC513" s="1"/>
      <c r="HD513" s="1"/>
      <c r="HE513" s="1"/>
      <c r="HF513" s="1"/>
      <c r="HG513" s="1"/>
      <c r="HH513" s="1"/>
      <c r="HI513" s="1"/>
      <c r="HJ513" s="1"/>
      <c r="HK513" s="1"/>
      <c r="HL513" s="1"/>
      <c r="HM513" s="1"/>
      <c r="HN513" s="1"/>
      <c r="HO513" s="1"/>
      <c r="HP513" s="1"/>
      <c r="HQ513" s="1"/>
      <c r="HR513" s="1"/>
      <c r="HS513" s="1"/>
      <c r="HT513" s="1"/>
      <c r="HU513" s="1"/>
      <c r="HV513" s="1"/>
      <c r="HW513" s="1"/>
      <c r="HX513" s="1"/>
      <c r="HY513" s="1"/>
      <c r="HZ513" s="1"/>
      <c r="IA513" s="1"/>
      <c r="IB513" s="1"/>
      <c r="IC513" s="1"/>
      <c r="ID513" s="1"/>
      <c r="IE513" s="1"/>
      <c r="IF513" s="1"/>
      <c r="IG513" s="1"/>
      <c r="IH513" s="1"/>
      <c r="II513" s="1"/>
      <c r="IJ513" s="1"/>
      <c r="IK513" s="1"/>
      <c r="IL513" s="1"/>
      <c r="IM513" s="1"/>
      <c r="IN513" s="1"/>
      <c r="IO513" s="1"/>
      <c r="IP513" s="1"/>
      <c r="IQ513" s="1"/>
      <c r="IR513" s="1"/>
      <c r="IS513" s="1"/>
      <c r="IT513" s="1"/>
      <c r="IU513" s="1"/>
      <c r="IV513" s="1"/>
      <c r="IW513" s="1"/>
      <c r="IX513" s="1"/>
      <c r="IY513" s="1"/>
      <c r="IZ513" s="1"/>
      <c r="JA513" s="1"/>
      <c r="JB513" s="1"/>
      <c r="JC513" s="1"/>
      <c r="JD513" s="1"/>
      <c r="JE513" s="1"/>
      <c r="JF513" s="1"/>
      <c r="JG513" s="1"/>
      <c r="JH513" s="1"/>
      <c r="JI513" s="1"/>
      <c r="JJ513" s="1"/>
      <c r="JK513" s="1"/>
      <c r="JL513" s="1"/>
      <c r="JM513" s="1"/>
      <c r="JN513" s="1"/>
      <c r="JO513" s="1"/>
      <c r="JP513" s="1"/>
      <c r="JQ513" s="1"/>
      <c r="JR513" s="1"/>
      <c r="JS513" s="1"/>
      <c r="JT513" s="1"/>
      <c r="JU513" s="1"/>
      <c r="JV513" s="1"/>
      <c r="JW513" s="1"/>
      <c r="JX513" s="1"/>
      <c r="JY513" s="1"/>
      <c r="JZ513" s="1"/>
      <c r="KA513" s="1"/>
      <c r="KB513" s="1"/>
      <c r="KC513" s="1"/>
      <c r="KD513" s="1"/>
      <c r="KE513" s="1"/>
      <c r="KF513" s="1"/>
      <c r="KG513" s="1"/>
      <c r="KH513" s="1"/>
      <c r="KI513" s="1"/>
      <c r="KJ513" s="1"/>
      <c r="KK513" s="1"/>
      <c r="KL513" s="1"/>
      <c r="KM513" s="1"/>
      <c r="KN513" s="1"/>
      <c r="KO513" s="1"/>
      <c r="KP513" s="1"/>
      <c r="KQ513" s="1"/>
      <c r="KR513" s="1"/>
      <c r="KS513" s="1"/>
      <c r="KT513" s="1"/>
      <c r="KU513" s="1"/>
      <c r="KV513" s="1"/>
      <c r="KW513" s="1"/>
      <c r="KX513" s="1"/>
      <c r="KY513" s="1"/>
      <c r="KZ513" s="1"/>
      <c r="LA513" s="1"/>
      <c r="LB513" s="1"/>
      <c r="LC513" s="1"/>
      <c r="LD513" s="1"/>
      <c r="LE513" s="1"/>
      <c r="LF513" s="1"/>
      <c r="LG513" s="1"/>
      <c r="LH513" s="1"/>
      <c r="LI513" s="1"/>
      <c r="LJ513" s="1"/>
      <c r="LK513" s="1"/>
      <c r="LL513" s="1"/>
      <c r="LM513" s="1"/>
      <c r="LN513" s="1"/>
      <c r="LO513" s="1"/>
      <c r="LP513" s="1"/>
      <c r="LQ513" s="1"/>
      <c r="LR513" s="1"/>
      <c r="LS513" s="1"/>
      <c r="LT513" s="1"/>
      <c r="LU513" s="1"/>
      <c r="LV513" s="1"/>
      <c r="LW513" s="1"/>
      <c r="LX513" s="1"/>
      <c r="LY513" s="1"/>
      <c r="LZ513" s="1"/>
      <c r="MA513" s="1"/>
      <c r="MB513" s="1"/>
      <c r="MC513" s="1"/>
      <c r="MD513" s="1"/>
      <c r="ME513" s="1"/>
      <c r="MF513" s="1"/>
      <c r="MG513" s="1"/>
      <c r="MH513" s="1"/>
      <c r="MI513" s="1"/>
      <c r="MJ513" s="1"/>
      <c r="MK513" s="1"/>
      <c r="ML513" s="1"/>
      <c r="MM513" s="1"/>
      <c r="MN513" s="1"/>
      <c r="MO513" s="1"/>
      <c r="MP513" s="1"/>
      <c r="MQ513" s="1"/>
      <c r="MR513" s="1"/>
      <c r="MS513" s="1"/>
      <c r="MT513" s="1"/>
      <c r="MU513" s="1"/>
      <c r="MV513" s="1"/>
      <c r="MW513" s="1"/>
      <c r="MX513" s="1"/>
      <c r="MY513" s="1"/>
      <c r="MZ513" s="1"/>
      <c r="NA513" s="1"/>
      <c r="NB513" s="1"/>
      <c r="NC513" s="1"/>
      <c r="ND513" s="1"/>
      <c r="NE513" s="1"/>
      <c r="NF513" s="1"/>
      <c r="NG513" s="1"/>
      <c r="NH513" s="1"/>
      <c r="NI513" s="1"/>
      <c r="NJ513" s="1"/>
      <c r="NK513" s="1"/>
      <c r="NL513" s="1"/>
      <c r="NM513" s="1"/>
      <c r="NN513" s="1"/>
      <c r="NO513" s="1"/>
      <c r="NP513" s="1"/>
      <c r="NQ513" s="1"/>
      <c r="NR513" s="1"/>
      <c r="NS513" s="1"/>
      <c r="NT513" s="1"/>
      <c r="NU513" s="1"/>
      <c r="NV513" s="1"/>
      <c r="NW513" s="1"/>
      <c r="NX513" s="1"/>
      <c r="NY513" s="1"/>
      <c r="NZ513" s="1"/>
      <c r="OA513" s="1"/>
      <c r="OB513" s="1"/>
      <c r="OC513" s="1"/>
      <c r="OD513" s="1"/>
      <c r="OE513" s="1"/>
      <c r="OF513" s="1"/>
      <c r="OG513" s="1"/>
      <c r="OH513" s="1"/>
      <c r="OI513" s="1"/>
      <c r="OJ513" s="1"/>
      <c r="OK513" s="1"/>
      <c r="OL513" s="1"/>
      <c r="OM513" s="1"/>
      <c r="ON513" s="1"/>
      <c r="OO513" s="1"/>
      <c r="OP513" s="1"/>
      <c r="OQ513" s="1"/>
      <c r="OR513" s="1"/>
      <c r="OS513" s="1"/>
      <c r="OT513" s="1"/>
      <c r="OU513" s="1"/>
      <c r="OV513" s="1"/>
      <c r="OW513" s="1"/>
      <c r="OX513" s="1"/>
      <c r="OY513" s="1"/>
      <c r="OZ513" s="1"/>
      <c r="PA513" s="1"/>
      <c r="PB513" s="1"/>
      <c r="PC513" s="1"/>
      <c r="PD513" s="1"/>
      <c r="PE513" s="1"/>
      <c r="PF513" s="1"/>
      <c r="PG513" s="1"/>
      <c r="PH513" s="1"/>
      <c r="PI513" s="1"/>
      <c r="PJ513" s="1"/>
      <c r="PK513" s="1"/>
      <c r="PL513" s="1"/>
      <c r="PM513" s="1"/>
      <c r="PN513" s="1"/>
      <c r="PO513" s="1"/>
      <c r="PP513" s="1"/>
      <c r="PQ513" s="1"/>
      <c r="PR513" s="1"/>
      <c r="PS513" s="1"/>
      <c r="PT513" s="1"/>
      <c r="PU513" s="1"/>
      <c r="PV513" s="1"/>
      <c r="PW513" s="1"/>
      <c r="PX513" s="1"/>
      <c r="PY513" s="1"/>
      <c r="PZ513" s="1"/>
      <c r="QA513" s="1"/>
      <c r="QB513" s="1"/>
      <c r="QC513" s="1"/>
      <c r="QD513" s="1"/>
      <c r="QE513" s="1"/>
      <c r="QF513" s="1"/>
      <c r="QG513" s="1"/>
      <c r="QH513" s="1"/>
      <c r="QI513" s="1"/>
      <c r="QJ513" s="1"/>
      <c r="QK513" s="1"/>
      <c r="QL513" s="1"/>
      <c r="QM513" s="1"/>
      <c r="QN513" s="1"/>
      <c r="QO513" s="1"/>
      <c r="QP513" s="1"/>
      <c r="QQ513" s="1"/>
      <c r="QR513" s="1"/>
      <c r="QS513" s="1"/>
    </row>
    <row r="514" spans="1:461" ht="133.5" customHeight="1" x14ac:dyDescent="0.25">
      <c r="A514" s="869"/>
      <c r="B514" s="682"/>
      <c r="C514" s="616"/>
      <c r="D514" s="616"/>
      <c r="E514" s="882"/>
      <c r="F514" s="884"/>
      <c r="G514" s="384" t="s">
        <v>1346</v>
      </c>
      <c r="H514" s="347" t="s">
        <v>1347</v>
      </c>
      <c r="I514" s="347" t="s">
        <v>1342</v>
      </c>
      <c r="J514" s="88">
        <f t="shared" si="8"/>
        <v>250000</v>
      </c>
      <c r="K514" s="388" t="s">
        <v>1348</v>
      </c>
      <c r="L514" s="741"/>
      <c r="M514" s="879"/>
      <c r="N514" s="381">
        <v>20500</v>
      </c>
      <c r="O514" s="381">
        <v>21000</v>
      </c>
      <c r="P514" s="389">
        <v>21000</v>
      </c>
      <c r="Q514" s="381">
        <v>20500</v>
      </c>
      <c r="R514" s="381">
        <v>21000</v>
      </c>
      <c r="S514" s="389">
        <v>21000</v>
      </c>
      <c r="T514" s="381">
        <v>20500</v>
      </c>
      <c r="U514" s="381">
        <v>21000</v>
      </c>
      <c r="V514" s="389">
        <v>21000</v>
      </c>
      <c r="W514" s="381">
        <v>20500</v>
      </c>
      <c r="X514" s="381">
        <v>21000</v>
      </c>
      <c r="Y514" s="389">
        <v>21000</v>
      </c>
      <c r="Z514" s="391" t="s">
        <v>1349</v>
      </c>
      <c r="AA514" s="16" t="s">
        <v>286</v>
      </c>
      <c r="AB514" s="16" t="s">
        <v>286</v>
      </c>
      <c r="AC514" s="41" t="s">
        <v>1350</v>
      </c>
      <c r="AD514" s="1"/>
      <c r="AE514" s="1"/>
      <c r="AF514" s="1"/>
      <c r="AG514" s="1"/>
      <c r="AH514" s="1"/>
      <c r="AI514" s="1"/>
      <c r="AJ514" s="1"/>
      <c r="AK514" s="1"/>
      <c r="AL514" s="1"/>
      <c r="AM514" s="1"/>
      <c r="AN514" s="1"/>
      <c r="AO514" s="1"/>
      <c r="AP514" s="1"/>
      <c r="AQ514" s="1"/>
      <c r="AR514" s="1"/>
      <c r="AS514" s="1"/>
      <c r="AT514" s="1"/>
      <c r="AU514" s="1"/>
      <c r="AV514" s="1"/>
      <c r="AW514" s="1"/>
      <c r="AX514" s="1"/>
      <c r="AY514" s="1"/>
      <c r="AZ514" s="1"/>
      <c r="BA514" s="1"/>
      <c r="BB514" s="1"/>
      <c r="BC514" s="1"/>
      <c r="BD514" s="1"/>
      <c r="BE514" s="1"/>
      <c r="BF514" s="1"/>
      <c r="BG514" s="1"/>
      <c r="BH514" s="1"/>
      <c r="BI514" s="1"/>
      <c r="BJ514" s="1"/>
      <c r="BK514" s="1"/>
      <c r="BL514" s="1"/>
      <c r="BM514" s="1"/>
      <c r="BN514" s="1"/>
      <c r="BO514" s="1"/>
      <c r="BP514" s="1"/>
      <c r="BQ514" s="1"/>
      <c r="BR514" s="1"/>
      <c r="BS514" s="1"/>
      <c r="BT514" s="1"/>
      <c r="BU514" s="1"/>
      <c r="BV514" s="1"/>
      <c r="BW514" s="1"/>
      <c r="BX514" s="1"/>
      <c r="BY514" s="1"/>
      <c r="BZ514" s="1"/>
      <c r="CA514" s="1"/>
      <c r="CB514" s="1"/>
      <c r="CC514" s="1"/>
      <c r="CD514" s="1"/>
      <c r="CE514" s="1"/>
      <c r="CF514" s="1"/>
      <c r="CG514" s="1"/>
      <c r="CH514" s="1"/>
      <c r="CI514" s="1"/>
      <c r="CJ514" s="1"/>
      <c r="CK514" s="1"/>
      <c r="CL514" s="1"/>
      <c r="CM514" s="1"/>
      <c r="CN514" s="1"/>
      <c r="CO514" s="1"/>
      <c r="CP514" s="1"/>
      <c r="CQ514" s="1"/>
      <c r="CR514" s="1"/>
      <c r="CS514" s="1"/>
      <c r="CT514" s="1"/>
      <c r="CU514" s="1"/>
      <c r="CV514" s="1"/>
      <c r="CW514" s="1"/>
      <c r="CX514" s="1"/>
      <c r="CY514" s="1"/>
      <c r="CZ514" s="1"/>
      <c r="DA514" s="1"/>
      <c r="DB514" s="1"/>
      <c r="DC514" s="1"/>
      <c r="DD514" s="1"/>
      <c r="DE514" s="1"/>
      <c r="DF514" s="1"/>
      <c r="DG514" s="1"/>
      <c r="DH514" s="1"/>
      <c r="DI514" s="1"/>
      <c r="DJ514" s="1"/>
      <c r="DK514" s="1"/>
      <c r="DL514" s="1"/>
      <c r="DM514" s="1"/>
      <c r="DN514" s="1"/>
      <c r="DO514" s="1"/>
      <c r="DP514" s="1"/>
      <c r="DQ514" s="1"/>
      <c r="DR514" s="1"/>
      <c r="DS514" s="1"/>
      <c r="DT514" s="1"/>
      <c r="DU514" s="1"/>
      <c r="DV514" s="1"/>
      <c r="DW514" s="1"/>
      <c r="DX514" s="1"/>
      <c r="DY514" s="1"/>
      <c r="DZ514" s="1"/>
      <c r="EA514" s="1"/>
      <c r="EB514" s="1"/>
      <c r="EC514" s="1"/>
      <c r="ED514" s="1"/>
      <c r="EE514" s="1"/>
      <c r="EF514" s="1"/>
      <c r="EG514" s="1"/>
      <c r="EH514" s="1"/>
      <c r="EI514" s="1"/>
      <c r="EJ514" s="1"/>
      <c r="EK514" s="1"/>
      <c r="EL514" s="1"/>
      <c r="EM514" s="1"/>
      <c r="EN514" s="1"/>
      <c r="EO514" s="1"/>
      <c r="EP514" s="1"/>
      <c r="EQ514" s="1"/>
      <c r="ER514" s="1"/>
      <c r="ES514" s="1"/>
      <c r="ET514" s="1"/>
      <c r="EU514" s="1"/>
      <c r="EV514" s="1"/>
      <c r="EW514" s="1"/>
      <c r="EX514" s="1"/>
      <c r="EY514" s="1"/>
      <c r="EZ514" s="1"/>
      <c r="FA514" s="1"/>
      <c r="FB514" s="1"/>
      <c r="FC514" s="1"/>
      <c r="FD514" s="1"/>
      <c r="FE514" s="1"/>
      <c r="FF514" s="1"/>
      <c r="FG514" s="1"/>
      <c r="FH514" s="1"/>
      <c r="FI514" s="1"/>
      <c r="FJ514" s="1"/>
      <c r="FK514" s="1"/>
      <c r="FL514" s="1"/>
      <c r="FM514" s="1"/>
      <c r="FN514" s="1"/>
      <c r="FO514" s="1"/>
      <c r="FP514" s="1"/>
      <c r="FQ514" s="1"/>
      <c r="FR514" s="1"/>
      <c r="FS514" s="1"/>
      <c r="FT514" s="1"/>
      <c r="FU514" s="1"/>
      <c r="FV514" s="1"/>
      <c r="FW514" s="1"/>
      <c r="FX514" s="1"/>
      <c r="FY514" s="1"/>
      <c r="FZ514" s="1"/>
      <c r="GA514" s="1"/>
      <c r="GB514" s="1"/>
      <c r="GC514" s="1"/>
      <c r="GD514" s="1"/>
      <c r="GE514" s="1"/>
      <c r="GF514" s="1"/>
      <c r="GG514" s="1"/>
      <c r="GH514" s="1"/>
      <c r="GI514" s="1"/>
      <c r="GJ514" s="1"/>
      <c r="GK514" s="1"/>
      <c r="GL514" s="1"/>
      <c r="GM514" s="1"/>
      <c r="GN514" s="1"/>
      <c r="GO514" s="1"/>
      <c r="GP514" s="1"/>
      <c r="GQ514" s="1"/>
      <c r="GR514" s="1"/>
      <c r="GS514" s="1"/>
      <c r="GT514" s="1"/>
      <c r="GU514" s="1"/>
      <c r="GV514" s="1"/>
      <c r="GW514" s="1"/>
      <c r="GX514" s="1"/>
      <c r="GY514" s="1"/>
      <c r="GZ514" s="1"/>
      <c r="HA514" s="1"/>
      <c r="HB514" s="1"/>
      <c r="HC514" s="1"/>
      <c r="HD514" s="1"/>
      <c r="HE514" s="1"/>
      <c r="HF514" s="1"/>
      <c r="HG514" s="1"/>
      <c r="HH514" s="1"/>
      <c r="HI514" s="1"/>
      <c r="HJ514" s="1"/>
      <c r="HK514" s="1"/>
      <c r="HL514" s="1"/>
      <c r="HM514" s="1"/>
      <c r="HN514" s="1"/>
      <c r="HO514" s="1"/>
      <c r="HP514" s="1"/>
      <c r="HQ514" s="1"/>
      <c r="HR514" s="1"/>
      <c r="HS514" s="1"/>
      <c r="HT514" s="1"/>
      <c r="HU514" s="1"/>
      <c r="HV514" s="1"/>
      <c r="HW514" s="1"/>
      <c r="HX514" s="1"/>
      <c r="HY514" s="1"/>
      <c r="HZ514" s="1"/>
      <c r="IA514" s="1"/>
      <c r="IB514" s="1"/>
      <c r="IC514" s="1"/>
      <c r="ID514" s="1"/>
      <c r="IE514" s="1"/>
      <c r="IF514" s="1"/>
      <c r="IG514" s="1"/>
      <c r="IH514" s="1"/>
      <c r="II514" s="1"/>
      <c r="IJ514" s="1"/>
      <c r="IK514" s="1"/>
      <c r="IL514" s="1"/>
      <c r="IM514" s="1"/>
      <c r="IN514" s="1"/>
      <c r="IO514" s="1"/>
      <c r="IP514" s="1"/>
      <c r="IQ514" s="1"/>
      <c r="IR514" s="1"/>
      <c r="IS514" s="1"/>
      <c r="IT514" s="1"/>
      <c r="IU514" s="1"/>
      <c r="IV514" s="1"/>
      <c r="IW514" s="1"/>
      <c r="IX514" s="1"/>
      <c r="IY514" s="1"/>
      <c r="IZ514" s="1"/>
      <c r="JA514" s="1"/>
      <c r="JB514" s="1"/>
      <c r="JC514" s="1"/>
      <c r="JD514" s="1"/>
      <c r="JE514" s="1"/>
      <c r="JF514" s="1"/>
      <c r="JG514" s="1"/>
      <c r="JH514" s="1"/>
      <c r="JI514" s="1"/>
      <c r="JJ514" s="1"/>
      <c r="JK514" s="1"/>
      <c r="JL514" s="1"/>
      <c r="JM514" s="1"/>
      <c r="JN514" s="1"/>
      <c r="JO514" s="1"/>
      <c r="JP514" s="1"/>
      <c r="JQ514" s="1"/>
      <c r="JR514" s="1"/>
      <c r="JS514" s="1"/>
      <c r="JT514" s="1"/>
      <c r="JU514" s="1"/>
      <c r="JV514" s="1"/>
      <c r="JW514" s="1"/>
      <c r="JX514" s="1"/>
      <c r="JY514" s="1"/>
      <c r="JZ514" s="1"/>
      <c r="KA514" s="1"/>
      <c r="KB514" s="1"/>
      <c r="KC514" s="1"/>
      <c r="KD514" s="1"/>
      <c r="KE514" s="1"/>
      <c r="KF514" s="1"/>
      <c r="KG514" s="1"/>
      <c r="KH514" s="1"/>
      <c r="KI514" s="1"/>
      <c r="KJ514" s="1"/>
      <c r="KK514" s="1"/>
      <c r="KL514" s="1"/>
      <c r="KM514" s="1"/>
      <c r="KN514" s="1"/>
      <c r="KO514" s="1"/>
      <c r="KP514" s="1"/>
      <c r="KQ514" s="1"/>
      <c r="KR514" s="1"/>
      <c r="KS514" s="1"/>
      <c r="KT514" s="1"/>
      <c r="KU514" s="1"/>
      <c r="KV514" s="1"/>
      <c r="KW514" s="1"/>
      <c r="KX514" s="1"/>
      <c r="KY514" s="1"/>
      <c r="KZ514" s="1"/>
      <c r="LA514" s="1"/>
      <c r="LB514" s="1"/>
      <c r="LC514" s="1"/>
      <c r="LD514" s="1"/>
      <c r="LE514" s="1"/>
      <c r="LF514" s="1"/>
      <c r="LG514" s="1"/>
      <c r="LH514" s="1"/>
      <c r="LI514" s="1"/>
      <c r="LJ514" s="1"/>
      <c r="LK514" s="1"/>
      <c r="LL514" s="1"/>
      <c r="LM514" s="1"/>
      <c r="LN514" s="1"/>
      <c r="LO514" s="1"/>
      <c r="LP514" s="1"/>
      <c r="LQ514" s="1"/>
      <c r="LR514" s="1"/>
      <c r="LS514" s="1"/>
      <c r="LT514" s="1"/>
      <c r="LU514" s="1"/>
      <c r="LV514" s="1"/>
      <c r="LW514" s="1"/>
      <c r="LX514" s="1"/>
      <c r="LY514" s="1"/>
      <c r="LZ514" s="1"/>
      <c r="MA514" s="1"/>
      <c r="MB514" s="1"/>
      <c r="MC514" s="1"/>
      <c r="MD514" s="1"/>
      <c r="ME514" s="1"/>
      <c r="MF514" s="1"/>
      <c r="MG514" s="1"/>
      <c r="MH514" s="1"/>
      <c r="MI514" s="1"/>
      <c r="MJ514" s="1"/>
      <c r="MK514" s="1"/>
      <c r="ML514" s="1"/>
      <c r="MM514" s="1"/>
      <c r="MN514" s="1"/>
      <c r="MO514" s="1"/>
      <c r="MP514" s="1"/>
      <c r="MQ514" s="1"/>
      <c r="MR514" s="1"/>
      <c r="MS514" s="1"/>
      <c r="MT514" s="1"/>
      <c r="MU514" s="1"/>
      <c r="MV514" s="1"/>
      <c r="MW514" s="1"/>
      <c r="MX514" s="1"/>
      <c r="MY514" s="1"/>
      <c r="MZ514" s="1"/>
      <c r="NA514" s="1"/>
      <c r="NB514" s="1"/>
      <c r="NC514" s="1"/>
      <c r="ND514" s="1"/>
      <c r="NE514" s="1"/>
      <c r="NF514" s="1"/>
      <c r="NG514" s="1"/>
      <c r="NH514" s="1"/>
      <c r="NI514" s="1"/>
      <c r="NJ514" s="1"/>
      <c r="NK514" s="1"/>
      <c r="NL514" s="1"/>
      <c r="NM514" s="1"/>
      <c r="NN514" s="1"/>
      <c r="NO514" s="1"/>
      <c r="NP514" s="1"/>
      <c r="NQ514" s="1"/>
      <c r="NR514" s="1"/>
      <c r="NS514" s="1"/>
      <c r="NT514" s="1"/>
      <c r="NU514" s="1"/>
      <c r="NV514" s="1"/>
      <c r="NW514" s="1"/>
      <c r="NX514" s="1"/>
      <c r="NY514" s="1"/>
      <c r="NZ514" s="1"/>
      <c r="OA514" s="1"/>
      <c r="OB514" s="1"/>
      <c r="OC514" s="1"/>
      <c r="OD514" s="1"/>
      <c r="OE514" s="1"/>
      <c r="OF514" s="1"/>
      <c r="OG514" s="1"/>
      <c r="OH514" s="1"/>
      <c r="OI514" s="1"/>
      <c r="OJ514" s="1"/>
      <c r="OK514" s="1"/>
      <c r="OL514" s="1"/>
      <c r="OM514" s="1"/>
      <c r="ON514" s="1"/>
      <c r="OO514" s="1"/>
      <c r="OP514" s="1"/>
      <c r="OQ514" s="1"/>
      <c r="OR514" s="1"/>
      <c r="OS514" s="1"/>
      <c r="OT514" s="1"/>
      <c r="OU514" s="1"/>
      <c r="OV514" s="1"/>
      <c r="OW514" s="1"/>
      <c r="OX514" s="1"/>
      <c r="OY514" s="1"/>
      <c r="OZ514" s="1"/>
      <c r="PA514" s="1"/>
      <c r="PB514" s="1"/>
      <c r="PC514" s="1"/>
      <c r="PD514" s="1"/>
      <c r="PE514" s="1"/>
      <c r="PF514" s="1"/>
      <c r="PG514" s="1"/>
      <c r="PH514" s="1"/>
      <c r="PI514" s="1"/>
      <c r="PJ514" s="1"/>
      <c r="PK514" s="1"/>
      <c r="PL514" s="1"/>
      <c r="PM514" s="1"/>
      <c r="PN514" s="1"/>
      <c r="PO514" s="1"/>
      <c r="PP514" s="1"/>
      <c r="PQ514" s="1"/>
      <c r="PR514" s="1"/>
      <c r="PS514" s="1"/>
      <c r="PT514" s="1"/>
      <c r="PU514" s="1"/>
      <c r="PV514" s="1"/>
      <c r="PW514" s="1"/>
      <c r="PX514" s="1"/>
      <c r="PY514" s="1"/>
      <c r="PZ514" s="1"/>
      <c r="QA514" s="1"/>
      <c r="QB514" s="1"/>
      <c r="QC514" s="1"/>
      <c r="QD514" s="1"/>
      <c r="QE514" s="1"/>
      <c r="QF514" s="1"/>
      <c r="QG514" s="1"/>
      <c r="QH514" s="1"/>
      <c r="QI514" s="1"/>
      <c r="QJ514" s="1"/>
      <c r="QK514" s="1"/>
      <c r="QL514" s="1"/>
      <c r="QM514" s="1"/>
      <c r="QN514" s="1"/>
      <c r="QO514" s="1"/>
      <c r="QP514" s="1"/>
      <c r="QQ514" s="1"/>
      <c r="QR514" s="1"/>
      <c r="QS514" s="1"/>
    </row>
    <row r="515" spans="1:461" ht="120.75" customHeight="1" x14ac:dyDescent="0.25">
      <c r="A515" s="869"/>
      <c r="B515" s="682"/>
      <c r="C515" s="616"/>
      <c r="D515" s="616"/>
      <c r="E515" s="882"/>
      <c r="F515" s="884"/>
      <c r="G515" s="384" t="s">
        <v>1351</v>
      </c>
      <c r="H515" s="347" t="s">
        <v>1352</v>
      </c>
      <c r="I515" s="347" t="s">
        <v>1353</v>
      </c>
      <c r="J515" s="88">
        <f t="shared" si="8"/>
        <v>1200</v>
      </c>
      <c r="K515" s="388" t="s">
        <v>1354</v>
      </c>
      <c r="L515" s="741"/>
      <c r="M515" s="879"/>
      <c r="N515" s="381">
        <v>100</v>
      </c>
      <c r="O515" s="381">
        <v>100</v>
      </c>
      <c r="P515" s="381">
        <v>100</v>
      </c>
      <c r="Q515" s="381">
        <v>100</v>
      </c>
      <c r="R515" s="381">
        <v>100</v>
      </c>
      <c r="S515" s="389">
        <v>100</v>
      </c>
      <c r="T515" s="381">
        <v>100</v>
      </c>
      <c r="U515" s="381">
        <v>100</v>
      </c>
      <c r="V515" s="381">
        <v>100</v>
      </c>
      <c r="W515" s="381">
        <v>100</v>
      </c>
      <c r="X515" s="381">
        <v>100</v>
      </c>
      <c r="Y515" s="381">
        <v>100</v>
      </c>
      <c r="Z515" s="40" t="s">
        <v>1355</v>
      </c>
      <c r="AA515" s="30" t="s">
        <v>564</v>
      </c>
      <c r="AB515" s="30" t="s">
        <v>324</v>
      </c>
      <c r="AC515" s="41" t="s">
        <v>1356</v>
      </c>
      <c r="AD515" s="1"/>
      <c r="AE515" s="1"/>
      <c r="AF515" s="1"/>
      <c r="AG515" s="1"/>
      <c r="AH515" s="1"/>
      <c r="AI515" s="1"/>
      <c r="AJ515" s="1"/>
      <c r="AK515" s="1"/>
      <c r="AL515" s="1"/>
      <c r="AM515" s="1"/>
      <c r="AN515" s="1"/>
      <c r="AO515" s="1"/>
      <c r="AP515" s="1"/>
      <c r="AQ515" s="1"/>
      <c r="AR515" s="1"/>
      <c r="AS515" s="1"/>
      <c r="AT515" s="1"/>
      <c r="AU515" s="1"/>
      <c r="AV515" s="1"/>
      <c r="AW515" s="1"/>
      <c r="AX515" s="1"/>
      <c r="AY515" s="1"/>
      <c r="AZ515" s="1"/>
      <c r="BA515" s="1"/>
      <c r="BB515" s="1"/>
      <c r="BC515" s="1"/>
      <c r="BD515" s="1"/>
      <c r="BE515" s="1"/>
      <c r="BF515" s="1"/>
      <c r="BG515" s="1"/>
      <c r="BH515" s="1"/>
      <c r="BI515" s="1"/>
      <c r="BJ515" s="1"/>
      <c r="BK515" s="1"/>
      <c r="BL515" s="1"/>
      <c r="BM515" s="1"/>
      <c r="BN515" s="1"/>
      <c r="BO515" s="1"/>
      <c r="BP515" s="1"/>
      <c r="BQ515" s="1"/>
      <c r="BR515" s="1"/>
      <c r="BS515" s="1"/>
      <c r="BT515" s="1"/>
      <c r="BU515" s="1"/>
      <c r="BV515" s="1"/>
      <c r="BW515" s="1"/>
      <c r="BX515" s="1"/>
      <c r="BY515" s="1"/>
      <c r="BZ515" s="1"/>
      <c r="CA515" s="1"/>
      <c r="CB515" s="1"/>
      <c r="CC515" s="1"/>
      <c r="CD515" s="1"/>
      <c r="CE515" s="1"/>
      <c r="CF515" s="1"/>
      <c r="CG515" s="1"/>
      <c r="CH515" s="1"/>
      <c r="CI515" s="1"/>
      <c r="CJ515" s="1"/>
      <c r="CK515" s="1"/>
      <c r="CL515" s="1"/>
      <c r="CM515" s="1"/>
      <c r="CN515" s="1"/>
      <c r="CO515" s="1"/>
      <c r="CP515" s="1"/>
      <c r="CQ515" s="1"/>
      <c r="CR515" s="1"/>
      <c r="CS515" s="1"/>
      <c r="CT515" s="1"/>
      <c r="CU515" s="1"/>
      <c r="CV515" s="1"/>
      <c r="CW515" s="1"/>
      <c r="CX515" s="1"/>
      <c r="CY515" s="1"/>
      <c r="CZ515" s="1"/>
      <c r="DA515" s="1"/>
      <c r="DB515" s="1"/>
      <c r="DC515" s="1"/>
      <c r="DD515" s="1"/>
      <c r="DE515" s="1"/>
      <c r="DF515" s="1"/>
      <c r="DG515" s="1"/>
      <c r="DH515" s="1"/>
      <c r="DI515" s="1"/>
      <c r="DJ515" s="1"/>
      <c r="DK515" s="1"/>
      <c r="DL515" s="1"/>
      <c r="DM515" s="1"/>
      <c r="DN515" s="1"/>
      <c r="DO515" s="1"/>
      <c r="DP515" s="1"/>
      <c r="DQ515" s="1"/>
      <c r="DR515" s="1"/>
      <c r="DS515" s="1"/>
      <c r="DT515" s="1"/>
      <c r="DU515" s="1"/>
      <c r="DV515" s="1"/>
      <c r="DW515" s="1"/>
      <c r="DX515" s="1"/>
      <c r="DY515" s="1"/>
      <c r="DZ515" s="1"/>
      <c r="EA515" s="1"/>
      <c r="EB515" s="1"/>
      <c r="EC515" s="1"/>
      <c r="ED515" s="1"/>
      <c r="EE515" s="1"/>
      <c r="EF515" s="1"/>
      <c r="EG515" s="1"/>
      <c r="EH515" s="1"/>
      <c r="EI515" s="1"/>
      <c r="EJ515" s="1"/>
      <c r="EK515" s="1"/>
      <c r="EL515" s="1"/>
      <c r="EM515" s="1"/>
      <c r="EN515" s="1"/>
      <c r="EO515" s="1"/>
      <c r="EP515" s="1"/>
      <c r="EQ515" s="1"/>
      <c r="ER515" s="1"/>
      <c r="ES515" s="1"/>
      <c r="ET515" s="1"/>
      <c r="EU515" s="1"/>
      <c r="EV515" s="1"/>
      <c r="EW515" s="1"/>
      <c r="EX515" s="1"/>
      <c r="EY515" s="1"/>
      <c r="EZ515" s="1"/>
      <c r="FA515" s="1"/>
      <c r="FB515" s="1"/>
      <c r="FC515" s="1"/>
      <c r="FD515" s="1"/>
      <c r="FE515" s="1"/>
      <c r="FF515" s="1"/>
      <c r="FG515" s="1"/>
      <c r="FH515" s="1"/>
      <c r="FI515" s="1"/>
      <c r="FJ515" s="1"/>
      <c r="FK515" s="1"/>
      <c r="FL515" s="1"/>
      <c r="FM515" s="1"/>
      <c r="FN515" s="1"/>
      <c r="FO515" s="1"/>
      <c r="FP515" s="1"/>
      <c r="FQ515" s="1"/>
      <c r="FR515" s="1"/>
      <c r="FS515" s="1"/>
      <c r="FT515" s="1"/>
      <c r="FU515" s="1"/>
      <c r="FV515" s="1"/>
      <c r="FW515" s="1"/>
      <c r="FX515" s="1"/>
      <c r="FY515" s="1"/>
      <c r="FZ515" s="1"/>
      <c r="GA515" s="1"/>
      <c r="GB515" s="1"/>
      <c r="GC515" s="1"/>
      <c r="GD515" s="1"/>
      <c r="GE515" s="1"/>
      <c r="GF515" s="1"/>
      <c r="GG515" s="1"/>
      <c r="GH515" s="1"/>
      <c r="GI515" s="1"/>
      <c r="GJ515" s="1"/>
      <c r="GK515" s="1"/>
      <c r="GL515" s="1"/>
      <c r="GM515" s="1"/>
      <c r="GN515" s="1"/>
      <c r="GO515" s="1"/>
      <c r="GP515" s="1"/>
      <c r="GQ515" s="1"/>
      <c r="GR515" s="1"/>
      <c r="GS515" s="1"/>
      <c r="GT515" s="1"/>
      <c r="GU515" s="1"/>
      <c r="GV515" s="1"/>
      <c r="GW515" s="1"/>
      <c r="GX515" s="1"/>
      <c r="GY515" s="1"/>
      <c r="GZ515" s="1"/>
      <c r="HA515" s="1"/>
      <c r="HB515" s="1"/>
      <c r="HC515" s="1"/>
      <c r="HD515" s="1"/>
      <c r="HE515" s="1"/>
      <c r="HF515" s="1"/>
      <c r="HG515" s="1"/>
      <c r="HH515" s="1"/>
      <c r="HI515" s="1"/>
      <c r="HJ515" s="1"/>
      <c r="HK515" s="1"/>
      <c r="HL515" s="1"/>
      <c r="HM515" s="1"/>
      <c r="HN515" s="1"/>
      <c r="HO515" s="1"/>
      <c r="HP515" s="1"/>
      <c r="HQ515" s="1"/>
      <c r="HR515" s="1"/>
      <c r="HS515" s="1"/>
      <c r="HT515" s="1"/>
      <c r="HU515" s="1"/>
      <c r="HV515" s="1"/>
      <c r="HW515" s="1"/>
      <c r="HX515" s="1"/>
      <c r="HY515" s="1"/>
      <c r="HZ515" s="1"/>
      <c r="IA515" s="1"/>
      <c r="IB515" s="1"/>
      <c r="IC515" s="1"/>
      <c r="ID515" s="1"/>
      <c r="IE515" s="1"/>
      <c r="IF515" s="1"/>
      <c r="IG515" s="1"/>
      <c r="IH515" s="1"/>
      <c r="II515" s="1"/>
      <c r="IJ515" s="1"/>
      <c r="IK515" s="1"/>
      <c r="IL515" s="1"/>
      <c r="IM515" s="1"/>
      <c r="IN515" s="1"/>
      <c r="IO515" s="1"/>
      <c r="IP515" s="1"/>
      <c r="IQ515" s="1"/>
      <c r="IR515" s="1"/>
      <c r="IS515" s="1"/>
      <c r="IT515" s="1"/>
      <c r="IU515" s="1"/>
      <c r="IV515" s="1"/>
      <c r="IW515" s="1"/>
      <c r="IX515" s="1"/>
      <c r="IY515" s="1"/>
      <c r="IZ515" s="1"/>
      <c r="JA515" s="1"/>
      <c r="JB515" s="1"/>
      <c r="JC515" s="1"/>
      <c r="JD515" s="1"/>
      <c r="JE515" s="1"/>
      <c r="JF515" s="1"/>
      <c r="JG515" s="1"/>
      <c r="JH515" s="1"/>
      <c r="JI515" s="1"/>
      <c r="JJ515" s="1"/>
      <c r="JK515" s="1"/>
      <c r="JL515" s="1"/>
      <c r="JM515" s="1"/>
      <c r="JN515" s="1"/>
      <c r="JO515" s="1"/>
      <c r="JP515" s="1"/>
      <c r="JQ515" s="1"/>
      <c r="JR515" s="1"/>
      <c r="JS515" s="1"/>
      <c r="JT515" s="1"/>
      <c r="JU515" s="1"/>
      <c r="JV515" s="1"/>
      <c r="JW515" s="1"/>
      <c r="JX515" s="1"/>
      <c r="JY515" s="1"/>
      <c r="JZ515" s="1"/>
      <c r="KA515" s="1"/>
      <c r="KB515" s="1"/>
      <c r="KC515" s="1"/>
      <c r="KD515" s="1"/>
      <c r="KE515" s="1"/>
      <c r="KF515" s="1"/>
      <c r="KG515" s="1"/>
      <c r="KH515" s="1"/>
      <c r="KI515" s="1"/>
      <c r="KJ515" s="1"/>
      <c r="KK515" s="1"/>
      <c r="KL515" s="1"/>
      <c r="KM515" s="1"/>
      <c r="KN515" s="1"/>
      <c r="KO515" s="1"/>
      <c r="KP515" s="1"/>
      <c r="KQ515" s="1"/>
      <c r="KR515" s="1"/>
      <c r="KS515" s="1"/>
      <c r="KT515" s="1"/>
      <c r="KU515" s="1"/>
      <c r="KV515" s="1"/>
      <c r="KW515" s="1"/>
      <c r="KX515" s="1"/>
      <c r="KY515" s="1"/>
      <c r="KZ515" s="1"/>
      <c r="LA515" s="1"/>
      <c r="LB515" s="1"/>
      <c r="LC515" s="1"/>
      <c r="LD515" s="1"/>
      <c r="LE515" s="1"/>
      <c r="LF515" s="1"/>
      <c r="LG515" s="1"/>
      <c r="LH515" s="1"/>
      <c r="LI515" s="1"/>
      <c r="LJ515" s="1"/>
      <c r="LK515" s="1"/>
      <c r="LL515" s="1"/>
      <c r="LM515" s="1"/>
      <c r="LN515" s="1"/>
      <c r="LO515" s="1"/>
      <c r="LP515" s="1"/>
      <c r="LQ515" s="1"/>
      <c r="LR515" s="1"/>
      <c r="LS515" s="1"/>
      <c r="LT515" s="1"/>
      <c r="LU515" s="1"/>
      <c r="LV515" s="1"/>
      <c r="LW515" s="1"/>
      <c r="LX515" s="1"/>
      <c r="LY515" s="1"/>
      <c r="LZ515" s="1"/>
      <c r="MA515" s="1"/>
      <c r="MB515" s="1"/>
      <c r="MC515" s="1"/>
      <c r="MD515" s="1"/>
      <c r="ME515" s="1"/>
      <c r="MF515" s="1"/>
      <c r="MG515" s="1"/>
      <c r="MH515" s="1"/>
      <c r="MI515" s="1"/>
      <c r="MJ515" s="1"/>
      <c r="MK515" s="1"/>
      <c r="ML515" s="1"/>
      <c r="MM515" s="1"/>
      <c r="MN515" s="1"/>
      <c r="MO515" s="1"/>
      <c r="MP515" s="1"/>
      <c r="MQ515" s="1"/>
      <c r="MR515" s="1"/>
      <c r="MS515" s="1"/>
      <c r="MT515" s="1"/>
      <c r="MU515" s="1"/>
      <c r="MV515" s="1"/>
      <c r="MW515" s="1"/>
      <c r="MX515" s="1"/>
      <c r="MY515" s="1"/>
      <c r="MZ515" s="1"/>
      <c r="NA515" s="1"/>
      <c r="NB515" s="1"/>
      <c r="NC515" s="1"/>
      <c r="ND515" s="1"/>
      <c r="NE515" s="1"/>
      <c r="NF515" s="1"/>
      <c r="NG515" s="1"/>
      <c r="NH515" s="1"/>
      <c r="NI515" s="1"/>
      <c r="NJ515" s="1"/>
      <c r="NK515" s="1"/>
      <c r="NL515" s="1"/>
      <c r="NM515" s="1"/>
      <c r="NN515" s="1"/>
      <c r="NO515" s="1"/>
      <c r="NP515" s="1"/>
      <c r="NQ515" s="1"/>
      <c r="NR515" s="1"/>
      <c r="NS515" s="1"/>
      <c r="NT515" s="1"/>
      <c r="NU515" s="1"/>
      <c r="NV515" s="1"/>
      <c r="NW515" s="1"/>
      <c r="NX515" s="1"/>
      <c r="NY515" s="1"/>
      <c r="NZ515" s="1"/>
      <c r="OA515" s="1"/>
      <c r="OB515" s="1"/>
      <c r="OC515" s="1"/>
      <c r="OD515" s="1"/>
      <c r="OE515" s="1"/>
      <c r="OF515" s="1"/>
      <c r="OG515" s="1"/>
      <c r="OH515" s="1"/>
      <c r="OI515" s="1"/>
      <c r="OJ515" s="1"/>
      <c r="OK515" s="1"/>
      <c r="OL515" s="1"/>
      <c r="OM515" s="1"/>
      <c r="ON515" s="1"/>
      <c r="OO515" s="1"/>
      <c r="OP515" s="1"/>
      <c r="OQ515" s="1"/>
      <c r="OR515" s="1"/>
      <c r="OS515" s="1"/>
      <c r="OT515" s="1"/>
      <c r="OU515" s="1"/>
      <c r="OV515" s="1"/>
      <c r="OW515" s="1"/>
      <c r="OX515" s="1"/>
      <c r="OY515" s="1"/>
      <c r="OZ515" s="1"/>
      <c r="PA515" s="1"/>
      <c r="PB515" s="1"/>
      <c r="PC515" s="1"/>
      <c r="PD515" s="1"/>
      <c r="PE515" s="1"/>
      <c r="PF515" s="1"/>
      <c r="PG515" s="1"/>
      <c r="PH515" s="1"/>
      <c r="PI515" s="1"/>
      <c r="PJ515" s="1"/>
      <c r="PK515" s="1"/>
      <c r="PL515" s="1"/>
      <c r="PM515" s="1"/>
      <c r="PN515" s="1"/>
      <c r="PO515" s="1"/>
      <c r="PP515" s="1"/>
      <c r="PQ515" s="1"/>
      <c r="PR515" s="1"/>
      <c r="PS515" s="1"/>
      <c r="PT515" s="1"/>
      <c r="PU515" s="1"/>
      <c r="PV515" s="1"/>
      <c r="PW515" s="1"/>
      <c r="PX515" s="1"/>
      <c r="PY515" s="1"/>
      <c r="PZ515" s="1"/>
      <c r="QA515" s="1"/>
      <c r="QB515" s="1"/>
      <c r="QC515" s="1"/>
      <c r="QD515" s="1"/>
      <c r="QE515" s="1"/>
      <c r="QF515" s="1"/>
      <c r="QG515" s="1"/>
      <c r="QH515" s="1"/>
      <c r="QI515" s="1"/>
      <c r="QJ515" s="1"/>
      <c r="QK515" s="1"/>
      <c r="QL515" s="1"/>
      <c r="QM515" s="1"/>
      <c r="QN515" s="1"/>
      <c r="QO515" s="1"/>
      <c r="QP515" s="1"/>
      <c r="QQ515" s="1"/>
      <c r="QR515" s="1"/>
      <c r="QS515" s="1"/>
    </row>
    <row r="516" spans="1:461" ht="96" customHeight="1" x14ac:dyDescent="0.25">
      <c r="A516" s="869"/>
      <c r="B516" s="682"/>
      <c r="C516" s="616"/>
      <c r="D516" s="616"/>
      <c r="E516" s="882"/>
      <c r="F516" s="884"/>
      <c r="G516" s="384" t="s">
        <v>1357</v>
      </c>
      <c r="H516" s="347" t="s">
        <v>1358</v>
      </c>
      <c r="I516" s="347" t="s">
        <v>1342</v>
      </c>
      <c r="J516" s="88">
        <f t="shared" si="8"/>
        <v>14000</v>
      </c>
      <c r="K516" s="388" t="s">
        <v>1359</v>
      </c>
      <c r="L516" s="741"/>
      <c r="M516" s="879"/>
      <c r="N516" s="385">
        <v>1000</v>
      </c>
      <c r="O516" s="385">
        <v>1000</v>
      </c>
      <c r="P516" s="385">
        <v>1500</v>
      </c>
      <c r="Q516" s="385">
        <v>1000</v>
      </c>
      <c r="R516" s="385">
        <v>1000</v>
      </c>
      <c r="S516" s="385">
        <v>1500</v>
      </c>
      <c r="T516" s="385">
        <v>1000</v>
      </c>
      <c r="U516" s="385">
        <v>1000</v>
      </c>
      <c r="V516" s="385">
        <v>1500</v>
      </c>
      <c r="W516" s="385">
        <v>1000</v>
      </c>
      <c r="X516" s="385">
        <v>1000</v>
      </c>
      <c r="Y516" s="385">
        <v>1500</v>
      </c>
      <c r="Z516" s="390" t="s">
        <v>1360</v>
      </c>
      <c r="AA516" s="30" t="s">
        <v>564</v>
      </c>
      <c r="AB516" s="30" t="s">
        <v>1330</v>
      </c>
      <c r="AC516" s="41" t="s">
        <v>1361</v>
      </c>
      <c r="AD516" s="1"/>
      <c r="AE516" s="1"/>
      <c r="AF516" s="1"/>
      <c r="AG516" s="1"/>
      <c r="AH516" s="1"/>
      <c r="AI516" s="1"/>
      <c r="AJ516" s="1"/>
      <c r="AK516" s="1"/>
      <c r="AL516" s="1"/>
      <c r="AM516" s="1"/>
      <c r="AN516" s="1"/>
      <c r="AO516" s="1"/>
      <c r="AP516" s="1"/>
      <c r="AQ516" s="1"/>
      <c r="AR516" s="1"/>
      <c r="AS516" s="1"/>
      <c r="AT516" s="1"/>
      <c r="AU516" s="1"/>
      <c r="AV516" s="1"/>
      <c r="AW516" s="1"/>
      <c r="AX516" s="1"/>
      <c r="AY516" s="1"/>
      <c r="AZ516" s="1"/>
      <c r="BA516" s="1"/>
      <c r="BB516" s="1"/>
      <c r="BC516" s="1"/>
      <c r="BD516" s="1"/>
      <c r="BE516" s="1"/>
      <c r="BF516" s="1"/>
      <c r="BG516" s="1"/>
      <c r="BH516" s="1"/>
      <c r="BI516" s="1"/>
      <c r="BJ516" s="1"/>
      <c r="BK516" s="1"/>
      <c r="BL516" s="1"/>
      <c r="BM516" s="1"/>
      <c r="BN516" s="1"/>
      <c r="BO516" s="1"/>
      <c r="BP516" s="1"/>
      <c r="BQ516" s="1"/>
      <c r="BR516" s="1"/>
      <c r="BS516" s="1"/>
      <c r="BT516" s="1"/>
      <c r="BU516" s="1"/>
      <c r="BV516" s="1"/>
      <c r="BW516" s="1"/>
      <c r="BX516" s="1"/>
      <c r="BY516" s="1"/>
      <c r="BZ516" s="1"/>
      <c r="CA516" s="1"/>
      <c r="CB516" s="1"/>
      <c r="CC516" s="1"/>
      <c r="CD516" s="1"/>
      <c r="CE516" s="1"/>
      <c r="CF516" s="1"/>
      <c r="CG516" s="1"/>
      <c r="CH516" s="1"/>
      <c r="CI516" s="1"/>
      <c r="CJ516" s="1"/>
      <c r="CK516" s="1"/>
      <c r="CL516" s="1"/>
      <c r="CM516" s="1"/>
      <c r="CN516" s="1"/>
      <c r="CO516" s="1"/>
      <c r="CP516" s="1"/>
      <c r="CQ516" s="1"/>
      <c r="CR516" s="1"/>
      <c r="CS516" s="1"/>
      <c r="CT516" s="1"/>
      <c r="CU516" s="1"/>
      <c r="CV516" s="1"/>
      <c r="CW516" s="1"/>
      <c r="CX516" s="1"/>
      <c r="CY516" s="1"/>
      <c r="CZ516" s="1"/>
      <c r="DA516" s="1"/>
      <c r="DB516" s="1"/>
      <c r="DC516" s="1"/>
      <c r="DD516" s="1"/>
      <c r="DE516" s="1"/>
      <c r="DF516" s="1"/>
      <c r="DG516" s="1"/>
      <c r="DH516" s="1"/>
      <c r="DI516" s="1"/>
      <c r="DJ516" s="1"/>
      <c r="DK516" s="1"/>
      <c r="DL516" s="1"/>
      <c r="DM516" s="1"/>
      <c r="DN516" s="1"/>
      <c r="DO516" s="1"/>
      <c r="DP516" s="1"/>
      <c r="DQ516" s="1"/>
      <c r="DR516" s="1"/>
      <c r="DS516" s="1"/>
      <c r="DT516" s="1"/>
      <c r="DU516" s="1"/>
      <c r="DV516" s="1"/>
      <c r="DW516" s="1"/>
      <c r="DX516" s="1"/>
      <c r="DY516" s="1"/>
      <c r="DZ516" s="1"/>
      <c r="EA516" s="1"/>
      <c r="EB516" s="1"/>
      <c r="EC516" s="1"/>
      <c r="ED516" s="1"/>
      <c r="EE516" s="1"/>
      <c r="EF516" s="1"/>
      <c r="EG516" s="1"/>
      <c r="EH516" s="1"/>
      <c r="EI516" s="1"/>
      <c r="EJ516" s="1"/>
      <c r="EK516" s="1"/>
      <c r="EL516" s="1"/>
      <c r="EM516" s="1"/>
      <c r="EN516" s="1"/>
      <c r="EO516" s="1"/>
      <c r="EP516" s="1"/>
      <c r="EQ516" s="1"/>
      <c r="ER516" s="1"/>
      <c r="ES516" s="1"/>
      <c r="ET516" s="1"/>
      <c r="EU516" s="1"/>
      <c r="EV516" s="1"/>
      <c r="EW516" s="1"/>
      <c r="EX516" s="1"/>
      <c r="EY516" s="1"/>
      <c r="EZ516" s="1"/>
      <c r="FA516" s="1"/>
      <c r="FB516" s="1"/>
      <c r="FC516" s="1"/>
      <c r="FD516" s="1"/>
      <c r="FE516" s="1"/>
      <c r="FF516" s="1"/>
      <c r="FG516" s="1"/>
      <c r="FH516" s="1"/>
      <c r="FI516" s="1"/>
      <c r="FJ516" s="1"/>
      <c r="FK516" s="1"/>
      <c r="FL516" s="1"/>
      <c r="FM516" s="1"/>
      <c r="FN516" s="1"/>
      <c r="FO516" s="1"/>
      <c r="FP516" s="1"/>
      <c r="FQ516" s="1"/>
      <c r="FR516" s="1"/>
      <c r="FS516" s="1"/>
      <c r="FT516" s="1"/>
      <c r="FU516" s="1"/>
      <c r="FV516" s="1"/>
      <c r="FW516" s="1"/>
      <c r="FX516" s="1"/>
      <c r="FY516" s="1"/>
      <c r="FZ516" s="1"/>
      <c r="GA516" s="1"/>
      <c r="GB516" s="1"/>
      <c r="GC516" s="1"/>
      <c r="GD516" s="1"/>
      <c r="GE516" s="1"/>
      <c r="GF516" s="1"/>
      <c r="GG516" s="1"/>
      <c r="GH516" s="1"/>
      <c r="GI516" s="1"/>
      <c r="GJ516" s="1"/>
      <c r="GK516" s="1"/>
      <c r="GL516" s="1"/>
      <c r="GM516" s="1"/>
      <c r="GN516" s="1"/>
      <c r="GO516" s="1"/>
      <c r="GP516" s="1"/>
      <c r="GQ516" s="1"/>
      <c r="GR516" s="1"/>
      <c r="GS516" s="1"/>
      <c r="GT516" s="1"/>
      <c r="GU516" s="1"/>
      <c r="GV516" s="1"/>
      <c r="GW516" s="1"/>
      <c r="GX516" s="1"/>
      <c r="GY516" s="1"/>
      <c r="GZ516" s="1"/>
      <c r="HA516" s="1"/>
      <c r="HB516" s="1"/>
      <c r="HC516" s="1"/>
      <c r="HD516" s="1"/>
      <c r="HE516" s="1"/>
      <c r="HF516" s="1"/>
      <c r="HG516" s="1"/>
      <c r="HH516" s="1"/>
      <c r="HI516" s="1"/>
      <c r="HJ516" s="1"/>
      <c r="HK516" s="1"/>
      <c r="HL516" s="1"/>
      <c r="HM516" s="1"/>
      <c r="HN516" s="1"/>
      <c r="HO516" s="1"/>
      <c r="HP516" s="1"/>
      <c r="HQ516" s="1"/>
      <c r="HR516" s="1"/>
      <c r="HS516" s="1"/>
      <c r="HT516" s="1"/>
      <c r="HU516" s="1"/>
      <c r="HV516" s="1"/>
      <c r="HW516" s="1"/>
      <c r="HX516" s="1"/>
      <c r="HY516" s="1"/>
      <c r="HZ516" s="1"/>
      <c r="IA516" s="1"/>
      <c r="IB516" s="1"/>
      <c r="IC516" s="1"/>
      <c r="ID516" s="1"/>
      <c r="IE516" s="1"/>
      <c r="IF516" s="1"/>
      <c r="IG516" s="1"/>
      <c r="IH516" s="1"/>
      <c r="II516" s="1"/>
      <c r="IJ516" s="1"/>
      <c r="IK516" s="1"/>
      <c r="IL516" s="1"/>
      <c r="IM516" s="1"/>
      <c r="IN516" s="1"/>
      <c r="IO516" s="1"/>
      <c r="IP516" s="1"/>
      <c r="IQ516" s="1"/>
      <c r="IR516" s="1"/>
      <c r="IS516" s="1"/>
      <c r="IT516" s="1"/>
      <c r="IU516" s="1"/>
      <c r="IV516" s="1"/>
      <c r="IW516" s="1"/>
      <c r="IX516" s="1"/>
      <c r="IY516" s="1"/>
      <c r="IZ516" s="1"/>
      <c r="JA516" s="1"/>
      <c r="JB516" s="1"/>
      <c r="JC516" s="1"/>
      <c r="JD516" s="1"/>
      <c r="JE516" s="1"/>
      <c r="JF516" s="1"/>
      <c r="JG516" s="1"/>
      <c r="JH516" s="1"/>
      <c r="JI516" s="1"/>
      <c r="JJ516" s="1"/>
      <c r="JK516" s="1"/>
      <c r="JL516" s="1"/>
      <c r="JM516" s="1"/>
      <c r="JN516" s="1"/>
      <c r="JO516" s="1"/>
      <c r="JP516" s="1"/>
      <c r="JQ516" s="1"/>
      <c r="JR516" s="1"/>
      <c r="JS516" s="1"/>
      <c r="JT516" s="1"/>
      <c r="JU516" s="1"/>
      <c r="JV516" s="1"/>
      <c r="JW516" s="1"/>
      <c r="JX516" s="1"/>
      <c r="JY516" s="1"/>
      <c r="JZ516" s="1"/>
      <c r="KA516" s="1"/>
      <c r="KB516" s="1"/>
      <c r="KC516" s="1"/>
      <c r="KD516" s="1"/>
      <c r="KE516" s="1"/>
      <c r="KF516" s="1"/>
      <c r="KG516" s="1"/>
      <c r="KH516" s="1"/>
      <c r="KI516" s="1"/>
      <c r="KJ516" s="1"/>
      <c r="KK516" s="1"/>
      <c r="KL516" s="1"/>
      <c r="KM516" s="1"/>
      <c r="KN516" s="1"/>
      <c r="KO516" s="1"/>
      <c r="KP516" s="1"/>
      <c r="KQ516" s="1"/>
      <c r="KR516" s="1"/>
      <c r="KS516" s="1"/>
      <c r="KT516" s="1"/>
      <c r="KU516" s="1"/>
      <c r="KV516" s="1"/>
      <c r="KW516" s="1"/>
      <c r="KX516" s="1"/>
      <c r="KY516" s="1"/>
      <c r="KZ516" s="1"/>
      <c r="LA516" s="1"/>
      <c r="LB516" s="1"/>
      <c r="LC516" s="1"/>
      <c r="LD516" s="1"/>
      <c r="LE516" s="1"/>
      <c r="LF516" s="1"/>
      <c r="LG516" s="1"/>
      <c r="LH516" s="1"/>
      <c r="LI516" s="1"/>
      <c r="LJ516" s="1"/>
      <c r="LK516" s="1"/>
      <c r="LL516" s="1"/>
      <c r="LM516" s="1"/>
      <c r="LN516" s="1"/>
      <c r="LO516" s="1"/>
      <c r="LP516" s="1"/>
      <c r="LQ516" s="1"/>
      <c r="LR516" s="1"/>
      <c r="LS516" s="1"/>
      <c r="LT516" s="1"/>
      <c r="LU516" s="1"/>
      <c r="LV516" s="1"/>
      <c r="LW516" s="1"/>
      <c r="LX516" s="1"/>
      <c r="LY516" s="1"/>
      <c r="LZ516" s="1"/>
      <c r="MA516" s="1"/>
      <c r="MB516" s="1"/>
      <c r="MC516" s="1"/>
      <c r="MD516" s="1"/>
      <c r="ME516" s="1"/>
      <c r="MF516" s="1"/>
      <c r="MG516" s="1"/>
      <c r="MH516" s="1"/>
      <c r="MI516" s="1"/>
      <c r="MJ516" s="1"/>
      <c r="MK516" s="1"/>
      <c r="ML516" s="1"/>
      <c r="MM516" s="1"/>
      <c r="MN516" s="1"/>
      <c r="MO516" s="1"/>
      <c r="MP516" s="1"/>
      <c r="MQ516" s="1"/>
      <c r="MR516" s="1"/>
      <c r="MS516" s="1"/>
      <c r="MT516" s="1"/>
      <c r="MU516" s="1"/>
      <c r="MV516" s="1"/>
      <c r="MW516" s="1"/>
      <c r="MX516" s="1"/>
      <c r="MY516" s="1"/>
      <c r="MZ516" s="1"/>
      <c r="NA516" s="1"/>
      <c r="NB516" s="1"/>
      <c r="NC516" s="1"/>
      <c r="ND516" s="1"/>
      <c r="NE516" s="1"/>
      <c r="NF516" s="1"/>
      <c r="NG516" s="1"/>
      <c r="NH516" s="1"/>
      <c r="NI516" s="1"/>
      <c r="NJ516" s="1"/>
      <c r="NK516" s="1"/>
      <c r="NL516" s="1"/>
      <c r="NM516" s="1"/>
      <c r="NN516" s="1"/>
      <c r="NO516" s="1"/>
      <c r="NP516" s="1"/>
      <c r="NQ516" s="1"/>
      <c r="NR516" s="1"/>
      <c r="NS516" s="1"/>
      <c r="NT516" s="1"/>
      <c r="NU516" s="1"/>
      <c r="NV516" s="1"/>
      <c r="NW516" s="1"/>
      <c r="NX516" s="1"/>
      <c r="NY516" s="1"/>
      <c r="NZ516" s="1"/>
      <c r="OA516" s="1"/>
      <c r="OB516" s="1"/>
      <c r="OC516" s="1"/>
      <c r="OD516" s="1"/>
      <c r="OE516" s="1"/>
      <c r="OF516" s="1"/>
      <c r="OG516" s="1"/>
      <c r="OH516" s="1"/>
      <c r="OI516" s="1"/>
      <c r="OJ516" s="1"/>
      <c r="OK516" s="1"/>
      <c r="OL516" s="1"/>
      <c r="OM516" s="1"/>
      <c r="ON516" s="1"/>
      <c r="OO516" s="1"/>
      <c r="OP516" s="1"/>
      <c r="OQ516" s="1"/>
      <c r="OR516" s="1"/>
      <c r="OS516" s="1"/>
      <c r="OT516" s="1"/>
      <c r="OU516" s="1"/>
      <c r="OV516" s="1"/>
      <c r="OW516" s="1"/>
      <c r="OX516" s="1"/>
      <c r="OY516" s="1"/>
      <c r="OZ516" s="1"/>
      <c r="PA516" s="1"/>
      <c r="PB516" s="1"/>
      <c r="PC516" s="1"/>
      <c r="PD516" s="1"/>
      <c r="PE516" s="1"/>
      <c r="PF516" s="1"/>
      <c r="PG516" s="1"/>
      <c r="PH516" s="1"/>
      <c r="PI516" s="1"/>
      <c r="PJ516" s="1"/>
      <c r="PK516" s="1"/>
      <c r="PL516" s="1"/>
      <c r="PM516" s="1"/>
      <c r="PN516" s="1"/>
      <c r="PO516" s="1"/>
      <c r="PP516" s="1"/>
      <c r="PQ516" s="1"/>
      <c r="PR516" s="1"/>
      <c r="PS516" s="1"/>
      <c r="PT516" s="1"/>
      <c r="PU516" s="1"/>
      <c r="PV516" s="1"/>
      <c r="PW516" s="1"/>
      <c r="PX516" s="1"/>
      <c r="PY516" s="1"/>
      <c r="PZ516" s="1"/>
      <c r="QA516" s="1"/>
      <c r="QB516" s="1"/>
      <c r="QC516" s="1"/>
      <c r="QD516" s="1"/>
      <c r="QE516" s="1"/>
      <c r="QF516" s="1"/>
      <c r="QG516" s="1"/>
      <c r="QH516" s="1"/>
      <c r="QI516" s="1"/>
      <c r="QJ516" s="1"/>
      <c r="QK516" s="1"/>
      <c r="QL516" s="1"/>
      <c r="QM516" s="1"/>
      <c r="QN516" s="1"/>
      <c r="QO516" s="1"/>
      <c r="QP516" s="1"/>
      <c r="QQ516" s="1"/>
      <c r="QR516" s="1"/>
      <c r="QS516" s="1"/>
    </row>
    <row r="517" spans="1:461" ht="63" x14ac:dyDescent="0.25">
      <c r="A517" s="869"/>
      <c r="B517" s="682"/>
      <c r="C517" s="616"/>
      <c r="D517" s="616"/>
      <c r="E517" s="882"/>
      <c r="F517" s="884"/>
      <c r="G517" s="384" t="s">
        <v>1362</v>
      </c>
      <c r="H517" s="347" t="s">
        <v>1363</v>
      </c>
      <c r="I517" s="392" t="s">
        <v>1364</v>
      </c>
      <c r="J517" s="88">
        <f t="shared" si="8"/>
        <v>135</v>
      </c>
      <c r="K517" s="388" t="s">
        <v>1365</v>
      </c>
      <c r="L517" s="741"/>
      <c r="M517" s="879"/>
      <c r="N517" s="389">
        <v>10</v>
      </c>
      <c r="O517" s="389">
        <v>10</v>
      </c>
      <c r="P517" s="389">
        <v>10</v>
      </c>
      <c r="Q517" s="389">
        <v>10</v>
      </c>
      <c r="R517" s="389">
        <v>10</v>
      </c>
      <c r="S517" s="389">
        <v>17</v>
      </c>
      <c r="T517" s="389">
        <v>10</v>
      </c>
      <c r="U517" s="389">
        <v>10</v>
      </c>
      <c r="V517" s="389">
        <v>18</v>
      </c>
      <c r="W517" s="389">
        <v>10</v>
      </c>
      <c r="X517" s="389">
        <v>10</v>
      </c>
      <c r="Y517" s="389">
        <v>10</v>
      </c>
      <c r="Z517" s="393" t="s">
        <v>1366</v>
      </c>
      <c r="AA517" s="30" t="s">
        <v>564</v>
      </c>
      <c r="AB517" s="30" t="s">
        <v>1330</v>
      </c>
      <c r="AC517" s="41" t="s">
        <v>1367</v>
      </c>
      <c r="AD517" s="1"/>
      <c r="AE517" s="1"/>
      <c r="AF517" s="1"/>
      <c r="AG517" s="1"/>
      <c r="AH517" s="1"/>
      <c r="AI517" s="1"/>
      <c r="AJ517" s="1"/>
      <c r="AK517" s="1"/>
      <c r="AL517" s="1"/>
      <c r="AM517" s="1"/>
      <c r="AN517" s="1"/>
      <c r="AO517" s="1"/>
      <c r="AP517" s="1"/>
      <c r="AQ517" s="1"/>
      <c r="AR517" s="1"/>
      <c r="AS517" s="1"/>
      <c r="AT517" s="1"/>
      <c r="AU517" s="1"/>
      <c r="AV517" s="1"/>
      <c r="AW517" s="1"/>
      <c r="AX517" s="1"/>
      <c r="AY517" s="1"/>
      <c r="AZ517" s="1"/>
      <c r="BA517" s="1"/>
      <c r="BB517" s="1"/>
      <c r="BC517" s="1"/>
      <c r="BD517" s="1"/>
      <c r="BE517" s="1"/>
      <c r="BF517" s="1"/>
      <c r="BG517" s="1"/>
      <c r="BH517" s="1"/>
      <c r="BI517" s="1"/>
      <c r="BJ517" s="1"/>
      <c r="BK517" s="1"/>
      <c r="BL517" s="1"/>
      <c r="BM517" s="1"/>
      <c r="BN517" s="1"/>
      <c r="BO517" s="1"/>
      <c r="BP517" s="1"/>
      <c r="BQ517" s="1"/>
      <c r="BR517" s="1"/>
      <c r="BS517" s="1"/>
      <c r="BT517" s="1"/>
      <c r="BU517" s="1"/>
      <c r="BV517" s="1"/>
      <c r="BW517" s="1"/>
      <c r="BX517" s="1"/>
      <c r="BY517" s="1"/>
      <c r="BZ517" s="1"/>
      <c r="CA517" s="1"/>
      <c r="CB517" s="1"/>
      <c r="CC517" s="1"/>
      <c r="CD517" s="1"/>
      <c r="CE517" s="1"/>
      <c r="CF517" s="1"/>
      <c r="CG517" s="1"/>
      <c r="CH517" s="1"/>
      <c r="CI517" s="1"/>
      <c r="CJ517" s="1"/>
      <c r="CK517" s="1"/>
      <c r="CL517" s="1"/>
      <c r="CM517" s="1"/>
      <c r="CN517" s="1"/>
      <c r="CO517" s="1"/>
      <c r="CP517" s="1"/>
      <c r="CQ517" s="1"/>
      <c r="CR517" s="1"/>
      <c r="CS517" s="1"/>
      <c r="CT517" s="1"/>
      <c r="CU517" s="1"/>
      <c r="CV517" s="1"/>
      <c r="CW517" s="1"/>
      <c r="CX517" s="1"/>
      <c r="CY517" s="1"/>
      <c r="CZ517" s="1"/>
      <c r="DA517" s="1"/>
      <c r="DB517" s="1"/>
      <c r="DC517" s="1"/>
      <c r="DD517" s="1"/>
      <c r="DE517" s="1"/>
      <c r="DF517" s="1"/>
      <c r="DG517" s="1"/>
      <c r="DH517" s="1"/>
      <c r="DI517" s="1"/>
      <c r="DJ517" s="1"/>
      <c r="DK517" s="1"/>
      <c r="DL517" s="1"/>
      <c r="DM517" s="1"/>
      <c r="DN517" s="1"/>
      <c r="DO517" s="1"/>
      <c r="DP517" s="1"/>
      <c r="DQ517" s="1"/>
      <c r="DR517" s="1"/>
      <c r="DS517" s="1"/>
      <c r="DT517" s="1"/>
      <c r="DU517" s="1"/>
      <c r="DV517" s="1"/>
      <c r="DW517" s="1"/>
      <c r="DX517" s="1"/>
      <c r="DY517" s="1"/>
      <c r="DZ517" s="1"/>
      <c r="EA517" s="1"/>
      <c r="EB517" s="1"/>
      <c r="EC517" s="1"/>
      <c r="ED517" s="1"/>
      <c r="EE517" s="1"/>
      <c r="EF517" s="1"/>
      <c r="EG517" s="1"/>
      <c r="EH517" s="1"/>
      <c r="EI517" s="1"/>
      <c r="EJ517" s="1"/>
      <c r="EK517" s="1"/>
      <c r="EL517" s="1"/>
      <c r="EM517" s="1"/>
      <c r="EN517" s="1"/>
      <c r="EO517" s="1"/>
      <c r="EP517" s="1"/>
      <c r="EQ517" s="1"/>
      <c r="ER517" s="1"/>
      <c r="ES517" s="1"/>
      <c r="ET517" s="1"/>
      <c r="EU517" s="1"/>
      <c r="EV517" s="1"/>
      <c r="EW517" s="1"/>
      <c r="EX517" s="1"/>
      <c r="EY517" s="1"/>
      <c r="EZ517" s="1"/>
      <c r="FA517" s="1"/>
      <c r="FB517" s="1"/>
      <c r="FC517" s="1"/>
      <c r="FD517" s="1"/>
      <c r="FE517" s="1"/>
      <c r="FF517" s="1"/>
      <c r="FG517" s="1"/>
      <c r="FH517" s="1"/>
      <c r="FI517" s="1"/>
      <c r="FJ517" s="1"/>
      <c r="FK517" s="1"/>
      <c r="FL517" s="1"/>
      <c r="FM517" s="1"/>
      <c r="FN517" s="1"/>
      <c r="FO517" s="1"/>
      <c r="FP517" s="1"/>
      <c r="FQ517" s="1"/>
      <c r="FR517" s="1"/>
      <c r="FS517" s="1"/>
      <c r="FT517" s="1"/>
      <c r="FU517" s="1"/>
      <c r="FV517" s="1"/>
      <c r="FW517" s="1"/>
      <c r="FX517" s="1"/>
      <c r="FY517" s="1"/>
      <c r="FZ517" s="1"/>
      <c r="GA517" s="1"/>
      <c r="GB517" s="1"/>
      <c r="GC517" s="1"/>
      <c r="GD517" s="1"/>
      <c r="GE517" s="1"/>
      <c r="GF517" s="1"/>
      <c r="GG517" s="1"/>
      <c r="GH517" s="1"/>
      <c r="GI517" s="1"/>
      <c r="GJ517" s="1"/>
      <c r="GK517" s="1"/>
      <c r="GL517" s="1"/>
      <c r="GM517" s="1"/>
      <c r="GN517" s="1"/>
      <c r="GO517" s="1"/>
      <c r="GP517" s="1"/>
      <c r="GQ517" s="1"/>
      <c r="GR517" s="1"/>
      <c r="GS517" s="1"/>
      <c r="GT517" s="1"/>
      <c r="GU517" s="1"/>
      <c r="GV517" s="1"/>
      <c r="GW517" s="1"/>
      <c r="GX517" s="1"/>
      <c r="GY517" s="1"/>
      <c r="GZ517" s="1"/>
      <c r="HA517" s="1"/>
      <c r="HB517" s="1"/>
      <c r="HC517" s="1"/>
      <c r="HD517" s="1"/>
      <c r="HE517" s="1"/>
      <c r="HF517" s="1"/>
      <c r="HG517" s="1"/>
      <c r="HH517" s="1"/>
      <c r="HI517" s="1"/>
      <c r="HJ517" s="1"/>
      <c r="HK517" s="1"/>
      <c r="HL517" s="1"/>
      <c r="HM517" s="1"/>
      <c r="HN517" s="1"/>
      <c r="HO517" s="1"/>
      <c r="HP517" s="1"/>
      <c r="HQ517" s="1"/>
      <c r="HR517" s="1"/>
      <c r="HS517" s="1"/>
      <c r="HT517" s="1"/>
      <c r="HU517" s="1"/>
      <c r="HV517" s="1"/>
      <c r="HW517" s="1"/>
      <c r="HX517" s="1"/>
      <c r="HY517" s="1"/>
      <c r="HZ517" s="1"/>
      <c r="IA517" s="1"/>
      <c r="IB517" s="1"/>
      <c r="IC517" s="1"/>
      <c r="ID517" s="1"/>
      <c r="IE517" s="1"/>
      <c r="IF517" s="1"/>
      <c r="IG517" s="1"/>
      <c r="IH517" s="1"/>
      <c r="II517" s="1"/>
      <c r="IJ517" s="1"/>
      <c r="IK517" s="1"/>
      <c r="IL517" s="1"/>
      <c r="IM517" s="1"/>
      <c r="IN517" s="1"/>
      <c r="IO517" s="1"/>
      <c r="IP517" s="1"/>
      <c r="IQ517" s="1"/>
      <c r="IR517" s="1"/>
      <c r="IS517" s="1"/>
      <c r="IT517" s="1"/>
      <c r="IU517" s="1"/>
      <c r="IV517" s="1"/>
      <c r="IW517" s="1"/>
      <c r="IX517" s="1"/>
      <c r="IY517" s="1"/>
      <c r="IZ517" s="1"/>
      <c r="JA517" s="1"/>
      <c r="JB517" s="1"/>
      <c r="JC517" s="1"/>
      <c r="JD517" s="1"/>
      <c r="JE517" s="1"/>
      <c r="JF517" s="1"/>
      <c r="JG517" s="1"/>
      <c r="JH517" s="1"/>
      <c r="JI517" s="1"/>
      <c r="JJ517" s="1"/>
      <c r="JK517" s="1"/>
      <c r="JL517" s="1"/>
      <c r="JM517" s="1"/>
      <c r="JN517" s="1"/>
      <c r="JO517" s="1"/>
      <c r="JP517" s="1"/>
      <c r="JQ517" s="1"/>
      <c r="JR517" s="1"/>
      <c r="JS517" s="1"/>
      <c r="JT517" s="1"/>
      <c r="JU517" s="1"/>
      <c r="JV517" s="1"/>
      <c r="JW517" s="1"/>
      <c r="JX517" s="1"/>
      <c r="JY517" s="1"/>
      <c r="JZ517" s="1"/>
      <c r="KA517" s="1"/>
      <c r="KB517" s="1"/>
      <c r="KC517" s="1"/>
      <c r="KD517" s="1"/>
      <c r="KE517" s="1"/>
      <c r="KF517" s="1"/>
      <c r="KG517" s="1"/>
      <c r="KH517" s="1"/>
      <c r="KI517" s="1"/>
      <c r="KJ517" s="1"/>
      <c r="KK517" s="1"/>
      <c r="KL517" s="1"/>
      <c r="KM517" s="1"/>
      <c r="KN517" s="1"/>
      <c r="KO517" s="1"/>
      <c r="KP517" s="1"/>
      <c r="KQ517" s="1"/>
      <c r="KR517" s="1"/>
      <c r="KS517" s="1"/>
      <c r="KT517" s="1"/>
      <c r="KU517" s="1"/>
      <c r="KV517" s="1"/>
      <c r="KW517" s="1"/>
      <c r="KX517" s="1"/>
      <c r="KY517" s="1"/>
      <c r="KZ517" s="1"/>
      <c r="LA517" s="1"/>
      <c r="LB517" s="1"/>
      <c r="LC517" s="1"/>
      <c r="LD517" s="1"/>
      <c r="LE517" s="1"/>
      <c r="LF517" s="1"/>
      <c r="LG517" s="1"/>
      <c r="LH517" s="1"/>
      <c r="LI517" s="1"/>
      <c r="LJ517" s="1"/>
      <c r="LK517" s="1"/>
      <c r="LL517" s="1"/>
      <c r="LM517" s="1"/>
      <c r="LN517" s="1"/>
      <c r="LO517" s="1"/>
      <c r="LP517" s="1"/>
      <c r="LQ517" s="1"/>
      <c r="LR517" s="1"/>
      <c r="LS517" s="1"/>
      <c r="LT517" s="1"/>
      <c r="LU517" s="1"/>
      <c r="LV517" s="1"/>
      <c r="LW517" s="1"/>
      <c r="LX517" s="1"/>
      <c r="LY517" s="1"/>
      <c r="LZ517" s="1"/>
      <c r="MA517" s="1"/>
      <c r="MB517" s="1"/>
      <c r="MC517" s="1"/>
      <c r="MD517" s="1"/>
      <c r="ME517" s="1"/>
      <c r="MF517" s="1"/>
      <c r="MG517" s="1"/>
      <c r="MH517" s="1"/>
      <c r="MI517" s="1"/>
      <c r="MJ517" s="1"/>
      <c r="MK517" s="1"/>
      <c r="ML517" s="1"/>
      <c r="MM517" s="1"/>
      <c r="MN517" s="1"/>
      <c r="MO517" s="1"/>
      <c r="MP517" s="1"/>
      <c r="MQ517" s="1"/>
      <c r="MR517" s="1"/>
      <c r="MS517" s="1"/>
      <c r="MT517" s="1"/>
      <c r="MU517" s="1"/>
      <c r="MV517" s="1"/>
      <c r="MW517" s="1"/>
      <c r="MX517" s="1"/>
      <c r="MY517" s="1"/>
      <c r="MZ517" s="1"/>
      <c r="NA517" s="1"/>
      <c r="NB517" s="1"/>
      <c r="NC517" s="1"/>
      <c r="ND517" s="1"/>
      <c r="NE517" s="1"/>
      <c r="NF517" s="1"/>
      <c r="NG517" s="1"/>
      <c r="NH517" s="1"/>
      <c r="NI517" s="1"/>
      <c r="NJ517" s="1"/>
      <c r="NK517" s="1"/>
      <c r="NL517" s="1"/>
      <c r="NM517" s="1"/>
      <c r="NN517" s="1"/>
      <c r="NO517" s="1"/>
      <c r="NP517" s="1"/>
      <c r="NQ517" s="1"/>
      <c r="NR517" s="1"/>
      <c r="NS517" s="1"/>
      <c r="NT517" s="1"/>
      <c r="NU517" s="1"/>
      <c r="NV517" s="1"/>
      <c r="NW517" s="1"/>
      <c r="NX517" s="1"/>
      <c r="NY517" s="1"/>
      <c r="NZ517" s="1"/>
      <c r="OA517" s="1"/>
      <c r="OB517" s="1"/>
      <c r="OC517" s="1"/>
      <c r="OD517" s="1"/>
      <c r="OE517" s="1"/>
      <c r="OF517" s="1"/>
      <c r="OG517" s="1"/>
      <c r="OH517" s="1"/>
      <c r="OI517" s="1"/>
      <c r="OJ517" s="1"/>
      <c r="OK517" s="1"/>
      <c r="OL517" s="1"/>
      <c r="OM517" s="1"/>
      <c r="ON517" s="1"/>
      <c r="OO517" s="1"/>
      <c r="OP517" s="1"/>
      <c r="OQ517" s="1"/>
      <c r="OR517" s="1"/>
      <c r="OS517" s="1"/>
      <c r="OT517" s="1"/>
      <c r="OU517" s="1"/>
      <c r="OV517" s="1"/>
      <c r="OW517" s="1"/>
      <c r="OX517" s="1"/>
      <c r="OY517" s="1"/>
      <c r="OZ517" s="1"/>
      <c r="PA517" s="1"/>
      <c r="PB517" s="1"/>
      <c r="PC517" s="1"/>
      <c r="PD517" s="1"/>
      <c r="PE517" s="1"/>
      <c r="PF517" s="1"/>
      <c r="PG517" s="1"/>
      <c r="PH517" s="1"/>
      <c r="PI517" s="1"/>
      <c r="PJ517" s="1"/>
      <c r="PK517" s="1"/>
      <c r="PL517" s="1"/>
      <c r="PM517" s="1"/>
      <c r="PN517" s="1"/>
      <c r="PO517" s="1"/>
      <c r="PP517" s="1"/>
      <c r="PQ517" s="1"/>
      <c r="PR517" s="1"/>
      <c r="PS517" s="1"/>
      <c r="PT517" s="1"/>
      <c r="PU517" s="1"/>
      <c r="PV517" s="1"/>
      <c r="PW517" s="1"/>
      <c r="PX517" s="1"/>
      <c r="PY517" s="1"/>
      <c r="PZ517" s="1"/>
      <c r="QA517" s="1"/>
      <c r="QB517" s="1"/>
      <c r="QC517" s="1"/>
      <c r="QD517" s="1"/>
      <c r="QE517" s="1"/>
      <c r="QF517" s="1"/>
      <c r="QG517" s="1"/>
      <c r="QH517" s="1"/>
      <c r="QI517" s="1"/>
      <c r="QJ517" s="1"/>
      <c r="QK517" s="1"/>
      <c r="QL517" s="1"/>
      <c r="QM517" s="1"/>
      <c r="QN517" s="1"/>
      <c r="QO517" s="1"/>
      <c r="QP517" s="1"/>
      <c r="QQ517" s="1"/>
      <c r="QR517" s="1"/>
      <c r="QS517" s="1"/>
    </row>
    <row r="518" spans="1:461" ht="78.75" x14ac:dyDescent="0.25">
      <c r="A518" s="869"/>
      <c r="B518" s="682"/>
      <c r="C518" s="616"/>
      <c r="D518" s="616"/>
      <c r="E518" s="882"/>
      <c r="F518" s="884"/>
      <c r="G518" s="384" t="s">
        <v>1368</v>
      </c>
      <c r="H518" s="347" t="s">
        <v>1369</v>
      </c>
      <c r="I518" s="392" t="s">
        <v>1370</v>
      </c>
      <c r="J518" s="88">
        <f t="shared" si="8"/>
        <v>6</v>
      </c>
      <c r="K518" s="388" t="s">
        <v>1365</v>
      </c>
      <c r="L518" s="741"/>
      <c r="M518" s="879"/>
      <c r="N518" s="381">
        <v>0</v>
      </c>
      <c r="O518" s="381">
        <v>0</v>
      </c>
      <c r="P518" s="381">
        <v>1</v>
      </c>
      <c r="Q518" s="381">
        <v>0</v>
      </c>
      <c r="R518" s="381">
        <v>1</v>
      </c>
      <c r="S518" s="389">
        <v>1</v>
      </c>
      <c r="T518" s="381">
        <v>0</v>
      </c>
      <c r="U518" s="381">
        <v>1</v>
      </c>
      <c r="V518" s="381">
        <v>1</v>
      </c>
      <c r="W518" s="381">
        <v>0</v>
      </c>
      <c r="X518" s="381">
        <v>0</v>
      </c>
      <c r="Y518" s="389">
        <v>1</v>
      </c>
      <c r="Z518" s="393" t="s">
        <v>1371</v>
      </c>
      <c r="AA518" s="30" t="s">
        <v>564</v>
      </c>
      <c r="AB518" s="30" t="s">
        <v>1330</v>
      </c>
      <c r="AC518" s="41" t="s">
        <v>1367</v>
      </c>
      <c r="AD518" s="1"/>
      <c r="AE518" s="1"/>
      <c r="AF518" s="1"/>
      <c r="AG518" s="1"/>
      <c r="AH518" s="1"/>
      <c r="AI518" s="1"/>
      <c r="AJ518" s="1"/>
      <c r="AK518" s="1"/>
      <c r="AL518" s="1"/>
      <c r="AM518" s="1"/>
      <c r="AN518" s="1"/>
      <c r="AO518" s="1"/>
      <c r="AP518" s="1"/>
      <c r="AQ518" s="1"/>
      <c r="AR518" s="1"/>
      <c r="AS518" s="1"/>
      <c r="AT518" s="1"/>
      <c r="AU518" s="1"/>
      <c r="AV518" s="1"/>
      <c r="AW518" s="1"/>
      <c r="AX518" s="1"/>
      <c r="AY518" s="1"/>
      <c r="AZ518" s="1"/>
      <c r="BA518" s="1"/>
      <c r="BB518" s="1"/>
      <c r="BC518" s="1"/>
      <c r="BD518" s="1"/>
      <c r="BE518" s="1"/>
      <c r="BF518" s="1"/>
      <c r="BG518" s="1"/>
      <c r="BH518" s="1"/>
      <c r="BI518" s="1"/>
      <c r="BJ518" s="1"/>
      <c r="BK518" s="1"/>
      <c r="BL518" s="1"/>
      <c r="BM518" s="1"/>
      <c r="BN518" s="1"/>
      <c r="BO518" s="1"/>
      <c r="BP518" s="1"/>
      <c r="BQ518" s="1"/>
      <c r="BR518" s="1"/>
      <c r="BS518" s="1"/>
      <c r="BT518" s="1"/>
      <c r="BU518" s="1"/>
      <c r="BV518" s="1"/>
      <c r="BW518" s="1"/>
      <c r="BX518" s="1"/>
      <c r="BY518" s="1"/>
      <c r="BZ518" s="1"/>
      <c r="CA518" s="1"/>
      <c r="CB518" s="1"/>
      <c r="CC518" s="1"/>
      <c r="CD518" s="1"/>
      <c r="CE518" s="1"/>
      <c r="CF518" s="1"/>
      <c r="CG518" s="1"/>
      <c r="CH518" s="1"/>
      <c r="CI518" s="1"/>
      <c r="CJ518" s="1"/>
      <c r="CK518" s="1"/>
      <c r="CL518" s="1"/>
      <c r="CM518" s="1"/>
      <c r="CN518" s="1"/>
      <c r="CO518" s="1"/>
      <c r="CP518" s="1"/>
      <c r="CQ518" s="1"/>
      <c r="CR518" s="1"/>
      <c r="CS518" s="1"/>
      <c r="CT518" s="1"/>
      <c r="CU518" s="1"/>
      <c r="CV518" s="1"/>
      <c r="CW518" s="1"/>
      <c r="CX518" s="1"/>
      <c r="CY518" s="1"/>
      <c r="CZ518" s="1"/>
      <c r="DA518" s="1"/>
      <c r="DB518" s="1"/>
      <c r="DC518" s="1"/>
      <c r="DD518" s="1"/>
      <c r="DE518" s="1"/>
      <c r="DF518" s="1"/>
      <c r="DG518" s="1"/>
      <c r="DH518" s="1"/>
      <c r="DI518" s="1"/>
      <c r="DJ518" s="1"/>
      <c r="DK518" s="1"/>
      <c r="DL518" s="1"/>
      <c r="DM518" s="1"/>
      <c r="DN518" s="1"/>
      <c r="DO518" s="1"/>
      <c r="DP518" s="1"/>
      <c r="DQ518" s="1"/>
      <c r="DR518" s="1"/>
      <c r="DS518" s="1"/>
      <c r="DT518" s="1"/>
      <c r="DU518" s="1"/>
      <c r="DV518" s="1"/>
      <c r="DW518" s="1"/>
      <c r="DX518" s="1"/>
      <c r="DY518" s="1"/>
      <c r="DZ518" s="1"/>
      <c r="EA518" s="1"/>
      <c r="EB518" s="1"/>
      <c r="EC518" s="1"/>
      <c r="ED518" s="1"/>
      <c r="EE518" s="1"/>
      <c r="EF518" s="1"/>
      <c r="EG518" s="1"/>
      <c r="EH518" s="1"/>
      <c r="EI518" s="1"/>
      <c r="EJ518" s="1"/>
      <c r="EK518" s="1"/>
      <c r="EL518" s="1"/>
      <c r="EM518" s="1"/>
      <c r="EN518" s="1"/>
      <c r="EO518" s="1"/>
      <c r="EP518" s="1"/>
      <c r="EQ518" s="1"/>
      <c r="ER518" s="1"/>
      <c r="ES518" s="1"/>
      <c r="ET518" s="1"/>
      <c r="EU518" s="1"/>
      <c r="EV518" s="1"/>
      <c r="EW518" s="1"/>
      <c r="EX518" s="1"/>
      <c r="EY518" s="1"/>
      <c r="EZ518" s="1"/>
      <c r="FA518" s="1"/>
      <c r="FB518" s="1"/>
      <c r="FC518" s="1"/>
      <c r="FD518" s="1"/>
      <c r="FE518" s="1"/>
      <c r="FF518" s="1"/>
      <c r="FG518" s="1"/>
      <c r="FH518" s="1"/>
      <c r="FI518" s="1"/>
      <c r="FJ518" s="1"/>
      <c r="FK518" s="1"/>
      <c r="FL518" s="1"/>
      <c r="FM518" s="1"/>
      <c r="FN518" s="1"/>
      <c r="FO518" s="1"/>
      <c r="FP518" s="1"/>
      <c r="FQ518" s="1"/>
      <c r="FR518" s="1"/>
      <c r="FS518" s="1"/>
      <c r="FT518" s="1"/>
      <c r="FU518" s="1"/>
      <c r="FV518" s="1"/>
      <c r="FW518" s="1"/>
      <c r="FX518" s="1"/>
      <c r="FY518" s="1"/>
      <c r="FZ518" s="1"/>
      <c r="GA518" s="1"/>
      <c r="GB518" s="1"/>
      <c r="GC518" s="1"/>
      <c r="GD518" s="1"/>
      <c r="GE518" s="1"/>
      <c r="GF518" s="1"/>
      <c r="GG518" s="1"/>
      <c r="GH518" s="1"/>
      <c r="GI518" s="1"/>
      <c r="GJ518" s="1"/>
      <c r="GK518" s="1"/>
      <c r="GL518" s="1"/>
      <c r="GM518" s="1"/>
      <c r="GN518" s="1"/>
      <c r="GO518" s="1"/>
      <c r="GP518" s="1"/>
      <c r="GQ518" s="1"/>
      <c r="GR518" s="1"/>
      <c r="GS518" s="1"/>
      <c r="GT518" s="1"/>
      <c r="GU518" s="1"/>
      <c r="GV518" s="1"/>
      <c r="GW518" s="1"/>
      <c r="GX518" s="1"/>
      <c r="GY518" s="1"/>
      <c r="GZ518" s="1"/>
      <c r="HA518" s="1"/>
      <c r="HB518" s="1"/>
      <c r="HC518" s="1"/>
      <c r="HD518" s="1"/>
      <c r="HE518" s="1"/>
      <c r="HF518" s="1"/>
      <c r="HG518" s="1"/>
      <c r="HH518" s="1"/>
      <c r="HI518" s="1"/>
      <c r="HJ518" s="1"/>
      <c r="HK518" s="1"/>
      <c r="HL518" s="1"/>
      <c r="HM518" s="1"/>
      <c r="HN518" s="1"/>
      <c r="HO518" s="1"/>
      <c r="HP518" s="1"/>
      <c r="HQ518" s="1"/>
      <c r="HR518" s="1"/>
      <c r="HS518" s="1"/>
      <c r="HT518" s="1"/>
      <c r="HU518" s="1"/>
      <c r="HV518" s="1"/>
      <c r="HW518" s="1"/>
      <c r="HX518" s="1"/>
      <c r="HY518" s="1"/>
      <c r="HZ518" s="1"/>
      <c r="IA518" s="1"/>
      <c r="IB518" s="1"/>
      <c r="IC518" s="1"/>
      <c r="ID518" s="1"/>
      <c r="IE518" s="1"/>
      <c r="IF518" s="1"/>
      <c r="IG518" s="1"/>
      <c r="IH518" s="1"/>
      <c r="II518" s="1"/>
      <c r="IJ518" s="1"/>
      <c r="IK518" s="1"/>
      <c r="IL518" s="1"/>
      <c r="IM518" s="1"/>
      <c r="IN518" s="1"/>
      <c r="IO518" s="1"/>
      <c r="IP518" s="1"/>
      <c r="IQ518" s="1"/>
      <c r="IR518" s="1"/>
      <c r="IS518" s="1"/>
      <c r="IT518" s="1"/>
      <c r="IU518" s="1"/>
      <c r="IV518" s="1"/>
      <c r="IW518" s="1"/>
      <c r="IX518" s="1"/>
      <c r="IY518" s="1"/>
      <c r="IZ518" s="1"/>
      <c r="JA518" s="1"/>
      <c r="JB518" s="1"/>
      <c r="JC518" s="1"/>
      <c r="JD518" s="1"/>
      <c r="JE518" s="1"/>
      <c r="JF518" s="1"/>
      <c r="JG518" s="1"/>
      <c r="JH518" s="1"/>
      <c r="JI518" s="1"/>
      <c r="JJ518" s="1"/>
      <c r="JK518" s="1"/>
      <c r="JL518" s="1"/>
      <c r="JM518" s="1"/>
      <c r="JN518" s="1"/>
      <c r="JO518" s="1"/>
      <c r="JP518" s="1"/>
      <c r="JQ518" s="1"/>
      <c r="JR518" s="1"/>
      <c r="JS518" s="1"/>
      <c r="JT518" s="1"/>
      <c r="JU518" s="1"/>
      <c r="JV518" s="1"/>
      <c r="JW518" s="1"/>
      <c r="JX518" s="1"/>
      <c r="JY518" s="1"/>
      <c r="JZ518" s="1"/>
      <c r="KA518" s="1"/>
      <c r="KB518" s="1"/>
      <c r="KC518" s="1"/>
      <c r="KD518" s="1"/>
      <c r="KE518" s="1"/>
      <c r="KF518" s="1"/>
      <c r="KG518" s="1"/>
      <c r="KH518" s="1"/>
      <c r="KI518" s="1"/>
      <c r="KJ518" s="1"/>
      <c r="KK518" s="1"/>
      <c r="KL518" s="1"/>
      <c r="KM518" s="1"/>
      <c r="KN518" s="1"/>
      <c r="KO518" s="1"/>
      <c r="KP518" s="1"/>
      <c r="KQ518" s="1"/>
      <c r="KR518" s="1"/>
      <c r="KS518" s="1"/>
      <c r="KT518" s="1"/>
      <c r="KU518" s="1"/>
      <c r="KV518" s="1"/>
      <c r="KW518" s="1"/>
      <c r="KX518" s="1"/>
      <c r="KY518" s="1"/>
      <c r="KZ518" s="1"/>
      <c r="LA518" s="1"/>
      <c r="LB518" s="1"/>
      <c r="LC518" s="1"/>
      <c r="LD518" s="1"/>
      <c r="LE518" s="1"/>
      <c r="LF518" s="1"/>
      <c r="LG518" s="1"/>
      <c r="LH518" s="1"/>
      <c r="LI518" s="1"/>
      <c r="LJ518" s="1"/>
      <c r="LK518" s="1"/>
      <c r="LL518" s="1"/>
      <c r="LM518" s="1"/>
      <c r="LN518" s="1"/>
      <c r="LO518" s="1"/>
      <c r="LP518" s="1"/>
      <c r="LQ518" s="1"/>
      <c r="LR518" s="1"/>
      <c r="LS518" s="1"/>
      <c r="LT518" s="1"/>
      <c r="LU518" s="1"/>
      <c r="LV518" s="1"/>
      <c r="LW518" s="1"/>
      <c r="LX518" s="1"/>
      <c r="LY518" s="1"/>
      <c r="LZ518" s="1"/>
      <c r="MA518" s="1"/>
      <c r="MB518" s="1"/>
      <c r="MC518" s="1"/>
      <c r="MD518" s="1"/>
      <c r="ME518" s="1"/>
      <c r="MF518" s="1"/>
      <c r="MG518" s="1"/>
      <c r="MH518" s="1"/>
      <c r="MI518" s="1"/>
      <c r="MJ518" s="1"/>
      <c r="MK518" s="1"/>
      <c r="ML518" s="1"/>
      <c r="MM518" s="1"/>
      <c r="MN518" s="1"/>
      <c r="MO518" s="1"/>
      <c r="MP518" s="1"/>
      <c r="MQ518" s="1"/>
      <c r="MR518" s="1"/>
      <c r="MS518" s="1"/>
      <c r="MT518" s="1"/>
      <c r="MU518" s="1"/>
      <c r="MV518" s="1"/>
      <c r="MW518" s="1"/>
      <c r="MX518" s="1"/>
      <c r="MY518" s="1"/>
      <c r="MZ518" s="1"/>
      <c r="NA518" s="1"/>
      <c r="NB518" s="1"/>
      <c r="NC518" s="1"/>
      <c r="ND518" s="1"/>
      <c r="NE518" s="1"/>
      <c r="NF518" s="1"/>
      <c r="NG518" s="1"/>
      <c r="NH518" s="1"/>
      <c r="NI518" s="1"/>
      <c r="NJ518" s="1"/>
      <c r="NK518" s="1"/>
      <c r="NL518" s="1"/>
      <c r="NM518" s="1"/>
      <c r="NN518" s="1"/>
      <c r="NO518" s="1"/>
      <c r="NP518" s="1"/>
      <c r="NQ518" s="1"/>
      <c r="NR518" s="1"/>
      <c r="NS518" s="1"/>
      <c r="NT518" s="1"/>
      <c r="NU518" s="1"/>
      <c r="NV518" s="1"/>
      <c r="NW518" s="1"/>
      <c r="NX518" s="1"/>
      <c r="NY518" s="1"/>
      <c r="NZ518" s="1"/>
      <c r="OA518" s="1"/>
      <c r="OB518" s="1"/>
      <c r="OC518" s="1"/>
      <c r="OD518" s="1"/>
      <c r="OE518" s="1"/>
      <c r="OF518" s="1"/>
      <c r="OG518" s="1"/>
      <c r="OH518" s="1"/>
      <c r="OI518" s="1"/>
      <c r="OJ518" s="1"/>
      <c r="OK518" s="1"/>
      <c r="OL518" s="1"/>
      <c r="OM518" s="1"/>
      <c r="ON518" s="1"/>
      <c r="OO518" s="1"/>
      <c r="OP518" s="1"/>
      <c r="OQ518" s="1"/>
      <c r="OR518" s="1"/>
      <c r="OS518" s="1"/>
      <c r="OT518" s="1"/>
      <c r="OU518" s="1"/>
      <c r="OV518" s="1"/>
      <c r="OW518" s="1"/>
      <c r="OX518" s="1"/>
      <c r="OY518" s="1"/>
      <c r="OZ518" s="1"/>
      <c r="PA518" s="1"/>
      <c r="PB518" s="1"/>
      <c r="PC518" s="1"/>
      <c r="PD518" s="1"/>
      <c r="PE518" s="1"/>
      <c r="PF518" s="1"/>
      <c r="PG518" s="1"/>
      <c r="PH518" s="1"/>
      <c r="PI518" s="1"/>
      <c r="PJ518" s="1"/>
      <c r="PK518" s="1"/>
      <c r="PL518" s="1"/>
      <c r="PM518" s="1"/>
      <c r="PN518" s="1"/>
      <c r="PO518" s="1"/>
      <c r="PP518" s="1"/>
      <c r="PQ518" s="1"/>
      <c r="PR518" s="1"/>
      <c r="PS518" s="1"/>
      <c r="PT518" s="1"/>
      <c r="PU518" s="1"/>
      <c r="PV518" s="1"/>
      <c r="PW518" s="1"/>
      <c r="PX518" s="1"/>
      <c r="PY518" s="1"/>
      <c r="PZ518" s="1"/>
      <c r="QA518" s="1"/>
      <c r="QB518" s="1"/>
      <c r="QC518" s="1"/>
      <c r="QD518" s="1"/>
      <c r="QE518" s="1"/>
      <c r="QF518" s="1"/>
      <c r="QG518" s="1"/>
      <c r="QH518" s="1"/>
      <c r="QI518" s="1"/>
      <c r="QJ518" s="1"/>
      <c r="QK518" s="1"/>
      <c r="QL518" s="1"/>
      <c r="QM518" s="1"/>
      <c r="QN518" s="1"/>
      <c r="QO518" s="1"/>
      <c r="QP518" s="1"/>
      <c r="QQ518" s="1"/>
      <c r="QR518" s="1"/>
      <c r="QS518" s="1"/>
    </row>
    <row r="519" spans="1:461" ht="77.25" customHeight="1" x14ac:dyDescent="0.25">
      <c r="A519" s="869"/>
      <c r="B519" s="682"/>
      <c r="C519" s="616"/>
      <c r="D519" s="616"/>
      <c r="E519" s="882"/>
      <c r="F519" s="884"/>
      <c r="G519" s="384" t="s">
        <v>1372</v>
      </c>
      <c r="H519" s="347" t="s">
        <v>1373</v>
      </c>
      <c r="I519" s="392" t="s">
        <v>1374</v>
      </c>
      <c r="J519" s="88">
        <f t="shared" si="8"/>
        <v>3000</v>
      </c>
      <c r="K519" s="388" t="s">
        <v>1375</v>
      </c>
      <c r="L519" s="741"/>
      <c r="M519" s="879"/>
      <c r="N519" s="381">
        <v>200</v>
      </c>
      <c r="O519" s="381">
        <v>200</v>
      </c>
      <c r="P519" s="381">
        <v>200</v>
      </c>
      <c r="Q519" s="381">
        <v>300</v>
      </c>
      <c r="R519" s="381">
        <v>300</v>
      </c>
      <c r="S519" s="381">
        <v>300</v>
      </c>
      <c r="T519" s="381">
        <v>300</v>
      </c>
      <c r="U519" s="381">
        <v>300</v>
      </c>
      <c r="V519" s="381">
        <v>300</v>
      </c>
      <c r="W519" s="381">
        <v>200</v>
      </c>
      <c r="X519" s="381">
        <v>200</v>
      </c>
      <c r="Y519" s="381">
        <v>200</v>
      </c>
      <c r="Z519" s="393" t="s">
        <v>1376</v>
      </c>
      <c r="AA519" s="30" t="s">
        <v>564</v>
      </c>
      <c r="AB519" s="30" t="s">
        <v>564</v>
      </c>
      <c r="AC519" s="41" t="s">
        <v>1367</v>
      </c>
      <c r="AD519" s="1"/>
      <c r="AE519" s="1"/>
      <c r="AF519" s="1"/>
      <c r="AG519" s="1"/>
      <c r="AH519" s="1"/>
      <c r="AI519" s="1"/>
      <c r="AJ519" s="1"/>
      <c r="AK519" s="1"/>
      <c r="AL519" s="1"/>
      <c r="AM519" s="1"/>
      <c r="AN519" s="1"/>
      <c r="AO519" s="1"/>
      <c r="AP519" s="1"/>
      <c r="AQ519" s="1"/>
      <c r="AR519" s="1"/>
      <c r="AS519" s="1"/>
      <c r="AT519" s="1"/>
      <c r="AU519" s="1"/>
      <c r="AV519" s="1"/>
      <c r="AW519" s="1"/>
      <c r="AX519" s="1"/>
      <c r="AY519" s="1"/>
      <c r="AZ519" s="1"/>
      <c r="BA519" s="1"/>
      <c r="BB519" s="1"/>
      <c r="BC519" s="1"/>
      <c r="BD519" s="1"/>
      <c r="BE519" s="1"/>
      <c r="BF519" s="1"/>
      <c r="BG519" s="1"/>
      <c r="BH519" s="1"/>
      <c r="BI519" s="1"/>
      <c r="BJ519" s="1"/>
      <c r="BK519" s="1"/>
      <c r="BL519" s="1"/>
      <c r="BM519" s="1"/>
      <c r="BN519" s="1"/>
      <c r="BO519" s="1"/>
      <c r="BP519" s="1"/>
      <c r="BQ519" s="1"/>
      <c r="BR519" s="1"/>
      <c r="BS519" s="1"/>
      <c r="BT519" s="1"/>
      <c r="BU519" s="1"/>
      <c r="BV519" s="1"/>
      <c r="BW519" s="1"/>
      <c r="BX519" s="1"/>
      <c r="BY519" s="1"/>
      <c r="BZ519" s="1"/>
      <c r="CA519" s="1"/>
      <c r="CB519" s="1"/>
      <c r="CC519" s="1"/>
      <c r="CD519" s="1"/>
      <c r="CE519" s="1"/>
      <c r="CF519" s="1"/>
      <c r="CG519" s="1"/>
      <c r="CH519" s="1"/>
      <c r="CI519" s="1"/>
      <c r="CJ519" s="1"/>
      <c r="CK519" s="1"/>
      <c r="CL519" s="1"/>
      <c r="CM519" s="1"/>
      <c r="CN519" s="1"/>
      <c r="CO519" s="1"/>
      <c r="CP519" s="1"/>
      <c r="CQ519" s="1"/>
      <c r="CR519" s="1"/>
      <c r="CS519" s="1"/>
      <c r="CT519" s="1"/>
      <c r="CU519" s="1"/>
      <c r="CV519" s="1"/>
      <c r="CW519" s="1"/>
      <c r="CX519" s="1"/>
      <c r="CY519" s="1"/>
      <c r="CZ519" s="1"/>
      <c r="DA519" s="1"/>
      <c r="DB519" s="1"/>
      <c r="DC519" s="1"/>
      <c r="DD519" s="1"/>
      <c r="DE519" s="1"/>
      <c r="DF519" s="1"/>
      <c r="DG519" s="1"/>
      <c r="DH519" s="1"/>
      <c r="DI519" s="1"/>
      <c r="DJ519" s="1"/>
      <c r="DK519" s="1"/>
      <c r="DL519" s="1"/>
      <c r="DM519" s="1"/>
      <c r="DN519" s="1"/>
      <c r="DO519" s="1"/>
      <c r="DP519" s="1"/>
      <c r="DQ519" s="1"/>
      <c r="DR519" s="1"/>
      <c r="DS519" s="1"/>
      <c r="DT519" s="1"/>
      <c r="DU519" s="1"/>
      <c r="DV519" s="1"/>
      <c r="DW519" s="1"/>
      <c r="DX519" s="1"/>
      <c r="DY519" s="1"/>
      <c r="DZ519" s="1"/>
      <c r="EA519" s="1"/>
      <c r="EB519" s="1"/>
      <c r="EC519" s="1"/>
      <c r="ED519" s="1"/>
      <c r="EE519" s="1"/>
      <c r="EF519" s="1"/>
      <c r="EG519" s="1"/>
      <c r="EH519" s="1"/>
      <c r="EI519" s="1"/>
      <c r="EJ519" s="1"/>
      <c r="EK519" s="1"/>
      <c r="EL519" s="1"/>
      <c r="EM519" s="1"/>
      <c r="EN519" s="1"/>
      <c r="EO519" s="1"/>
      <c r="EP519" s="1"/>
      <c r="EQ519" s="1"/>
      <c r="ER519" s="1"/>
      <c r="ES519" s="1"/>
      <c r="ET519" s="1"/>
      <c r="EU519" s="1"/>
      <c r="EV519" s="1"/>
      <c r="EW519" s="1"/>
      <c r="EX519" s="1"/>
      <c r="EY519" s="1"/>
      <c r="EZ519" s="1"/>
      <c r="FA519" s="1"/>
      <c r="FB519" s="1"/>
      <c r="FC519" s="1"/>
      <c r="FD519" s="1"/>
      <c r="FE519" s="1"/>
      <c r="FF519" s="1"/>
      <c r="FG519" s="1"/>
      <c r="FH519" s="1"/>
      <c r="FI519" s="1"/>
      <c r="FJ519" s="1"/>
      <c r="FK519" s="1"/>
      <c r="FL519" s="1"/>
      <c r="FM519" s="1"/>
      <c r="FN519" s="1"/>
      <c r="FO519" s="1"/>
      <c r="FP519" s="1"/>
      <c r="FQ519" s="1"/>
      <c r="FR519" s="1"/>
      <c r="FS519" s="1"/>
      <c r="FT519" s="1"/>
      <c r="FU519" s="1"/>
      <c r="FV519" s="1"/>
      <c r="FW519" s="1"/>
      <c r="FX519" s="1"/>
      <c r="FY519" s="1"/>
      <c r="FZ519" s="1"/>
      <c r="GA519" s="1"/>
      <c r="GB519" s="1"/>
      <c r="GC519" s="1"/>
      <c r="GD519" s="1"/>
      <c r="GE519" s="1"/>
      <c r="GF519" s="1"/>
      <c r="GG519" s="1"/>
      <c r="GH519" s="1"/>
      <c r="GI519" s="1"/>
      <c r="GJ519" s="1"/>
      <c r="GK519" s="1"/>
      <c r="GL519" s="1"/>
      <c r="GM519" s="1"/>
      <c r="GN519" s="1"/>
      <c r="GO519" s="1"/>
      <c r="GP519" s="1"/>
      <c r="GQ519" s="1"/>
      <c r="GR519" s="1"/>
      <c r="GS519" s="1"/>
      <c r="GT519" s="1"/>
      <c r="GU519" s="1"/>
      <c r="GV519" s="1"/>
      <c r="GW519" s="1"/>
      <c r="GX519" s="1"/>
      <c r="GY519" s="1"/>
      <c r="GZ519" s="1"/>
      <c r="HA519" s="1"/>
      <c r="HB519" s="1"/>
      <c r="HC519" s="1"/>
      <c r="HD519" s="1"/>
      <c r="HE519" s="1"/>
      <c r="HF519" s="1"/>
      <c r="HG519" s="1"/>
      <c r="HH519" s="1"/>
      <c r="HI519" s="1"/>
      <c r="HJ519" s="1"/>
      <c r="HK519" s="1"/>
      <c r="HL519" s="1"/>
      <c r="HM519" s="1"/>
      <c r="HN519" s="1"/>
      <c r="HO519" s="1"/>
      <c r="HP519" s="1"/>
      <c r="HQ519" s="1"/>
      <c r="HR519" s="1"/>
      <c r="HS519" s="1"/>
      <c r="HT519" s="1"/>
      <c r="HU519" s="1"/>
      <c r="HV519" s="1"/>
      <c r="HW519" s="1"/>
      <c r="HX519" s="1"/>
      <c r="HY519" s="1"/>
      <c r="HZ519" s="1"/>
      <c r="IA519" s="1"/>
      <c r="IB519" s="1"/>
      <c r="IC519" s="1"/>
      <c r="ID519" s="1"/>
      <c r="IE519" s="1"/>
      <c r="IF519" s="1"/>
      <c r="IG519" s="1"/>
      <c r="IH519" s="1"/>
      <c r="II519" s="1"/>
      <c r="IJ519" s="1"/>
      <c r="IK519" s="1"/>
      <c r="IL519" s="1"/>
      <c r="IM519" s="1"/>
      <c r="IN519" s="1"/>
      <c r="IO519" s="1"/>
      <c r="IP519" s="1"/>
      <c r="IQ519" s="1"/>
      <c r="IR519" s="1"/>
      <c r="IS519" s="1"/>
      <c r="IT519" s="1"/>
      <c r="IU519" s="1"/>
      <c r="IV519" s="1"/>
      <c r="IW519" s="1"/>
      <c r="IX519" s="1"/>
      <c r="IY519" s="1"/>
      <c r="IZ519" s="1"/>
      <c r="JA519" s="1"/>
      <c r="JB519" s="1"/>
      <c r="JC519" s="1"/>
      <c r="JD519" s="1"/>
      <c r="JE519" s="1"/>
      <c r="JF519" s="1"/>
      <c r="JG519" s="1"/>
      <c r="JH519" s="1"/>
      <c r="JI519" s="1"/>
      <c r="JJ519" s="1"/>
      <c r="JK519" s="1"/>
      <c r="JL519" s="1"/>
      <c r="JM519" s="1"/>
      <c r="JN519" s="1"/>
      <c r="JO519" s="1"/>
      <c r="JP519" s="1"/>
      <c r="JQ519" s="1"/>
      <c r="JR519" s="1"/>
      <c r="JS519" s="1"/>
      <c r="JT519" s="1"/>
      <c r="JU519" s="1"/>
      <c r="JV519" s="1"/>
      <c r="JW519" s="1"/>
      <c r="JX519" s="1"/>
      <c r="JY519" s="1"/>
      <c r="JZ519" s="1"/>
      <c r="KA519" s="1"/>
      <c r="KB519" s="1"/>
      <c r="KC519" s="1"/>
      <c r="KD519" s="1"/>
      <c r="KE519" s="1"/>
      <c r="KF519" s="1"/>
      <c r="KG519" s="1"/>
      <c r="KH519" s="1"/>
      <c r="KI519" s="1"/>
      <c r="KJ519" s="1"/>
      <c r="KK519" s="1"/>
      <c r="KL519" s="1"/>
      <c r="KM519" s="1"/>
      <c r="KN519" s="1"/>
      <c r="KO519" s="1"/>
      <c r="KP519" s="1"/>
      <c r="KQ519" s="1"/>
      <c r="KR519" s="1"/>
      <c r="KS519" s="1"/>
      <c r="KT519" s="1"/>
      <c r="KU519" s="1"/>
      <c r="KV519" s="1"/>
      <c r="KW519" s="1"/>
      <c r="KX519" s="1"/>
      <c r="KY519" s="1"/>
      <c r="KZ519" s="1"/>
      <c r="LA519" s="1"/>
      <c r="LB519" s="1"/>
      <c r="LC519" s="1"/>
      <c r="LD519" s="1"/>
      <c r="LE519" s="1"/>
      <c r="LF519" s="1"/>
      <c r="LG519" s="1"/>
      <c r="LH519" s="1"/>
      <c r="LI519" s="1"/>
      <c r="LJ519" s="1"/>
      <c r="LK519" s="1"/>
      <c r="LL519" s="1"/>
      <c r="LM519" s="1"/>
      <c r="LN519" s="1"/>
      <c r="LO519" s="1"/>
      <c r="LP519" s="1"/>
      <c r="LQ519" s="1"/>
      <c r="LR519" s="1"/>
      <c r="LS519" s="1"/>
      <c r="LT519" s="1"/>
      <c r="LU519" s="1"/>
      <c r="LV519" s="1"/>
      <c r="LW519" s="1"/>
      <c r="LX519" s="1"/>
      <c r="LY519" s="1"/>
      <c r="LZ519" s="1"/>
      <c r="MA519" s="1"/>
      <c r="MB519" s="1"/>
      <c r="MC519" s="1"/>
      <c r="MD519" s="1"/>
      <c r="ME519" s="1"/>
      <c r="MF519" s="1"/>
      <c r="MG519" s="1"/>
      <c r="MH519" s="1"/>
      <c r="MI519" s="1"/>
      <c r="MJ519" s="1"/>
      <c r="MK519" s="1"/>
      <c r="ML519" s="1"/>
      <c r="MM519" s="1"/>
      <c r="MN519" s="1"/>
      <c r="MO519" s="1"/>
      <c r="MP519" s="1"/>
      <c r="MQ519" s="1"/>
      <c r="MR519" s="1"/>
      <c r="MS519" s="1"/>
      <c r="MT519" s="1"/>
      <c r="MU519" s="1"/>
      <c r="MV519" s="1"/>
      <c r="MW519" s="1"/>
      <c r="MX519" s="1"/>
      <c r="MY519" s="1"/>
      <c r="MZ519" s="1"/>
      <c r="NA519" s="1"/>
      <c r="NB519" s="1"/>
      <c r="NC519" s="1"/>
      <c r="ND519" s="1"/>
      <c r="NE519" s="1"/>
      <c r="NF519" s="1"/>
      <c r="NG519" s="1"/>
      <c r="NH519" s="1"/>
      <c r="NI519" s="1"/>
      <c r="NJ519" s="1"/>
      <c r="NK519" s="1"/>
      <c r="NL519" s="1"/>
      <c r="NM519" s="1"/>
      <c r="NN519" s="1"/>
      <c r="NO519" s="1"/>
      <c r="NP519" s="1"/>
      <c r="NQ519" s="1"/>
      <c r="NR519" s="1"/>
      <c r="NS519" s="1"/>
      <c r="NT519" s="1"/>
      <c r="NU519" s="1"/>
      <c r="NV519" s="1"/>
      <c r="NW519" s="1"/>
      <c r="NX519" s="1"/>
      <c r="NY519" s="1"/>
      <c r="NZ519" s="1"/>
      <c r="OA519" s="1"/>
      <c r="OB519" s="1"/>
      <c r="OC519" s="1"/>
      <c r="OD519" s="1"/>
      <c r="OE519" s="1"/>
      <c r="OF519" s="1"/>
      <c r="OG519" s="1"/>
      <c r="OH519" s="1"/>
      <c r="OI519" s="1"/>
      <c r="OJ519" s="1"/>
      <c r="OK519" s="1"/>
      <c r="OL519" s="1"/>
      <c r="OM519" s="1"/>
      <c r="ON519" s="1"/>
      <c r="OO519" s="1"/>
      <c r="OP519" s="1"/>
      <c r="OQ519" s="1"/>
      <c r="OR519" s="1"/>
      <c r="OS519" s="1"/>
      <c r="OT519" s="1"/>
      <c r="OU519" s="1"/>
      <c r="OV519" s="1"/>
      <c r="OW519" s="1"/>
      <c r="OX519" s="1"/>
      <c r="OY519" s="1"/>
      <c r="OZ519" s="1"/>
      <c r="PA519" s="1"/>
      <c r="PB519" s="1"/>
      <c r="PC519" s="1"/>
      <c r="PD519" s="1"/>
      <c r="PE519" s="1"/>
      <c r="PF519" s="1"/>
      <c r="PG519" s="1"/>
      <c r="PH519" s="1"/>
      <c r="PI519" s="1"/>
      <c r="PJ519" s="1"/>
      <c r="PK519" s="1"/>
      <c r="PL519" s="1"/>
      <c r="PM519" s="1"/>
      <c r="PN519" s="1"/>
      <c r="PO519" s="1"/>
      <c r="PP519" s="1"/>
      <c r="PQ519" s="1"/>
      <c r="PR519" s="1"/>
      <c r="PS519" s="1"/>
      <c r="PT519" s="1"/>
      <c r="PU519" s="1"/>
      <c r="PV519" s="1"/>
      <c r="PW519" s="1"/>
      <c r="PX519" s="1"/>
      <c r="PY519" s="1"/>
      <c r="PZ519" s="1"/>
      <c r="QA519" s="1"/>
      <c r="QB519" s="1"/>
      <c r="QC519" s="1"/>
      <c r="QD519" s="1"/>
      <c r="QE519" s="1"/>
      <c r="QF519" s="1"/>
      <c r="QG519" s="1"/>
      <c r="QH519" s="1"/>
      <c r="QI519" s="1"/>
      <c r="QJ519" s="1"/>
      <c r="QK519" s="1"/>
      <c r="QL519" s="1"/>
      <c r="QM519" s="1"/>
      <c r="QN519" s="1"/>
      <c r="QO519" s="1"/>
      <c r="QP519" s="1"/>
      <c r="QQ519" s="1"/>
      <c r="QR519" s="1"/>
      <c r="QS519" s="1"/>
    </row>
    <row r="520" spans="1:461" ht="93" customHeight="1" x14ac:dyDescent="0.25">
      <c r="A520" s="869"/>
      <c r="B520" s="682"/>
      <c r="C520" s="616"/>
      <c r="D520" s="616"/>
      <c r="E520" s="882"/>
      <c r="F520" s="884"/>
      <c r="G520" s="384" t="s">
        <v>1377</v>
      </c>
      <c r="H520" s="347" t="s">
        <v>1378</v>
      </c>
      <c r="I520" s="347" t="s">
        <v>1379</v>
      </c>
      <c r="J520" s="88">
        <f t="shared" si="8"/>
        <v>60</v>
      </c>
      <c r="K520" s="388" t="s">
        <v>1359</v>
      </c>
      <c r="L520" s="741"/>
      <c r="M520" s="879"/>
      <c r="N520" s="381">
        <v>5</v>
      </c>
      <c r="O520" s="381">
        <v>5</v>
      </c>
      <c r="P520" s="381">
        <v>5</v>
      </c>
      <c r="Q520" s="381">
        <v>5</v>
      </c>
      <c r="R520" s="381">
        <v>5</v>
      </c>
      <c r="S520" s="381">
        <v>5</v>
      </c>
      <c r="T520" s="381">
        <v>5</v>
      </c>
      <c r="U520" s="381">
        <v>5</v>
      </c>
      <c r="V520" s="381">
        <v>5</v>
      </c>
      <c r="W520" s="381">
        <v>5</v>
      </c>
      <c r="X520" s="381">
        <v>5</v>
      </c>
      <c r="Y520" s="381">
        <v>5</v>
      </c>
      <c r="Z520" s="40" t="s">
        <v>1380</v>
      </c>
      <c r="AA520" s="30" t="s">
        <v>564</v>
      </c>
      <c r="AB520" s="30" t="s">
        <v>564</v>
      </c>
      <c r="AC520" s="41" t="s">
        <v>1367</v>
      </c>
      <c r="AD520" s="1"/>
      <c r="AE520" s="1"/>
      <c r="AF520" s="1"/>
      <c r="AG520" s="1"/>
      <c r="AH520" s="1"/>
      <c r="AI520" s="1"/>
      <c r="AJ520" s="1"/>
      <c r="AK520" s="1"/>
      <c r="AL520" s="1"/>
      <c r="AM520" s="1"/>
      <c r="AN520" s="1"/>
      <c r="AO520" s="1"/>
      <c r="AP520" s="1"/>
      <c r="AQ520" s="1"/>
      <c r="AR520" s="1"/>
      <c r="AS520" s="1"/>
      <c r="AT520" s="1"/>
      <c r="AU520" s="1"/>
      <c r="AV520" s="1"/>
      <c r="AW520" s="1"/>
      <c r="AX520" s="1"/>
      <c r="AY520" s="1"/>
      <c r="AZ520" s="1"/>
      <c r="BA520" s="1"/>
      <c r="BB520" s="1"/>
      <c r="BC520" s="1"/>
      <c r="BD520" s="1"/>
      <c r="BE520" s="1"/>
      <c r="BF520" s="1"/>
      <c r="BG520" s="1"/>
      <c r="BH520" s="1"/>
      <c r="BI520" s="1"/>
      <c r="BJ520" s="1"/>
      <c r="BK520" s="1"/>
      <c r="BL520" s="1"/>
      <c r="BM520" s="1"/>
      <c r="BN520" s="1"/>
      <c r="BO520" s="1"/>
      <c r="BP520" s="1"/>
      <c r="BQ520" s="1"/>
      <c r="BR520" s="1"/>
      <c r="BS520" s="1"/>
      <c r="BT520" s="1"/>
      <c r="BU520" s="1"/>
      <c r="BV520" s="1"/>
      <c r="BW520" s="1"/>
      <c r="BX520" s="1"/>
      <c r="BY520" s="1"/>
      <c r="BZ520" s="1"/>
      <c r="CA520" s="1"/>
      <c r="CB520" s="1"/>
      <c r="CC520" s="1"/>
      <c r="CD520" s="1"/>
      <c r="CE520" s="1"/>
      <c r="CF520" s="1"/>
      <c r="CG520" s="1"/>
      <c r="CH520" s="1"/>
      <c r="CI520" s="1"/>
      <c r="CJ520" s="1"/>
      <c r="CK520" s="1"/>
      <c r="CL520" s="1"/>
      <c r="CM520" s="1"/>
      <c r="CN520" s="1"/>
      <c r="CO520" s="1"/>
      <c r="CP520" s="1"/>
      <c r="CQ520" s="1"/>
      <c r="CR520" s="1"/>
      <c r="CS520" s="1"/>
      <c r="CT520" s="1"/>
      <c r="CU520" s="1"/>
      <c r="CV520" s="1"/>
      <c r="CW520" s="1"/>
      <c r="CX520" s="1"/>
      <c r="CY520" s="1"/>
      <c r="CZ520" s="1"/>
      <c r="DA520" s="1"/>
      <c r="DB520" s="1"/>
      <c r="DC520" s="1"/>
      <c r="DD520" s="1"/>
      <c r="DE520" s="1"/>
      <c r="DF520" s="1"/>
      <c r="DG520" s="1"/>
      <c r="DH520" s="1"/>
      <c r="DI520" s="1"/>
      <c r="DJ520" s="1"/>
      <c r="DK520" s="1"/>
      <c r="DL520" s="1"/>
      <c r="DM520" s="1"/>
      <c r="DN520" s="1"/>
      <c r="DO520" s="1"/>
      <c r="DP520" s="1"/>
      <c r="DQ520" s="1"/>
      <c r="DR520" s="1"/>
      <c r="DS520" s="1"/>
      <c r="DT520" s="1"/>
      <c r="DU520" s="1"/>
      <c r="DV520" s="1"/>
      <c r="DW520" s="1"/>
      <c r="DX520" s="1"/>
      <c r="DY520" s="1"/>
      <c r="DZ520" s="1"/>
      <c r="EA520" s="1"/>
      <c r="EB520" s="1"/>
      <c r="EC520" s="1"/>
      <c r="ED520" s="1"/>
      <c r="EE520" s="1"/>
      <c r="EF520" s="1"/>
      <c r="EG520" s="1"/>
      <c r="EH520" s="1"/>
      <c r="EI520" s="1"/>
      <c r="EJ520" s="1"/>
      <c r="EK520" s="1"/>
      <c r="EL520" s="1"/>
      <c r="EM520" s="1"/>
      <c r="EN520" s="1"/>
      <c r="EO520" s="1"/>
      <c r="EP520" s="1"/>
      <c r="EQ520" s="1"/>
      <c r="ER520" s="1"/>
      <c r="ES520" s="1"/>
      <c r="ET520" s="1"/>
      <c r="EU520" s="1"/>
      <c r="EV520" s="1"/>
      <c r="EW520" s="1"/>
      <c r="EX520" s="1"/>
      <c r="EY520" s="1"/>
      <c r="EZ520" s="1"/>
      <c r="FA520" s="1"/>
      <c r="FB520" s="1"/>
      <c r="FC520" s="1"/>
      <c r="FD520" s="1"/>
      <c r="FE520" s="1"/>
      <c r="FF520" s="1"/>
      <c r="FG520" s="1"/>
      <c r="FH520" s="1"/>
      <c r="FI520" s="1"/>
      <c r="FJ520" s="1"/>
      <c r="FK520" s="1"/>
      <c r="FL520" s="1"/>
      <c r="FM520" s="1"/>
      <c r="FN520" s="1"/>
      <c r="FO520" s="1"/>
      <c r="FP520" s="1"/>
      <c r="FQ520" s="1"/>
      <c r="FR520" s="1"/>
      <c r="FS520" s="1"/>
      <c r="FT520" s="1"/>
      <c r="FU520" s="1"/>
      <c r="FV520" s="1"/>
      <c r="FW520" s="1"/>
      <c r="FX520" s="1"/>
      <c r="FY520" s="1"/>
      <c r="FZ520" s="1"/>
      <c r="GA520" s="1"/>
      <c r="GB520" s="1"/>
      <c r="GC520" s="1"/>
      <c r="GD520" s="1"/>
      <c r="GE520" s="1"/>
      <c r="GF520" s="1"/>
      <c r="GG520" s="1"/>
      <c r="GH520" s="1"/>
      <c r="GI520" s="1"/>
      <c r="GJ520" s="1"/>
      <c r="GK520" s="1"/>
      <c r="GL520" s="1"/>
      <c r="GM520" s="1"/>
      <c r="GN520" s="1"/>
      <c r="GO520" s="1"/>
      <c r="GP520" s="1"/>
      <c r="GQ520" s="1"/>
      <c r="GR520" s="1"/>
      <c r="GS520" s="1"/>
      <c r="GT520" s="1"/>
      <c r="GU520" s="1"/>
      <c r="GV520" s="1"/>
      <c r="GW520" s="1"/>
      <c r="GX520" s="1"/>
      <c r="GY520" s="1"/>
      <c r="GZ520" s="1"/>
      <c r="HA520" s="1"/>
      <c r="HB520" s="1"/>
      <c r="HC520" s="1"/>
      <c r="HD520" s="1"/>
      <c r="HE520" s="1"/>
      <c r="HF520" s="1"/>
      <c r="HG520" s="1"/>
      <c r="HH520" s="1"/>
      <c r="HI520" s="1"/>
      <c r="HJ520" s="1"/>
      <c r="HK520" s="1"/>
      <c r="HL520" s="1"/>
      <c r="HM520" s="1"/>
      <c r="HN520" s="1"/>
      <c r="HO520" s="1"/>
      <c r="HP520" s="1"/>
      <c r="HQ520" s="1"/>
      <c r="HR520" s="1"/>
      <c r="HS520" s="1"/>
      <c r="HT520" s="1"/>
      <c r="HU520" s="1"/>
      <c r="HV520" s="1"/>
      <c r="HW520" s="1"/>
      <c r="HX520" s="1"/>
      <c r="HY520" s="1"/>
      <c r="HZ520" s="1"/>
      <c r="IA520" s="1"/>
      <c r="IB520" s="1"/>
      <c r="IC520" s="1"/>
      <c r="ID520" s="1"/>
      <c r="IE520" s="1"/>
      <c r="IF520" s="1"/>
      <c r="IG520" s="1"/>
      <c r="IH520" s="1"/>
      <c r="II520" s="1"/>
      <c r="IJ520" s="1"/>
      <c r="IK520" s="1"/>
      <c r="IL520" s="1"/>
      <c r="IM520" s="1"/>
      <c r="IN520" s="1"/>
      <c r="IO520" s="1"/>
      <c r="IP520" s="1"/>
      <c r="IQ520" s="1"/>
      <c r="IR520" s="1"/>
      <c r="IS520" s="1"/>
      <c r="IT520" s="1"/>
      <c r="IU520" s="1"/>
      <c r="IV520" s="1"/>
      <c r="IW520" s="1"/>
      <c r="IX520" s="1"/>
      <c r="IY520" s="1"/>
      <c r="IZ520" s="1"/>
      <c r="JA520" s="1"/>
      <c r="JB520" s="1"/>
      <c r="JC520" s="1"/>
      <c r="JD520" s="1"/>
      <c r="JE520" s="1"/>
      <c r="JF520" s="1"/>
      <c r="JG520" s="1"/>
      <c r="JH520" s="1"/>
      <c r="JI520" s="1"/>
      <c r="JJ520" s="1"/>
      <c r="JK520" s="1"/>
      <c r="JL520" s="1"/>
      <c r="JM520" s="1"/>
      <c r="JN520" s="1"/>
      <c r="JO520" s="1"/>
      <c r="JP520" s="1"/>
      <c r="JQ520" s="1"/>
      <c r="JR520" s="1"/>
      <c r="JS520" s="1"/>
      <c r="JT520" s="1"/>
      <c r="JU520" s="1"/>
      <c r="JV520" s="1"/>
      <c r="JW520" s="1"/>
      <c r="JX520" s="1"/>
      <c r="JY520" s="1"/>
      <c r="JZ520" s="1"/>
      <c r="KA520" s="1"/>
      <c r="KB520" s="1"/>
      <c r="KC520" s="1"/>
      <c r="KD520" s="1"/>
      <c r="KE520" s="1"/>
      <c r="KF520" s="1"/>
      <c r="KG520" s="1"/>
      <c r="KH520" s="1"/>
      <c r="KI520" s="1"/>
      <c r="KJ520" s="1"/>
      <c r="KK520" s="1"/>
      <c r="KL520" s="1"/>
      <c r="KM520" s="1"/>
      <c r="KN520" s="1"/>
      <c r="KO520" s="1"/>
      <c r="KP520" s="1"/>
      <c r="KQ520" s="1"/>
      <c r="KR520" s="1"/>
      <c r="KS520" s="1"/>
      <c r="KT520" s="1"/>
      <c r="KU520" s="1"/>
      <c r="KV520" s="1"/>
      <c r="KW520" s="1"/>
      <c r="KX520" s="1"/>
      <c r="KY520" s="1"/>
      <c r="KZ520" s="1"/>
      <c r="LA520" s="1"/>
      <c r="LB520" s="1"/>
      <c r="LC520" s="1"/>
      <c r="LD520" s="1"/>
      <c r="LE520" s="1"/>
      <c r="LF520" s="1"/>
      <c r="LG520" s="1"/>
      <c r="LH520" s="1"/>
      <c r="LI520" s="1"/>
      <c r="LJ520" s="1"/>
      <c r="LK520" s="1"/>
      <c r="LL520" s="1"/>
      <c r="LM520" s="1"/>
      <c r="LN520" s="1"/>
      <c r="LO520" s="1"/>
      <c r="LP520" s="1"/>
      <c r="LQ520" s="1"/>
      <c r="LR520" s="1"/>
      <c r="LS520" s="1"/>
      <c r="LT520" s="1"/>
      <c r="LU520" s="1"/>
      <c r="LV520" s="1"/>
      <c r="LW520" s="1"/>
      <c r="LX520" s="1"/>
      <c r="LY520" s="1"/>
      <c r="LZ520" s="1"/>
      <c r="MA520" s="1"/>
      <c r="MB520" s="1"/>
      <c r="MC520" s="1"/>
      <c r="MD520" s="1"/>
      <c r="ME520" s="1"/>
      <c r="MF520" s="1"/>
      <c r="MG520" s="1"/>
      <c r="MH520" s="1"/>
      <c r="MI520" s="1"/>
      <c r="MJ520" s="1"/>
      <c r="MK520" s="1"/>
      <c r="ML520" s="1"/>
      <c r="MM520" s="1"/>
      <c r="MN520" s="1"/>
      <c r="MO520" s="1"/>
      <c r="MP520" s="1"/>
      <c r="MQ520" s="1"/>
      <c r="MR520" s="1"/>
      <c r="MS520" s="1"/>
      <c r="MT520" s="1"/>
      <c r="MU520" s="1"/>
      <c r="MV520" s="1"/>
      <c r="MW520" s="1"/>
      <c r="MX520" s="1"/>
      <c r="MY520" s="1"/>
      <c r="MZ520" s="1"/>
      <c r="NA520" s="1"/>
      <c r="NB520" s="1"/>
      <c r="NC520" s="1"/>
      <c r="ND520" s="1"/>
      <c r="NE520" s="1"/>
      <c r="NF520" s="1"/>
      <c r="NG520" s="1"/>
      <c r="NH520" s="1"/>
      <c r="NI520" s="1"/>
      <c r="NJ520" s="1"/>
      <c r="NK520" s="1"/>
      <c r="NL520" s="1"/>
      <c r="NM520" s="1"/>
      <c r="NN520" s="1"/>
      <c r="NO520" s="1"/>
      <c r="NP520" s="1"/>
      <c r="NQ520" s="1"/>
      <c r="NR520" s="1"/>
      <c r="NS520" s="1"/>
      <c r="NT520" s="1"/>
      <c r="NU520" s="1"/>
      <c r="NV520" s="1"/>
      <c r="NW520" s="1"/>
      <c r="NX520" s="1"/>
      <c r="NY520" s="1"/>
      <c r="NZ520" s="1"/>
      <c r="OA520" s="1"/>
      <c r="OB520" s="1"/>
      <c r="OC520" s="1"/>
      <c r="OD520" s="1"/>
      <c r="OE520" s="1"/>
      <c r="OF520" s="1"/>
      <c r="OG520" s="1"/>
      <c r="OH520" s="1"/>
      <c r="OI520" s="1"/>
      <c r="OJ520" s="1"/>
      <c r="OK520" s="1"/>
      <c r="OL520" s="1"/>
      <c r="OM520" s="1"/>
      <c r="ON520" s="1"/>
      <c r="OO520" s="1"/>
      <c r="OP520" s="1"/>
      <c r="OQ520" s="1"/>
      <c r="OR520" s="1"/>
      <c r="OS520" s="1"/>
      <c r="OT520" s="1"/>
      <c r="OU520" s="1"/>
      <c r="OV520" s="1"/>
      <c r="OW520" s="1"/>
      <c r="OX520" s="1"/>
      <c r="OY520" s="1"/>
      <c r="OZ520" s="1"/>
      <c r="PA520" s="1"/>
      <c r="PB520" s="1"/>
      <c r="PC520" s="1"/>
      <c r="PD520" s="1"/>
      <c r="PE520" s="1"/>
      <c r="PF520" s="1"/>
      <c r="PG520" s="1"/>
      <c r="PH520" s="1"/>
      <c r="PI520" s="1"/>
      <c r="PJ520" s="1"/>
      <c r="PK520" s="1"/>
      <c r="PL520" s="1"/>
      <c r="PM520" s="1"/>
      <c r="PN520" s="1"/>
      <c r="PO520" s="1"/>
      <c r="PP520" s="1"/>
      <c r="PQ520" s="1"/>
      <c r="PR520" s="1"/>
      <c r="PS520" s="1"/>
      <c r="PT520" s="1"/>
      <c r="PU520" s="1"/>
      <c r="PV520" s="1"/>
      <c r="PW520" s="1"/>
      <c r="PX520" s="1"/>
      <c r="PY520" s="1"/>
      <c r="PZ520" s="1"/>
      <c r="QA520" s="1"/>
      <c r="QB520" s="1"/>
      <c r="QC520" s="1"/>
      <c r="QD520" s="1"/>
      <c r="QE520" s="1"/>
      <c r="QF520" s="1"/>
      <c r="QG520" s="1"/>
      <c r="QH520" s="1"/>
      <c r="QI520" s="1"/>
      <c r="QJ520" s="1"/>
      <c r="QK520" s="1"/>
      <c r="QL520" s="1"/>
      <c r="QM520" s="1"/>
      <c r="QN520" s="1"/>
      <c r="QO520" s="1"/>
      <c r="QP520" s="1"/>
      <c r="QQ520" s="1"/>
      <c r="QR520" s="1"/>
      <c r="QS520" s="1"/>
    </row>
    <row r="521" spans="1:461" ht="91.5" customHeight="1" x14ac:dyDescent="0.25">
      <c r="A521" s="869"/>
      <c r="B521" s="682"/>
      <c r="C521" s="616"/>
      <c r="D521" s="616"/>
      <c r="E521" s="882"/>
      <c r="F521" s="884"/>
      <c r="G521" s="384" t="s">
        <v>1381</v>
      </c>
      <c r="H521" s="347" t="s">
        <v>1378</v>
      </c>
      <c r="I521" s="347" t="s">
        <v>1382</v>
      </c>
      <c r="J521" s="88">
        <f t="shared" si="8"/>
        <v>700</v>
      </c>
      <c r="K521" s="388" t="s">
        <v>1359</v>
      </c>
      <c r="L521" s="741"/>
      <c r="M521" s="879"/>
      <c r="N521" s="381">
        <v>50</v>
      </c>
      <c r="O521" s="381">
        <v>50</v>
      </c>
      <c r="P521" s="381">
        <v>50</v>
      </c>
      <c r="Q521" s="381">
        <v>65</v>
      </c>
      <c r="R521" s="381">
        <v>65</v>
      </c>
      <c r="S521" s="381">
        <v>70</v>
      </c>
      <c r="T521" s="381">
        <v>65</v>
      </c>
      <c r="U521" s="381">
        <v>65</v>
      </c>
      <c r="V521" s="381">
        <v>70</v>
      </c>
      <c r="W521" s="381">
        <v>50</v>
      </c>
      <c r="X521" s="381">
        <v>50</v>
      </c>
      <c r="Y521" s="381">
        <v>50</v>
      </c>
      <c r="Z521" s="40" t="s">
        <v>1383</v>
      </c>
      <c r="AA521" s="30" t="s">
        <v>564</v>
      </c>
      <c r="AB521" s="30" t="s">
        <v>324</v>
      </c>
      <c r="AC521" s="41" t="s">
        <v>1384</v>
      </c>
      <c r="AD521" s="1"/>
      <c r="AE521" s="1"/>
      <c r="AF521" s="1"/>
      <c r="AG521" s="1"/>
      <c r="AH521" s="1"/>
      <c r="AI521" s="1"/>
      <c r="AJ521" s="1"/>
      <c r="AK521" s="1"/>
      <c r="AL521" s="1"/>
      <c r="AM521" s="1"/>
      <c r="AN521" s="1"/>
      <c r="AO521" s="1"/>
      <c r="AP521" s="1"/>
      <c r="AQ521" s="1"/>
      <c r="AR521" s="1"/>
      <c r="AS521" s="1"/>
      <c r="AT521" s="1"/>
      <c r="AU521" s="1"/>
      <c r="AV521" s="1"/>
      <c r="AW521" s="1"/>
      <c r="AX521" s="1"/>
      <c r="AY521" s="1"/>
      <c r="AZ521" s="1"/>
      <c r="BA521" s="1"/>
      <c r="BB521" s="1"/>
      <c r="BC521" s="1"/>
      <c r="BD521" s="1"/>
      <c r="BE521" s="1"/>
      <c r="BF521" s="1"/>
      <c r="BG521" s="1"/>
      <c r="BH521" s="1"/>
      <c r="BI521" s="1"/>
      <c r="BJ521" s="1"/>
      <c r="BK521" s="1"/>
      <c r="BL521" s="1"/>
      <c r="BM521" s="1"/>
      <c r="BN521" s="1"/>
      <c r="BO521" s="1"/>
      <c r="BP521" s="1"/>
      <c r="BQ521" s="1"/>
      <c r="BR521" s="1"/>
      <c r="BS521" s="1"/>
      <c r="BT521" s="1"/>
      <c r="BU521" s="1"/>
      <c r="BV521" s="1"/>
      <c r="BW521" s="1"/>
      <c r="BX521" s="1"/>
      <c r="BY521" s="1"/>
      <c r="BZ521" s="1"/>
      <c r="CA521" s="1"/>
      <c r="CB521" s="1"/>
      <c r="CC521" s="1"/>
      <c r="CD521" s="1"/>
      <c r="CE521" s="1"/>
      <c r="CF521" s="1"/>
      <c r="CG521" s="1"/>
      <c r="CH521" s="1"/>
      <c r="CI521" s="1"/>
      <c r="CJ521" s="1"/>
      <c r="CK521" s="1"/>
      <c r="CL521" s="1"/>
      <c r="CM521" s="1"/>
      <c r="CN521" s="1"/>
      <c r="CO521" s="1"/>
      <c r="CP521" s="1"/>
      <c r="CQ521" s="1"/>
      <c r="CR521" s="1"/>
      <c r="CS521" s="1"/>
      <c r="CT521" s="1"/>
      <c r="CU521" s="1"/>
      <c r="CV521" s="1"/>
      <c r="CW521" s="1"/>
      <c r="CX521" s="1"/>
      <c r="CY521" s="1"/>
      <c r="CZ521" s="1"/>
      <c r="DA521" s="1"/>
      <c r="DB521" s="1"/>
      <c r="DC521" s="1"/>
      <c r="DD521" s="1"/>
      <c r="DE521" s="1"/>
      <c r="DF521" s="1"/>
      <c r="DG521" s="1"/>
      <c r="DH521" s="1"/>
      <c r="DI521" s="1"/>
      <c r="DJ521" s="1"/>
      <c r="DK521" s="1"/>
      <c r="DL521" s="1"/>
      <c r="DM521" s="1"/>
      <c r="DN521" s="1"/>
      <c r="DO521" s="1"/>
      <c r="DP521" s="1"/>
      <c r="DQ521" s="1"/>
      <c r="DR521" s="1"/>
      <c r="DS521" s="1"/>
      <c r="DT521" s="1"/>
      <c r="DU521" s="1"/>
      <c r="DV521" s="1"/>
      <c r="DW521" s="1"/>
      <c r="DX521" s="1"/>
      <c r="DY521" s="1"/>
      <c r="DZ521" s="1"/>
      <c r="EA521" s="1"/>
      <c r="EB521" s="1"/>
      <c r="EC521" s="1"/>
      <c r="ED521" s="1"/>
      <c r="EE521" s="1"/>
      <c r="EF521" s="1"/>
      <c r="EG521" s="1"/>
      <c r="EH521" s="1"/>
      <c r="EI521" s="1"/>
      <c r="EJ521" s="1"/>
      <c r="EK521" s="1"/>
      <c r="EL521" s="1"/>
      <c r="EM521" s="1"/>
      <c r="EN521" s="1"/>
      <c r="EO521" s="1"/>
      <c r="EP521" s="1"/>
      <c r="EQ521" s="1"/>
      <c r="ER521" s="1"/>
      <c r="ES521" s="1"/>
      <c r="ET521" s="1"/>
      <c r="EU521" s="1"/>
      <c r="EV521" s="1"/>
      <c r="EW521" s="1"/>
      <c r="EX521" s="1"/>
      <c r="EY521" s="1"/>
      <c r="EZ521" s="1"/>
      <c r="FA521" s="1"/>
      <c r="FB521" s="1"/>
      <c r="FC521" s="1"/>
      <c r="FD521" s="1"/>
      <c r="FE521" s="1"/>
      <c r="FF521" s="1"/>
      <c r="FG521" s="1"/>
      <c r="FH521" s="1"/>
      <c r="FI521" s="1"/>
      <c r="FJ521" s="1"/>
      <c r="FK521" s="1"/>
      <c r="FL521" s="1"/>
      <c r="FM521" s="1"/>
      <c r="FN521" s="1"/>
      <c r="FO521" s="1"/>
      <c r="FP521" s="1"/>
      <c r="FQ521" s="1"/>
      <c r="FR521" s="1"/>
      <c r="FS521" s="1"/>
      <c r="FT521" s="1"/>
      <c r="FU521" s="1"/>
      <c r="FV521" s="1"/>
      <c r="FW521" s="1"/>
      <c r="FX521" s="1"/>
      <c r="FY521" s="1"/>
      <c r="FZ521" s="1"/>
      <c r="GA521" s="1"/>
      <c r="GB521" s="1"/>
      <c r="GC521" s="1"/>
      <c r="GD521" s="1"/>
      <c r="GE521" s="1"/>
      <c r="GF521" s="1"/>
      <c r="GG521" s="1"/>
      <c r="GH521" s="1"/>
      <c r="GI521" s="1"/>
      <c r="GJ521" s="1"/>
      <c r="GK521" s="1"/>
      <c r="GL521" s="1"/>
      <c r="GM521" s="1"/>
      <c r="GN521" s="1"/>
      <c r="GO521" s="1"/>
      <c r="GP521" s="1"/>
      <c r="GQ521" s="1"/>
      <c r="GR521" s="1"/>
      <c r="GS521" s="1"/>
      <c r="GT521" s="1"/>
      <c r="GU521" s="1"/>
      <c r="GV521" s="1"/>
      <c r="GW521" s="1"/>
      <c r="GX521" s="1"/>
      <c r="GY521" s="1"/>
      <c r="GZ521" s="1"/>
      <c r="HA521" s="1"/>
      <c r="HB521" s="1"/>
      <c r="HC521" s="1"/>
      <c r="HD521" s="1"/>
      <c r="HE521" s="1"/>
      <c r="HF521" s="1"/>
      <c r="HG521" s="1"/>
      <c r="HH521" s="1"/>
      <c r="HI521" s="1"/>
      <c r="HJ521" s="1"/>
      <c r="HK521" s="1"/>
      <c r="HL521" s="1"/>
      <c r="HM521" s="1"/>
      <c r="HN521" s="1"/>
      <c r="HO521" s="1"/>
      <c r="HP521" s="1"/>
      <c r="HQ521" s="1"/>
      <c r="HR521" s="1"/>
      <c r="HS521" s="1"/>
      <c r="HT521" s="1"/>
      <c r="HU521" s="1"/>
      <c r="HV521" s="1"/>
      <c r="HW521" s="1"/>
      <c r="HX521" s="1"/>
      <c r="HY521" s="1"/>
      <c r="HZ521" s="1"/>
      <c r="IA521" s="1"/>
      <c r="IB521" s="1"/>
      <c r="IC521" s="1"/>
      <c r="ID521" s="1"/>
      <c r="IE521" s="1"/>
      <c r="IF521" s="1"/>
      <c r="IG521" s="1"/>
      <c r="IH521" s="1"/>
      <c r="II521" s="1"/>
      <c r="IJ521" s="1"/>
      <c r="IK521" s="1"/>
      <c r="IL521" s="1"/>
      <c r="IM521" s="1"/>
      <c r="IN521" s="1"/>
      <c r="IO521" s="1"/>
      <c r="IP521" s="1"/>
      <c r="IQ521" s="1"/>
      <c r="IR521" s="1"/>
      <c r="IS521" s="1"/>
      <c r="IT521" s="1"/>
      <c r="IU521" s="1"/>
      <c r="IV521" s="1"/>
      <c r="IW521" s="1"/>
      <c r="IX521" s="1"/>
      <c r="IY521" s="1"/>
      <c r="IZ521" s="1"/>
      <c r="JA521" s="1"/>
      <c r="JB521" s="1"/>
      <c r="JC521" s="1"/>
      <c r="JD521" s="1"/>
      <c r="JE521" s="1"/>
      <c r="JF521" s="1"/>
      <c r="JG521" s="1"/>
      <c r="JH521" s="1"/>
      <c r="JI521" s="1"/>
      <c r="JJ521" s="1"/>
      <c r="JK521" s="1"/>
      <c r="JL521" s="1"/>
      <c r="JM521" s="1"/>
      <c r="JN521" s="1"/>
      <c r="JO521" s="1"/>
      <c r="JP521" s="1"/>
      <c r="JQ521" s="1"/>
      <c r="JR521" s="1"/>
      <c r="JS521" s="1"/>
      <c r="JT521" s="1"/>
      <c r="JU521" s="1"/>
      <c r="JV521" s="1"/>
      <c r="JW521" s="1"/>
      <c r="JX521" s="1"/>
      <c r="JY521" s="1"/>
      <c r="JZ521" s="1"/>
      <c r="KA521" s="1"/>
      <c r="KB521" s="1"/>
      <c r="KC521" s="1"/>
      <c r="KD521" s="1"/>
      <c r="KE521" s="1"/>
      <c r="KF521" s="1"/>
      <c r="KG521" s="1"/>
      <c r="KH521" s="1"/>
      <c r="KI521" s="1"/>
      <c r="KJ521" s="1"/>
      <c r="KK521" s="1"/>
      <c r="KL521" s="1"/>
      <c r="KM521" s="1"/>
      <c r="KN521" s="1"/>
      <c r="KO521" s="1"/>
      <c r="KP521" s="1"/>
      <c r="KQ521" s="1"/>
      <c r="KR521" s="1"/>
      <c r="KS521" s="1"/>
      <c r="KT521" s="1"/>
      <c r="KU521" s="1"/>
      <c r="KV521" s="1"/>
      <c r="KW521" s="1"/>
      <c r="KX521" s="1"/>
      <c r="KY521" s="1"/>
      <c r="KZ521" s="1"/>
      <c r="LA521" s="1"/>
      <c r="LB521" s="1"/>
      <c r="LC521" s="1"/>
      <c r="LD521" s="1"/>
      <c r="LE521" s="1"/>
      <c r="LF521" s="1"/>
      <c r="LG521" s="1"/>
      <c r="LH521" s="1"/>
      <c r="LI521" s="1"/>
      <c r="LJ521" s="1"/>
      <c r="LK521" s="1"/>
      <c r="LL521" s="1"/>
      <c r="LM521" s="1"/>
      <c r="LN521" s="1"/>
      <c r="LO521" s="1"/>
      <c r="LP521" s="1"/>
      <c r="LQ521" s="1"/>
      <c r="LR521" s="1"/>
      <c r="LS521" s="1"/>
      <c r="LT521" s="1"/>
      <c r="LU521" s="1"/>
      <c r="LV521" s="1"/>
      <c r="LW521" s="1"/>
      <c r="LX521" s="1"/>
      <c r="LY521" s="1"/>
      <c r="LZ521" s="1"/>
      <c r="MA521" s="1"/>
      <c r="MB521" s="1"/>
      <c r="MC521" s="1"/>
      <c r="MD521" s="1"/>
      <c r="ME521" s="1"/>
      <c r="MF521" s="1"/>
      <c r="MG521" s="1"/>
      <c r="MH521" s="1"/>
      <c r="MI521" s="1"/>
      <c r="MJ521" s="1"/>
      <c r="MK521" s="1"/>
      <c r="ML521" s="1"/>
      <c r="MM521" s="1"/>
      <c r="MN521" s="1"/>
      <c r="MO521" s="1"/>
      <c r="MP521" s="1"/>
      <c r="MQ521" s="1"/>
      <c r="MR521" s="1"/>
      <c r="MS521" s="1"/>
      <c r="MT521" s="1"/>
      <c r="MU521" s="1"/>
      <c r="MV521" s="1"/>
      <c r="MW521" s="1"/>
      <c r="MX521" s="1"/>
      <c r="MY521" s="1"/>
      <c r="MZ521" s="1"/>
      <c r="NA521" s="1"/>
      <c r="NB521" s="1"/>
      <c r="NC521" s="1"/>
      <c r="ND521" s="1"/>
      <c r="NE521" s="1"/>
      <c r="NF521" s="1"/>
      <c r="NG521" s="1"/>
      <c r="NH521" s="1"/>
      <c r="NI521" s="1"/>
      <c r="NJ521" s="1"/>
      <c r="NK521" s="1"/>
      <c r="NL521" s="1"/>
      <c r="NM521" s="1"/>
      <c r="NN521" s="1"/>
      <c r="NO521" s="1"/>
      <c r="NP521" s="1"/>
      <c r="NQ521" s="1"/>
      <c r="NR521" s="1"/>
      <c r="NS521" s="1"/>
      <c r="NT521" s="1"/>
      <c r="NU521" s="1"/>
      <c r="NV521" s="1"/>
      <c r="NW521" s="1"/>
      <c r="NX521" s="1"/>
      <c r="NY521" s="1"/>
      <c r="NZ521" s="1"/>
      <c r="OA521" s="1"/>
      <c r="OB521" s="1"/>
      <c r="OC521" s="1"/>
      <c r="OD521" s="1"/>
      <c r="OE521" s="1"/>
      <c r="OF521" s="1"/>
      <c r="OG521" s="1"/>
      <c r="OH521" s="1"/>
      <c r="OI521" s="1"/>
      <c r="OJ521" s="1"/>
      <c r="OK521" s="1"/>
      <c r="OL521" s="1"/>
      <c r="OM521" s="1"/>
      <c r="ON521" s="1"/>
      <c r="OO521" s="1"/>
      <c r="OP521" s="1"/>
      <c r="OQ521" s="1"/>
      <c r="OR521" s="1"/>
      <c r="OS521" s="1"/>
      <c r="OT521" s="1"/>
      <c r="OU521" s="1"/>
      <c r="OV521" s="1"/>
      <c r="OW521" s="1"/>
      <c r="OX521" s="1"/>
      <c r="OY521" s="1"/>
      <c r="OZ521" s="1"/>
      <c r="PA521" s="1"/>
      <c r="PB521" s="1"/>
      <c r="PC521" s="1"/>
      <c r="PD521" s="1"/>
      <c r="PE521" s="1"/>
      <c r="PF521" s="1"/>
      <c r="PG521" s="1"/>
      <c r="PH521" s="1"/>
      <c r="PI521" s="1"/>
      <c r="PJ521" s="1"/>
      <c r="PK521" s="1"/>
      <c r="PL521" s="1"/>
      <c r="PM521" s="1"/>
      <c r="PN521" s="1"/>
      <c r="PO521" s="1"/>
      <c r="PP521" s="1"/>
      <c r="PQ521" s="1"/>
      <c r="PR521" s="1"/>
      <c r="PS521" s="1"/>
      <c r="PT521" s="1"/>
      <c r="PU521" s="1"/>
      <c r="PV521" s="1"/>
      <c r="PW521" s="1"/>
      <c r="PX521" s="1"/>
      <c r="PY521" s="1"/>
      <c r="PZ521" s="1"/>
      <c r="QA521" s="1"/>
      <c r="QB521" s="1"/>
      <c r="QC521" s="1"/>
      <c r="QD521" s="1"/>
      <c r="QE521" s="1"/>
      <c r="QF521" s="1"/>
      <c r="QG521" s="1"/>
      <c r="QH521" s="1"/>
      <c r="QI521" s="1"/>
      <c r="QJ521" s="1"/>
      <c r="QK521" s="1"/>
      <c r="QL521" s="1"/>
      <c r="QM521" s="1"/>
      <c r="QN521" s="1"/>
      <c r="QO521" s="1"/>
      <c r="QP521" s="1"/>
      <c r="QQ521" s="1"/>
      <c r="QR521" s="1"/>
      <c r="QS521" s="1"/>
    </row>
    <row r="522" spans="1:461" ht="83.25" customHeight="1" x14ac:dyDescent="0.25">
      <c r="A522" s="869"/>
      <c r="B522" s="682"/>
      <c r="C522" s="616"/>
      <c r="D522" s="616"/>
      <c r="E522" s="882"/>
      <c r="F522" s="884"/>
      <c r="G522" s="384" t="s">
        <v>1385</v>
      </c>
      <c r="H522" s="347" t="s">
        <v>1386</v>
      </c>
      <c r="I522" s="347" t="s">
        <v>1374</v>
      </c>
      <c r="J522" s="88">
        <f t="shared" si="8"/>
        <v>12000</v>
      </c>
      <c r="K522" s="388" t="s">
        <v>1359</v>
      </c>
      <c r="L522" s="741"/>
      <c r="M522" s="879"/>
      <c r="N522" s="381">
        <v>1000</v>
      </c>
      <c r="O522" s="381">
        <v>1000</v>
      </c>
      <c r="P522" s="381">
        <v>1500</v>
      </c>
      <c r="Q522" s="381">
        <v>1000</v>
      </c>
      <c r="R522" s="381">
        <v>1000</v>
      </c>
      <c r="S522" s="381">
        <v>1000</v>
      </c>
      <c r="T522" s="381">
        <v>1000</v>
      </c>
      <c r="U522" s="381">
        <v>1000</v>
      </c>
      <c r="V522" s="381">
        <v>1000</v>
      </c>
      <c r="W522" s="381">
        <v>800</v>
      </c>
      <c r="X522" s="381">
        <v>800</v>
      </c>
      <c r="Y522" s="381">
        <v>900</v>
      </c>
      <c r="Z522" s="391" t="s">
        <v>1387</v>
      </c>
      <c r="AA522" s="30" t="s">
        <v>564</v>
      </c>
      <c r="AB522" s="30" t="s">
        <v>564</v>
      </c>
      <c r="AC522" s="41" t="s">
        <v>1388</v>
      </c>
      <c r="AD522" s="1"/>
      <c r="AE522" s="1"/>
      <c r="AF522" s="1"/>
      <c r="AG522" s="1"/>
      <c r="AH522" s="1"/>
      <c r="AI522" s="1"/>
      <c r="AJ522" s="1"/>
      <c r="AK522" s="1"/>
      <c r="AL522" s="1"/>
      <c r="AM522" s="1"/>
      <c r="AN522" s="1"/>
      <c r="AO522" s="1"/>
      <c r="AP522" s="1"/>
      <c r="AQ522" s="1"/>
      <c r="AR522" s="1"/>
      <c r="AS522" s="1"/>
      <c r="AT522" s="1"/>
      <c r="AU522" s="1"/>
      <c r="AV522" s="1"/>
      <c r="AW522" s="1"/>
      <c r="AX522" s="1"/>
      <c r="AY522" s="1"/>
      <c r="AZ522" s="1"/>
      <c r="BA522" s="1"/>
      <c r="BB522" s="1"/>
      <c r="BC522" s="1"/>
      <c r="BD522" s="1"/>
      <c r="BE522" s="1"/>
      <c r="BF522" s="1"/>
      <c r="BG522" s="1"/>
      <c r="BH522" s="1"/>
      <c r="BI522" s="1"/>
      <c r="BJ522" s="1"/>
      <c r="BK522" s="1"/>
      <c r="BL522" s="1"/>
      <c r="BM522" s="1"/>
      <c r="BN522" s="1"/>
      <c r="BO522" s="1"/>
      <c r="BP522" s="1"/>
      <c r="BQ522" s="1"/>
      <c r="BR522" s="1"/>
      <c r="BS522" s="1"/>
      <c r="BT522" s="1"/>
      <c r="BU522" s="1"/>
      <c r="BV522" s="1"/>
      <c r="BW522" s="1"/>
      <c r="BX522" s="1"/>
      <c r="BY522" s="1"/>
      <c r="BZ522" s="1"/>
      <c r="CA522" s="1"/>
      <c r="CB522" s="1"/>
      <c r="CC522" s="1"/>
      <c r="CD522" s="1"/>
      <c r="CE522" s="1"/>
      <c r="CF522" s="1"/>
      <c r="CG522" s="1"/>
      <c r="CH522" s="1"/>
      <c r="CI522" s="1"/>
      <c r="CJ522" s="1"/>
      <c r="CK522" s="1"/>
      <c r="CL522" s="1"/>
      <c r="CM522" s="1"/>
      <c r="CN522" s="1"/>
      <c r="CO522" s="1"/>
      <c r="CP522" s="1"/>
      <c r="CQ522" s="1"/>
      <c r="CR522" s="1"/>
      <c r="CS522" s="1"/>
      <c r="CT522" s="1"/>
      <c r="CU522" s="1"/>
      <c r="CV522" s="1"/>
      <c r="CW522" s="1"/>
      <c r="CX522" s="1"/>
      <c r="CY522" s="1"/>
      <c r="CZ522" s="1"/>
      <c r="DA522" s="1"/>
      <c r="DB522" s="1"/>
      <c r="DC522" s="1"/>
      <c r="DD522" s="1"/>
      <c r="DE522" s="1"/>
      <c r="DF522" s="1"/>
      <c r="DG522" s="1"/>
      <c r="DH522" s="1"/>
      <c r="DI522" s="1"/>
      <c r="DJ522" s="1"/>
      <c r="DK522" s="1"/>
      <c r="DL522" s="1"/>
      <c r="DM522" s="1"/>
      <c r="DN522" s="1"/>
      <c r="DO522" s="1"/>
      <c r="DP522" s="1"/>
      <c r="DQ522" s="1"/>
      <c r="DR522" s="1"/>
      <c r="DS522" s="1"/>
      <c r="DT522" s="1"/>
      <c r="DU522" s="1"/>
      <c r="DV522" s="1"/>
      <c r="DW522" s="1"/>
      <c r="DX522" s="1"/>
      <c r="DY522" s="1"/>
      <c r="DZ522" s="1"/>
      <c r="EA522" s="1"/>
      <c r="EB522" s="1"/>
      <c r="EC522" s="1"/>
      <c r="ED522" s="1"/>
      <c r="EE522" s="1"/>
      <c r="EF522" s="1"/>
      <c r="EG522" s="1"/>
      <c r="EH522" s="1"/>
      <c r="EI522" s="1"/>
      <c r="EJ522" s="1"/>
      <c r="EK522" s="1"/>
      <c r="EL522" s="1"/>
      <c r="EM522" s="1"/>
      <c r="EN522" s="1"/>
      <c r="EO522" s="1"/>
      <c r="EP522" s="1"/>
      <c r="EQ522" s="1"/>
      <c r="ER522" s="1"/>
      <c r="ES522" s="1"/>
      <c r="ET522" s="1"/>
      <c r="EU522" s="1"/>
      <c r="EV522" s="1"/>
      <c r="EW522" s="1"/>
      <c r="EX522" s="1"/>
      <c r="EY522" s="1"/>
      <c r="EZ522" s="1"/>
      <c r="FA522" s="1"/>
      <c r="FB522" s="1"/>
      <c r="FC522" s="1"/>
      <c r="FD522" s="1"/>
      <c r="FE522" s="1"/>
      <c r="FF522" s="1"/>
      <c r="FG522" s="1"/>
      <c r="FH522" s="1"/>
      <c r="FI522" s="1"/>
      <c r="FJ522" s="1"/>
      <c r="FK522" s="1"/>
      <c r="FL522" s="1"/>
      <c r="FM522" s="1"/>
      <c r="FN522" s="1"/>
      <c r="FO522" s="1"/>
      <c r="FP522" s="1"/>
      <c r="FQ522" s="1"/>
      <c r="FR522" s="1"/>
      <c r="FS522" s="1"/>
      <c r="FT522" s="1"/>
      <c r="FU522" s="1"/>
      <c r="FV522" s="1"/>
      <c r="FW522" s="1"/>
      <c r="FX522" s="1"/>
      <c r="FY522" s="1"/>
      <c r="FZ522" s="1"/>
      <c r="GA522" s="1"/>
      <c r="GB522" s="1"/>
      <c r="GC522" s="1"/>
      <c r="GD522" s="1"/>
      <c r="GE522" s="1"/>
      <c r="GF522" s="1"/>
      <c r="GG522" s="1"/>
      <c r="GH522" s="1"/>
      <c r="GI522" s="1"/>
      <c r="GJ522" s="1"/>
      <c r="GK522" s="1"/>
      <c r="GL522" s="1"/>
      <c r="GM522" s="1"/>
      <c r="GN522" s="1"/>
      <c r="GO522" s="1"/>
      <c r="GP522" s="1"/>
      <c r="GQ522" s="1"/>
      <c r="GR522" s="1"/>
      <c r="GS522" s="1"/>
      <c r="GT522" s="1"/>
      <c r="GU522" s="1"/>
      <c r="GV522" s="1"/>
      <c r="GW522" s="1"/>
      <c r="GX522" s="1"/>
      <c r="GY522" s="1"/>
      <c r="GZ522" s="1"/>
      <c r="HA522" s="1"/>
      <c r="HB522" s="1"/>
      <c r="HC522" s="1"/>
      <c r="HD522" s="1"/>
      <c r="HE522" s="1"/>
      <c r="HF522" s="1"/>
      <c r="HG522" s="1"/>
      <c r="HH522" s="1"/>
      <c r="HI522" s="1"/>
      <c r="HJ522" s="1"/>
      <c r="HK522" s="1"/>
      <c r="HL522" s="1"/>
      <c r="HM522" s="1"/>
      <c r="HN522" s="1"/>
      <c r="HO522" s="1"/>
      <c r="HP522" s="1"/>
      <c r="HQ522" s="1"/>
      <c r="HR522" s="1"/>
      <c r="HS522" s="1"/>
      <c r="HT522" s="1"/>
      <c r="HU522" s="1"/>
      <c r="HV522" s="1"/>
      <c r="HW522" s="1"/>
      <c r="HX522" s="1"/>
      <c r="HY522" s="1"/>
      <c r="HZ522" s="1"/>
      <c r="IA522" s="1"/>
      <c r="IB522" s="1"/>
      <c r="IC522" s="1"/>
      <c r="ID522" s="1"/>
      <c r="IE522" s="1"/>
      <c r="IF522" s="1"/>
      <c r="IG522" s="1"/>
      <c r="IH522" s="1"/>
      <c r="II522" s="1"/>
      <c r="IJ522" s="1"/>
      <c r="IK522" s="1"/>
      <c r="IL522" s="1"/>
      <c r="IM522" s="1"/>
      <c r="IN522" s="1"/>
      <c r="IO522" s="1"/>
      <c r="IP522" s="1"/>
      <c r="IQ522" s="1"/>
      <c r="IR522" s="1"/>
      <c r="IS522" s="1"/>
      <c r="IT522" s="1"/>
      <c r="IU522" s="1"/>
      <c r="IV522" s="1"/>
      <c r="IW522" s="1"/>
      <c r="IX522" s="1"/>
      <c r="IY522" s="1"/>
      <c r="IZ522" s="1"/>
      <c r="JA522" s="1"/>
      <c r="JB522" s="1"/>
      <c r="JC522" s="1"/>
      <c r="JD522" s="1"/>
      <c r="JE522" s="1"/>
      <c r="JF522" s="1"/>
      <c r="JG522" s="1"/>
      <c r="JH522" s="1"/>
      <c r="JI522" s="1"/>
      <c r="JJ522" s="1"/>
      <c r="JK522" s="1"/>
      <c r="JL522" s="1"/>
      <c r="JM522" s="1"/>
      <c r="JN522" s="1"/>
      <c r="JO522" s="1"/>
      <c r="JP522" s="1"/>
      <c r="JQ522" s="1"/>
      <c r="JR522" s="1"/>
      <c r="JS522" s="1"/>
      <c r="JT522" s="1"/>
      <c r="JU522" s="1"/>
      <c r="JV522" s="1"/>
      <c r="JW522" s="1"/>
      <c r="JX522" s="1"/>
      <c r="JY522" s="1"/>
      <c r="JZ522" s="1"/>
      <c r="KA522" s="1"/>
      <c r="KB522" s="1"/>
      <c r="KC522" s="1"/>
      <c r="KD522" s="1"/>
      <c r="KE522" s="1"/>
      <c r="KF522" s="1"/>
      <c r="KG522" s="1"/>
      <c r="KH522" s="1"/>
      <c r="KI522" s="1"/>
      <c r="KJ522" s="1"/>
      <c r="KK522" s="1"/>
      <c r="KL522" s="1"/>
      <c r="KM522" s="1"/>
      <c r="KN522" s="1"/>
      <c r="KO522" s="1"/>
      <c r="KP522" s="1"/>
      <c r="KQ522" s="1"/>
      <c r="KR522" s="1"/>
      <c r="KS522" s="1"/>
      <c r="KT522" s="1"/>
      <c r="KU522" s="1"/>
      <c r="KV522" s="1"/>
      <c r="KW522" s="1"/>
      <c r="KX522" s="1"/>
      <c r="KY522" s="1"/>
      <c r="KZ522" s="1"/>
      <c r="LA522" s="1"/>
      <c r="LB522" s="1"/>
      <c r="LC522" s="1"/>
      <c r="LD522" s="1"/>
      <c r="LE522" s="1"/>
      <c r="LF522" s="1"/>
      <c r="LG522" s="1"/>
      <c r="LH522" s="1"/>
      <c r="LI522" s="1"/>
      <c r="LJ522" s="1"/>
      <c r="LK522" s="1"/>
      <c r="LL522" s="1"/>
      <c r="LM522" s="1"/>
      <c r="LN522" s="1"/>
      <c r="LO522" s="1"/>
      <c r="LP522" s="1"/>
      <c r="LQ522" s="1"/>
      <c r="LR522" s="1"/>
      <c r="LS522" s="1"/>
      <c r="LT522" s="1"/>
      <c r="LU522" s="1"/>
      <c r="LV522" s="1"/>
      <c r="LW522" s="1"/>
      <c r="LX522" s="1"/>
      <c r="LY522" s="1"/>
      <c r="LZ522" s="1"/>
      <c r="MA522" s="1"/>
      <c r="MB522" s="1"/>
      <c r="MC522" s="1"/>
      <c r="MD522" s="1"/>
      <c r="ME522" s="1"/>
      <c r="MF522" s="1"/>
      <c r="MG522" s="1"/>
      <c r="MH522" s="1"/>
      <c r="MI522" s="1"/>
      <c r="MJ522" s="1"/>
      <c r="MK522" s="1"/>
      <c r="ML522" s="1"/>
      <c r="MM522" s="1"/>
      <c r="MN522" s="1"/>
      <c r="MO522" s="1"/>
      <c r="MP522" s="1"/>
      <c r="MQ522" s="1"/>
      <c r="MR522" s="1"/>
      <c r="MS522" s="1"/>
      <c r="MT522" s="1"/>
      <c r="MU522" s="1"/>
      <c r="MV522" s="1"/>
      <c r="MW522" s="1"/>
      <c r="MX522" s="1"/>
      <c r="MY522" s="1"/>
      <c r="MZ522" s="1"/>
      <c r="NA522" s="1"/>
      <c r="NB522" s="1"/>
      <c r="NC522" s="1"/>
      <c r="ND522" s="1"/>
      <c r="NE522" s="1"/>
      <c r="NF522" s="1"/>
      <c r="NG522" s="1"/>
      <c r="NH522" s="1"/>
      <c r="NI522" s="1"/>
      <c r="NJ522" s="1"/>
      <c r="NK522" s="1"/>
      <c r="NL522" s="1"/>
      <c r="NM522" s="1"/>
      <c r="NN522" s="1"/>
      <c r="NO522" s="1"/>
      <c r="NP522" s="1"/>
      <c r="NQ522" s="1"/>
      <c r="NR522" s="1"/>
      <c r="NS522" s="1"/>
      <c r="NT522" s="1"/>
      <c r="NU522" s="1"/>
      <c r="NV522" s="1"/>
      <c r="NW522" s="1"/>
      <c r="NX522" s="1"/>
      <c r="NY522" s="1"/>
      <c r="NZ522" s="1"/>
      <c r="OA522" s="1"/>
      <c r="OB522" s="1"/>
      <c r="OC522" s="1"/>
      <c r="OD522" s="1"/>
      <c r="OE522" s="1"/>
      <c r="OF522" s="1"/>
      <c r="OG522" s="1"/>
      <c r="OH522" s="1"/>
      <c r="OI522" s="1"/>
      <c r="OJ522" s="1"/>
      <c r="OK522" s="1"/>
      <c r="OL522" s="1"/>
      <c r="OM522" s="1"/>
      <c r="ON522" s="1"/>
      <c r="OO522" s="1"/>
      <c r="OP522" s="1"/>
      <c r="OQ522" s="1"/>
      <c r="OR522" s="1"/>
      <c r="OS522" s="1"/>
      <c r="OT522" s="1"/>
      <c r="OU522" s="1"/>
      <c r="OV522" s="1"/>
      <c r="OW522" s="1"/>
      <c r="OX522" s="1"/>
      <c r="OY522" s="1"/>
      <c r="OZ522" s="1"/>
      <c r="PA522" s="1"/>
      <c r="PB522" s="1"/>
      <c r="PC522" s="1"/>
      <c r="PD522" s="1"/>
      <c r="PE522" s="1"/>
      <c r="PF522" s="1"/>
      <c r="PG522" s="1"/>
      <c r="PH522" s="1"/>
      <c r="PI522" s="1"/>
      <c r="PJ522" s="1"/>
      <c r="PK522" s="1"/>
      <c r="PL522" s="1"/>
      <c r="PM522" s="1"/>
      <c r="PN522" s="1"/>
      <c r="PO522" s="1"/>
      <c r="PP522" s="1"/>
      <c r="PQ522" s="1"/>
      <c r="PR522" s="1"/>
      <c r="PS522" s="1"/>
      <c r="PT522" s="1"/>
      <c r="PU522" s="1"/>
      <c r="PV522" s="1"/>
      <c r="PW522" s="1"/>
      <c r="PX522" s="1"/>
      <c r="PY522" s="1"/>
      <c r="PZ522" s="1"/>
      <c r="QA522" s="1"/>
      <c r="QB522" s="1"/>
      <c r="QC522" s="1"/>
      <c r="QD522" s="1"/>
      <c r="QE522" s="1"/>
      <c r="QF522" s="1"/>
      <c r="QG522" s="1"/>
      <c r="QH522" s="1"/>
      <c r="QI522" s="1"/>
      <c r="QJ522" s="1"/>
      <c r="QK522" s="1"/>
      <c r="QL522" s="1"/>
      <c r="QM522" s="1"/>
      <c r="QN522" s="1"/>
      <c r="QO522" s="1"/>
      <c r="QP522" s="1"/>
      <c r="QQ522" s="1"/>
      <c r="QR522" s="1"/>
      <c r="QS522" s="1"/>
    </row>
    <row r="523" spans="1:461" ht="78.75" x14ac:dyDescent="0.25">
      <c r="A523" s="869"/>
      <c r="B523" s="682"/>
      <c r="C523" s="616"/>
      <c r="D523" s="616"/>
      <c r="E523" s="883"/>
      <c r="F523" s="890"/>
      <c r="G523" s="384" t="s">
        <v>1389</v>
      </c>
      <c r="H523" s="347" t="s">
        <v>1390</v>
      </c>
      <c r="I523" s="392" t="s">
        <v>1391</v>
      </c>
      <c r="J523" s="88">
        <f t="shared" si="8"/>
        <v>16000</v>
      </c>
      <c r="K523" s="347" t="s">
        <v>1392</v>
      </c>
      <c r="L523" s="741"/>
      <c r="M523" s="879"/>
      <c r="N523" s="381">
        <v>1300</v>
      </c>
      <c r="O523" s="381">
        <v>1300</v>
      </c>
      <c r="P523" s="381">
        <v>1400</v>
      </c>
      <c r="Q523" s="381">
        <v>1300</v>
      </c>
      <c r="R523" s="381">
        <v>1300</v>
      </c>
      <c r="S523" s="381">
        <v>1400</v>
      </c>
      <c r="T523" s="381">
        <v>1300</v>
      </c>
      <c r="U523" s="381">
        <v>1300</v>
      </c>
      <c r="V523" s="381">
        <v>1400</v>
      </c>
      <c r="W523" s="381">
        <v>1300</v>
      </c>
      <c r="X523" s="381">
        <v>1300</v>
      </c>
      <c r="Y523" s="381">
        <v>1400</v>
      </c>
      <c r="Z523" s="391" t="s">
        <v>1393</v>
      </c>
      <c r="AA523" s="30" t="s">
        <v>564</v>
      </c>
      <c r="AB523" s="30" t="s">
        <v>564</v>
      </c>
      <c r="AC523" s="41" t="s">
        <v>1394</v>
      </c>
      <c r="AD523" s="1"/>
      <c r="AE523" s="1"/>
      <c r="AF523" s="1"/>
      <c r="AG523" s="1"/>
      <c r="AH523" s="1"/>
      <c r="AI523" s="1"/>
      <c r="AJ523" s="1"/>
      <c r="AK523" s="1"/>
      <c r="AL523" s="1"/>
      <c r="AM523" s="1"/>
      <c r="AN523" s="1"/>
      <c r="AO523" s="1"/>
      <c r="AP523" s="1"/>
      <c r="AQ523" s="1"/>
      <c r="AR523" s="1"/>
      <c r="AS523" s="1"/>
      <c r="AT523" s="1"/>
      <c r="AU523" s="1"/>
      <c r="AV523" s="1"/>
      <c r="AW523" s="1"/>
      <c r="AX523" s="1"/>
      <c r="AY523" s="1"/>
      <c r="AZ523" s="1"/>
      <c r="BA523" s="1"/>
      <c r="BB523" s="1"/>
      <c r="BC523" s="1"/>
      <c r="BD523" s="1"/>
      <c r="BE523" s="1"/>
      <c r="BF523" s="1"/>
      <c r="BG523" s="1"/>
      <c r="BH523" s="1"/>
      <c r="BI523" s="1"/>
      <c r="BJ523" s="1"/>
      <c r="BK523" s="1"/>
      <c r="BL523" s="1"/>
      <c r="BM523" s="1"/>
      <c r="BN523" s="1"/>
      <c r="BO523" s="1"/>
      <c r="BP523" s="1"/>
      <c r="BQ523" s="1"/>
      <c r="BR523" s="1"/>
      <c r="BS523" s="1"/>
      <c r="BT523" s="1"/>
      <c r="BU523" s="1"/>
      <c r="BV523" s="1"/>
      <c r="BW523" s="1"/>
      <c r="BX523" s="1"/>
      <c r="BY523" s="1"/>
      <c r="BZ523" s="1"/>
      <c r="CA523" s="1"/>
      <c r="CB523" s="1"/>
      <c r="CC523" s="1"/>
      <c r="CD523" s="1"/>
      <c r="CE523" s="1"/>
      <c r="CF523" s="1"/>
      <c r="CG523" s="1"/>
      <c r="CH523" s="1"/>
      <c r="CI523" s="1"/>
      <c r="CJ523" s="1"/>
      <c r="CK523" s="1"/>
      <c r="CL523" s="1"/>
      <c r="CM523" s="1"/>
      <c r="CN523" s="1"/>
      <c r="CO523" s="1"/>
      <c r="CP523" s="1"/>
      <c r="CQ523" s="1"/>
      <c r="CR523" s="1"/>
      <c r="CS523" s="1"/>
      <c r="CT523" s="1"/>
      <c r="CU523" s="1"/>
      <c r="CV523" s="1"/>
      <c r="CW523" s="1"/>
      <c r="CX523" s="1"/>
      <c r="CY523" s="1"/>
      <c r="CZ523" s="1"/>
      <c r="DA523" s="1"/>
      <c r="DB523" s="1"/>
      <c r="DC523" s="1"/>
      <c r="DD523" s="1"/>
      <c r="DE523" s="1"/>
      <c r="DF523" s="1"/>
      <c r="DG523" s="1"/>
      <c r="DH523" s="1"/>
      <c r="DI523" s="1"/>
      <c r="DJ523" s="1"/>
      <c r="DK523" s="1"/>
      <c r="DL523" s="1"/>
      <c r="DM523" s="1"/>
      <c r="DN523" s="1"/>
      <c r="DO523" s="1"/>
      <c r="DP523" s="1"/>
      <c r="DQ523" s="1"/>
      <c r="DR523" s="1"/>
      <c r="DS523" s="1"/>
      <c r="DT523" s="1"/>
      <c r="DU523" s="1"/>
      <c r="DV523" s="1"/>
      <c r="DW523" s="1"/>
      <c r="DX523" s="1"/>
      <c r="DY523" s="1"/>
      <c r="DZ523" s="1"/>
      <c r="EA523" s="1"/>
      <c r="EB523" s="1"/>
      <c r="EC523" s="1"/>
      <c r="ED523" s="1"/>
      <c r="EE523" s="1"/>
      <c r="EF523" s="1"/>
      <c r="EG523" s="1"/>
      <c r="EH523" s="1"/>
      <c r="EI523" s="1"/>
      <c r="EJ523" s="1"/>
      <c r="EK523" s="1"/>
      <c r="EL523" s="1"/>
      <c r="EM523" s="1"/>
      <c r="EN523" s="1"/>
      <c r="EO523" s="1"/>
      <c r="EP523" s="1"/>
      <c r="EQ523" s="1"/>
      <c r="ER523" s="1"/>
      <c r="ES523" s="1"/>
      <c r="ET523" s="1"/>
      <c r="EU523" s="1"/>
      <c r="EV523" s="1"/>
      <c r="EW523" s="1"/>
      <c r="EX523" s="1"/>
      <c r="EY523" s="1"/>
      <c r="EZ523" s="1"/>
      <c r="FA523" s="1"/>
      <c r="FB523" s="1"/>
      <c r="FC523" s="1"/>
      <c r="FD523" s="1"/>
      <c r="FE523" s="1"/>
      <c r="FF523" s="1"/>
      <c r="FG523" s="1"/>
      <c r="FH523" s="1"/>
      <c r="FI523" s="1"/>
      <c r="FJ523" s="1"/>
      <c r="FK523" s="1"/>
      <c r="FL523" s="1"/>
      <c r="FM523" s="1"/>
      <c r="FN523" s="1"/>
      <c r="FO523" s="1"/>
      <c r="FP523" s="1"/>
      <c r="FQ523" s="1"/>
      <c r="FR523" s="1"/>
      <c r="FS523" s="1"/>
      <c r="FT523" s="1"/>
      <c r="FU523" s="1"/>
      <c r="FV523" s="1"/>
      <c r="FW523" s="1"/>
      <c r="FX523" s="1"/>
      <c r="FY523" s="1"/>
      <c r="FZ523" s="1"/>
      <c r="GA523" s="1"/>
      <c r="GB523" s="1"/>
      <c r="GC523" s="1"/>
      <c r="GD523" s="1"/>
      <c r="GE523" s="1"/>
      <c r="GF523" s="1"/>
      <c r="GG523" s="1"/>
      <c r="GH523" s="1"/>
      <c r="GI523" s="1"/>
      <c r="GJ523" s="1"/>
      <c r="GK523" s="1"/>
      <c r="GL523" s="1"/>
      <c r="GM523" s="1"/>
      <c r="GN523" s="1"/>
      <c r="GO523" s="1"/>
      <c r="GP523" s="1"/>
      <c r="GQ523" s="1"/>
      <c r="GR523" s="1"/>
      <c r="GS523" s="1"/>
      <c r="GT523" s="1"/>
      <c r="GU523" s="1"/>
      <c r="GV523" s="1"/>
      <c r="GW523" s="1"/>
      <c r="GX523" s="1"/>
      <c r="GY523" s="1"/>
      <c r="GZ523" s="1"/>
      <c r="HA523" s="1"/>
      <c r="HB523" s="1"/>
      <c r="HC523" s="1"/>
      <c r="HD523" s="1"/>
      <c r="HE523" s="1"/>
      <c r="HF523" s="1"/>
      <c r="HG523" s="1"/>
      <c r="HH523" s="1"/>
      <c r="HI523" s="1"/>
      <c r="HJ523" s="1"/>
      <c r="HK523" s="1"/>
      <c r="HL523" s="1"/>
      <c r="HM523" s="1"/>
      <c r="HN523" s="1"/>
      <c r="HO523" s="1"/>
      <c r="HP523" s="1"/>
      <c r="HQ523" s="1"/>
      <c r="HR523" s="1"/>
      <c r="HS523" s="1"/>
      <c r="HT523" s="1"/>
      <c r="HU523" s="1"/>
      <c r="HV523" s="1"/>
      <c r="HW523" s="1"/>
      <c r="HX523" s="1"/>
      <c r="HY523" s="1"/>
      <c r="HZ523" s="1"/>
      <c r="IA523" s="1"/>
      <c r="IB523" s="1"/>
      <c r="IC523" s="1"/>
      <c r="ID523" s="1"/>
      <c r="IE523" s="1"/>
      <c r="IF523" s="1"/>
      <c r="IG523" s="1"/>
      <c r="IH523" s="1"/>
      <c r="II523" s="1"/>
      <c r="IJ523" s="1"/>
      <c r="IK523" s="1"/>
      <c r="IL523" s="1"/>
      <c r="IM523" s="1"/>
      <c r="IN523" s="1"/>
      <c r="IO523" s="1"/>
      <c r="IP523" s="1"/>
      <c r="IQ523" s="1"/>
      <c r="IR523" s="1"/>
      <c r="IS523" s="1"/>
      <c r="IT523" s="1"/>
      <c r="IU523" s="1"/>
      <c r="IV523" s="1"/>
      <c r="IW523" s="1"/>
      <c r="IX523" s="1"/>
      <c r="IY523" s="1"/>
      <c r="IZ523" s="1"/>
      <c r="JA523" s="1"/>
      <c r="JB523" s="1"/>
      <c r="JC523" s="1"/>
      <c r="JD523" s="1"/>
      <c r="JE523" s="1"/>
      <c r="JF523" s="1"/>
      <c r="JG523" s="1"/>
      <c r="JH523" s="1"/>
      <c r="JI523" s="1"/>
      <c r="JJ523" s="1"/>
      <c r="JK523" s="1"/>
      <c r="JL523" s="1"/>
      <c r="JM523" s="1"/>
      <c r="JN523" s="1"/>
      <c r="JO523" s="1"/>
      <c r="JP523" s="1"/>
      <c r="JQ523" s="1"/>
      <c r="JR523" s="1"/>
      <c r="JS523" s="1"/>
      <c r="JT523" s="1"/>
      <c r="JU523" s="1"/>
      <c r="JV523" s="1"/>
      <c r="JW523" s="1"/>
      <c r="JX523" s="1"/>
      <c r="JY523" s="1"/>
      <c r="JZ523" s="1"/>
      <c r="KA523" s="1"/>
      <c r="KB523" s="1"/>
      <c r="KC523" s="1"/>
      <c r="KD523" s="1"/>
      <c r="KE523" s="1"/>
      <c r="KF523" s="1"/>
      <c r="KG523" s="1"/>
      <c r="KH523" s="1"/>
      <c r="KI523" s="1"/>
      <c r="KJ523" s="1"/>
      <c r="KK523" s="1"/>
      <c r="KL523" s="1"/>
      <c r="KM523" s="1"/>
      <c r="KN523" s="1"/>
      <c r="KO523" s="1"/>
      <c r="KP523" s="1"/>
      <c r="KQ523" s="1"/>
      <c r="KR523" s="1"/>
      <c r="KS523" s="1"/>
      <c r="KT523" s="1"/>
      <c r="KU523" s="1"/>
      <c r="KV523" s="1"/>
      <c r="KW523" s="1"/>
      <c r="KX523" s="1"/>
      <c r="KY523" s="1"/>
      <c r="KZ523" s="1"/>
      <c r="LA523" s="1"/>
      <c r="LB523" s="1"/>
      <c r="LC523" s="1"/>
      <c r="LD523" s="1"/>
      <c r="LE523" s="1"/>
      <c r="LF523" s="1"/>
      <c r="LG523" s="1"/>
      <c r="LH523" s="1"/>
      <c r="LI523" s="1"/>
      <c r="LJ523" s="1"/>
      <c r="LK523" s="1"/>
      <c r="LL523" s="1"/>
      <c r="LM523" s="1"/>
      <c r="LN523" s="1"/>
      <c r="LO523" s="1"/>
      <c r="LP523" s="1"/>
      <c r="LQ523" s="1"/>
      <c r="LR523" s="1"/>
      <c r="LS523" s="1"/>
      <c r="LT523" s="1"/>
      <c r="LU523" s="1"/>
      <c r="LV523" s="1"/>
      <c r="LW523" s="1"/>
      <c r="LX523" s="1"/>
      <c r="LY523" s="1"/>
      <c r="LZ523" s="1"/>
      <c r="MA523" s="1"/>
      <c r="MB523" s="1"/>
      <c r="MC523" s="1"/>
      <c r="MD523" s="1"/>
      <c r="ME523" s="1"/>
      <c r="MF523" s="1"/>
      <c r="MG523" s="1"/>
      <c r="MH523" s="1"/>
      <c r="MI523" s="1"/>
      <c r="MJ523" s="1"/>
      <c r="MK523" s="1"/>
      <c r="ML523" s="1"/>
      <c r="MM523" s="1"/>
      <c r="MN523" s="1"/>
      <c r="MO523" s="1"/>
      <c r="MP523" s="1"/>
      <c r="MQ523" s="1"/>
      <c r="MR523" s="1"/>
      <c r="MS523" s="1"/>
      <c r="MT523" s="1"/>
      <c r="MU523" s="1"/>
      <c r="MV523" s="1"/>
      <c r="MW523" s="1"/>
      <c r="MX523" s="1"/>
      <c r="MY523" s="1"/>
      <c r="MZ523" s="1"/>
      <c r="NA523" s="1"/>
      <c r="NB523" s="1"/>
      <c r="NC523" s="1"/>
      <c r="ND523" s="1"/>
      <c r="NE523" s="1"/>
      <c r="NF523" s="1"/>
      <c r="NG523" s="1"/>
      <c r="NH523" s="1"/>
      <c r="NI523" s="1"/>
      <c r="NJ523" s="1"/>
      <c r="NK523" s="1"/>
      <c r="NL523" s="1"/>
      <c r="NM523" s="1"/>
      <c r="NN523" s="1"/>
      <c r="NO523" s="1"/>
      <c r="NP523" s="1"/>
      <c r="NQ523" s="1"/>
      <c r="NR523" s="1"/>
      <c r="NS523" s="1"/>
      <c r="NT523" s="1"/>
      <c r="NU523" s="1"/>
      <c r="NV523" s="1"/>
      <c r="NW523" s="1"/>
      <c r="NX523" s="1"/>
      <c r="NY523" s="1"/>
      <c r="NZ523" s="1"/>
      <c r="OA523" s="1"/>
      <c r="OB523" s="1"/>
      <c r="OC523" s="1"/>
      <c r="OD523" s="1"/>
      <c r="OE523" s="1"/>
      <c r="OF523" s="1"/>
      <c r="OG523" s="1"/>
      <c r="OH523" s="1"/>
      <c r="OI523" s="1"/>
      <c r="OJ523" s="1"/>
      <c r="OK523" s="1"/>
      <c r="OL523" s="1"/>
      <c r="OM523" s="1"/>
      <c r="ON523" s="1"/>
      <c r="OO523" s="1"/>
      <c r="OP523" s="1"/>
      <c r="OQ523" s="1"/>
      <c r="OR523" s="1"/>
      <c r="OS523" s="1"/>
      <c r="OT523" s="1"/>
      <c r="OU523" s="1"/>
      <c r="OV523" s="1"/>
      <c r="OW523" s="1"/>
      <c r="OX523" s="1"/>
      <c r="OY523" s="1"/>
      <c r="OZ523" s="1"/>
      <c r="PA523" s="1"/>
      <c r="PB523" s="1"/>
      <c r="PC523" s="1"/>
      <c r="PD523" s="1"/>
      <c r="PE523" s="1"/>
      <c r="PF523" s="1"/>
      <c r="PG523" s="1"/>
      <c r="PH523" s="1"/>
      <c r="PI523" s="1"/>
      <c r="PJ523" s="1"/>
      <c r="PK523" s="1"/>
      <c r="PL523" s="1"/>
      <c r="PM523" s="1"/>
      <c r="PN523" s="1"/>
      <c r="PO523" s="1"/>
      <c r="PP523" s="1"/>
      <c r="PQ523" s="1"/>
      <c r="PR523" s="1"/>
      <c r="PS523" s="1"/>
      <c r="PT523" s="1"/>
      <c r="PU523" s="1"/>
      <c r="PV523" s="1"/>
      <c r="PW523" s="1"/>
      <c r="PX523" s="1"/>
      <c r="PY523" s="1"/>
      <c r="PZ523" s="1"/>
      <c r="QA523" s="1"/>
      <c r="QB523" s="1"/>
      <c r="QC523" s="1"/>
      <c r="QD523" s="1"/>
      <c r="QE523" s="1"/>
      <c r="QF523" s="1"/>
      <c r="QG523" s="1"/>
      <c r="QH523" s="1"/>
      <c r="QI523" s="1"/>
      <c r="QJ523" s="1"/>
      <c r="QK523" s="1"/>
      <c r="QL523" s="1"/>
      <c r="QM523" s="1"/>
      <c r="QN523" s="1"/>
      <c r="QO523" s="1"/>
      <c r="QP523" s="1"/>
      <c r="QQ523" s="1"/>
      <c r="QR523" s="1"/>
      <c r="QS523" s="1"/>
    </row>
    <row r="524" spans="1:461" ht="66" customHeight="1" x14ac:dyDescent="0.25">
      <c r="A524" s="869"/>
      <c r="B524" s="682"/>
      <c r="C524" s="616"/>
      <c r="D524" s="616"/>
      <c r="E524" s="881">
        <v>4</v>
      </c>
      <c r="F524" s="884" t="s">
        <v>1395</v>
      </c>
      <c r="G524" s="384" t="s">
        <v>1396</v>
      </c>
      <c r="H524" s="347" t="s">
        <v>1397</v>
      </c>
      <c r="I524" s="885" t="s">
        <v>1398</v>
      </c>
      <c r="J524" s="88">
        <f t="shared" si="8"/>
        <v>300</v>
      </c>
      <c r="K524" s="888" t="s">
        <v>1399</v>
      </c>
      <c r="L524" s="741"/>
      <c r="M524" s="879"/>
      <c r="N524" s="381">
        <v>25</v>
      </c>
      <c r="O524" s="381">
        <v>25</v>
      </c>
      <c r="P524" s="381">
        <v>25</v>
      </c>
      <c r="Q524" s="381">
        <v>25</v>
      </c>
      <c r="R524" s="381">
        <v>25</v>
      </c>
      <c r="S524" s="381">
        <v>25</v>
      </c>
      <c r="T524" s="381">
        <v>25</v>
      </c>
      <c r="U524" s="381">
        <v>25</v>
      </c>
      <c r="V524" s="381">
        <v>25</v>
      </c>
      <c r="W524" s="381">
        <v>25</v>
      </c>
      <c r="X524" s="381">
        <v>25</v>
      </c>
      <c r="Y524" s="381">
        <v>25</v>
      </c>
      <c r="Z524" s="77" t="s">
        <v>1400</v>
      </c>
      <c r="AA524" s="30" t="s">
        <v>564</v>
      </c>
      <c r="AB524" s="30" t="s">
        <v>564</v>
      </c>
      <c r="AC524" s="41" t="s">
        <v>31</v>
      </c>
      <c r="AD524" s="1"/>
      <c r="AE524" s="1"/>
      <c r="AF524" s="1"/>
      <c r="AG524" s="1"/>
      <c r="AH524" s="1"/>
      <c r="AI524" s="1"/>
      <c r="AJ524" s="1"/>
      <c r="AK524" s="1"/>
      <c r="AL524" s="1"/>
      <c r="AM524" s="1"/>
      <c r="AN524" s="1"/>
      <c r="AO524" s="1"/>
      <c r="AP524" s="1"/>
      <c r="AQ524" s="1"/>
      <c r="AR524" s="1"/>
      <c r="AS524" s="1"/>
      <c r="AT524" s="1"/>
      <c r="AU524" s="1"/>
      <c r="AV524" s="1"/>
      <c r="AW524" s="1"/>
      <c r="AX524" s="1"/>
      <c r="AY524" s="1"/>
      <c r="AZ524" s="1"/>
      <c r="BA524" s="1"/>
      <c r="BB524" s="1"/>
      <c r="BC524" s="1"/>
      <c r="BD524" s="1"/>
      <c r="BE524" s="1"/>
      <c r="BF524" s="1"/>
      <c r="BG524" s="1"/>
      <c r="BH524" s="1"/>
      <c r="BI524" s="1"/>
      <c r="BJ524" s="1"/>
      <c r="BK524" s="1"/>
      <c r="BL524" s="1"/>
      <c r="BM524" s="1"/>
      <c r="BN524" s="1"/>
      <c r="BO524" s="1"/>
      <c r="BP524" s="1"/>
      <c r="BQ524" s="1"/>
      <c r="BR524" s="1"/>
      <c r="BS524" s="1"/>
      <c r="BT524" s="1"/>
      <c r="BU524" s="1"/>
      <c r="BV524" s="1"/>
      <c r="BW524" s="1"/>
      <c r="BX524" s="1"/>
      <c r="BY524" s="1"/>
      <c r="BZ524" s="1"/>
      <c r="CA524" s="1"/>
      <c r="CB524" s="1"/>
      <c r="CC524" s="1"/>
      <c r="CD524" s="1"/>
      <c r="CE524" s="1"/>
      <c r="CF524" s="1"/>
      <c r="CG524" s="1"/>
      <c r="CH524" s="1"/>
      <c r="CI524" s="1"/>
      <c r="CJ524" s="1"/>
      <c r="CK524" s="1"/>
      <c r="CL524" s="1"/>
      <c r="CM524" s="1"/>
      <c r="CN524" s="1"/>
      <c r="CO524" s="1"/>
      <c r="CP524" s="1"/>
      <c r="CQ524" s="1"/>
      <c r="CR524" s="1"/>
      <c r="CS524" s="1"/>
      <c r="CT524" s="1"/>
      <c r="CU524" s="1"/>
      <c r="CV524" s="1"/>
      <c r="CW524" s="1"/>
      <c r="CX524" s="1"/>
      <c r="CY524" s="1"/>
      <c r="CZ524" s="1"/>
      <c r="DA524" s="1"/>
      <c r="DB524" s="1"/>
      <c r="DC524" s="1"/>
      <c r="DD524" s="1"/>
      <c r="DE524" s="1"/>
      <c r="DF524" s="1"/>
      <c r="DG524" s="1"/>
      <c r="DH524" s="1"/>
      <c r="DI524" s="1"/>
      <c r="DJ524" s="1"/>
      <c r="DK524" s="1"/>
      <c r="DL524" s="1"/>
      <c r="DM524" s="1"/>
      <c r="DN524" s="1"/>
      <c r="DO524" s="1"/>
      <c r="DP524" s="1"/>
      <c r="DQ524" s="1"/>
      <c r="DR524" s="1"/>
      <c r="DS524" s="1"/>
      <c r="DT524" s="1"/>
      <c r="DU524" s="1"/>
      <c r="DV524" s="1"/>
      <c r="DW524" s="1"/>
      <c r="DX524" s="1"/>
      <c r="DY524" s="1"/>
      <c r="DZ524" s="1"/>
      <c r="EA524" s="1"/>
      <c r="EB524" s="1"/>
      <c r="EC524" s="1"/>
      <c r="ED524" s="1"/>
      <c r="EE524" s="1"/>
      <c r="EF524" s="1"/>
      <c r="EG524" s="1"/>
      <c r="EH524" s="1"/>
      <c r="EI524" s="1"/>
      <c r="EJ524" s="1"/>
      <c r="EK524" s="1"/>
      <c r="EL524" s="1"/>
      <c r="EM524" s="1"/>
      <c r="EN524" s="1"/>
      <c r="EO524" s="1"/>
      <c r="EP524" s="1"/>
      <c r="EQ524" s="1"/>
      <c r="ER524" s="1"/>
      <c r="ES524" s="1"/>
      <c r="ET524" s="1"/>
      <c r="EU524" s="1"/>
      <c r="EV524" s="1"/>
      <c r="EW524" s="1"/>
      <c r="EX524" s="1"/>
      <c r="EY524" s="1"/>
      <c r="EZ524" s="1"/>
      <c r="FA524" s="1"/>
      <c r="FB524" s="1"/>
      <c r="FC524" s="1"/>
      <c r="FD524" s="1"/>
      <c r="FE524" s="1"/>
      <c r="FF524" s="1"/>
      <c r="FG524" s="1"/>
      <c r="FH524" s="1"/>
      <c r="FI524" s="1"/>
      <c r="FJ524" s="1"/>
      <c r="FK524" s="1"/>
      <c r="FL524" s="1"/>
      <c r="FM524" s="1"/>
      <c r="FN524" s="1"/>
      <c r="FO524" s="1"/>
      <c r="FP524" s="1"/>
      <c r="FQ524" s="1"/>
      <c r="FR524" s="1"/>
      <c r="FS524" s="1"/>
      <c r="FT524" s="1"/>
      <c r="FU524" s="1"/>
      <c r="FV524" s="1"/>
      <c r="FW524" s="1"/>
      <c r="FX524" s="1"/>
      <c r="FY524" s="1"/>
      <c r="FZ524" s="1"/>
      <c r="GA524" s="1"/>
      <c r="GB524" s="1"/>
      <c r="GC524" s="1"/>
      <c r="GD524" s="1"/>
      <c r="GE524" s="1"/>
      <c r="GF524" s="1"/>
      <c r="GG524" s="1"/>
      <c r="GH524" s="1"/>
      <c r="GI524" s="1"/>
      <c r="GJ524" s="1"/>
      <c r="GK524" s="1"/>
      <c r="GL524" s="1"/>
      <c r="GM524" s="1"/>
      <c r="GN524" s="1"/>
      <c r="GO524" s="1"/>
      <c r="GP524" s="1"/>
      <c r="GQ524" s="1"/>
      <c r="GR524" s="1"/>
      <c r="GS524" s="1"/>
      <c r="GT524" s="1"/>
      <c r="GU524" s="1"/>
      <c r="GV524" s="1"/>
      <c r="GW524" s="1"/>
      <c r="GX524" s="1"/>
      <c r="GY524" s="1"/>
      <c r="GZ524" s="1"/>
      <c r="HA524" s="1"/>
      <c r="HB524" s="1"/>
      <c r="HC524" s="1"/>
      <c r="HD524" s="1"/>
      <c r="HE524" s="1"/>
      <c r="HF524" s="1"/>
      <c r="HG524" s="1"/>
      <c r="HH524" s="1"/>
      <c r="HI524" s="1"/>
      <c r="HJ524" s="1"/>
      <c r="HK524" s="1"/>
      <c r="HL524" s="1"/>
      <c r="HM524" s="1"/>
      <c r="HN524" s="1"/>
      <c r="HO524" s="1"/>
      <c r="HP524" s="1"/>
      <c r="HQ524" s="1"/>
      <c r="HR524" s="1"/>
      <c r="HS524" s="1"/>
      <c r="HT524" s="1"/>
      <c r="HU524" s="1"/>
      <c r="HV524" s="1"/>
      <c r="HW524" s="1"/>
      <c r="HX524" s="1"/>
      <c r="HY524" s="1"/>
      <c r="HZ524" s="1"/>
      <c r="IA524" s="1"/>
      <c r="IB524" s="1"/>
      <c r="IC524" s="1"/>
      <c r="ID524" s="1"/>
      <c r="IE524" s="1"/>
      <c r="IF524" s="1"/>
      <c r="IG524" s="1"/>
      <c r="IH524" s="1"/>
      <c r="II524" s="1"/>
      <c r="IJ524" s="1"/>
      <c r="IK524" s="1"/>
      <c r="IL524" s="1"/>
      <c r="IM524" s="1"/>
      <c r="IN524" s="1"/>
      <c r="IO524" s="1"/>
      <c r="IP524" s="1"/>
      <c r="IQ524" s="1"/>
      <c r="IR524" s="1"/>
      <c r="IS524" s="1"/>
      <c r="IT524" s="1"/>
      <c r="IU524" s="1"/>
      <c r="IV524" s="1"/>
      <c r="IW524" s="1"/>
      <c r="IX524" s="1"/>
      <c r="IY524" s="1"/>
      <c r="IZ524" s="1"/>
      <c r="JA524" s="1"/>
      <c r="JB524" s="1"/>
      <c r="JC524" s="1"/>
      <c r="JD524" s="1"/>
      <c r="JE524" s="1"/>
      <c r="JF524" s="1"/>
      <c r="JG524" s="1"/>
      <c r="JH524" s="1"/>
      <c r="JI524" s="1"/>
      <c r="JJ524" s="1"/>
      <c r="JK524" s="1"/>
      <c r="JL524" s="1"/>
      <c r="JM524" s="1"/>
      <c r="JN524" s="1"/>
      <c r="JO524" s="1"/>
      <c r="JP524" s="1"/>
      <c r="JQ524" s="1"/>
      <c r="JR524" s="1"/>
      <c r="JS524" s="1"/>
      <c r="JT524" s="1"/>
      <c r="JU524" s="1"/>
      <c r="JV524" s="1"/>
      <c r="JW524" s="1"/>
      <c r="JX524" s="1"/>
      <c r="JY524" s="1"/>
      <c r="JZ524" s="1"/>
      <c r="KA524" s="1"/>
      <c r="KB524" s="1"/>
      <c r="KC524" s="1"/>
      <c r="KD524" s="1"/>
      <c r="KE524" s="1"/>
      <c r="KF524" s="1"/>
      <c r="KG524" s="1"/>
      <c r="KH524" s="1"/>
      <c r="KI524" s="1"/>
      <c r="KJ524" s="1"/>
      <c r="KK524" s="1"/>
      <c r="KL524" s="1"/>
      <c r="KM524" s="1"/>
      <c r="KN524" s="1"/>
      <c r="KO524" s="1"/>
      <c r="KP524" s="1"/>
      <c r="KQ524" s="1"/>
      <c r="KR524" s="1"/>
      <c r="KS524" s="1"/>
      <c r="KT524" s="1"/>
      <c r="KU524" s="1"/>
      <c r="KV524" s="1"/>
      <c r="KW524" s="1"/>
      <c r="KX524" s="1"/>
      <c r="KY524" s="1"/>
      <c r="KZ524" s="1"/>
      <c r="LA524" s="1"/>
      <c r="LB524" s="1"/>
      <c r="LC524" s="1"/>
      <c r="LD524" s="1"/>
      <c r="LE524" s="1"/>
      <c r="LF524" s="1"/>
      <c r="LG524" s="1"/>
      <c r="LH524" s="1"/>
      <c r="LI524" s="1"/>
      <c r="LJ524" s="1"/>
      <c r="LK524" s="1"/>
      <c r="LL524" s="1"/>
      <c r="LM524" s="1"/>
      <c r="LN524" s="1"/>
      <c r="LO524" s="1"/>
      <c r="LP524" s="1"/>
      <c r="LQ524" s="1"/>
      <c r="LR524" s="1"/>
      <c r="LS524" s="1"/>
      <c r="LT524" s="1"/>
      <c r="LU524" s="1"/>
      <c r="LV524" s="1"/>
      <c r="LW524" s="1"/>
      <c r="LX524" s="1"/>
      <c r="LY524" s="1"/>
      <c r="LZ524" s="1"/>
      <c r="MA524" s="1"/>
      <c r="MB524" s="1"/>
      <c r="MC524" s="1"/>
      <c r="MD524" s="1"/>
      <c r="ME524" s="1"/>
      <c r="MF524" s="1"/>
      <c r="MG524" s="1"/>
      <c r="MH524" s="1"/>
      <c r="MI524" s="1"/>
      <c r="MJ524" s="1"/>
      <c r="MK524" s="1"/>
      <c r="ML524" s="1"/>
      <c r="MM524" s="1"/>
      <c r="MN524" s="1"/>
      <c r="MO524" s="1"/>
      <c r="MP524" s="1"/>
      <c r="MQ524" s="1"/>
      <c r="MR524" s="1"/>
      <c r="MS524" s="1"/>
      <c r="MT524" s="1"/>
      <c r="MU524" s="1"/>
      <c r="MV524" s="1"/>
      <c r="MW524" s="1"/>
      <c r="MX524" s="1"/>
      <c r="MY524" s="1"/>
      <c r="MZ524" s="1"/>
      <c r="NA524" s="1"/>
      <c r="NB524" s="1"/>
      <c r="NC524" s="1"/>
      <c r="ND524" s="1"/>
      <c r="NE524" s="1"/>
      <c r="NF524" s="1"/>
      <c r="NG524" s="1"/>
      <c r="NH524" s="1"/>
      <c r="NI524" s="1"/>
      <c r="NJ524" s="1"/>
      <c r="NK524" s="1"/>
      <c r="NL524" s="1"/>
      <c r="NM524" s="1"/>
      <c r="NN524" s="1"/>
      <c r="NO524" s="1"/>
      <c r="NP524" s="1"/>
      <c r="NQ524" s="1"/>
      <c r="NR524" s="1"/>
      <c r="NS524" s="1"/>
      <c r="NT524" s="1"/>
      <c r="NU524" s="1"/>
      <c r="NV524" s="1"/>
      <c r="NW524" s="1"/>
      <c r="NX524" s="1"/>
      <c r="NY524" s="1"/>
      <c r="NZ524" s="1"/>
      <c r="OA524" s="1"/>
      <c r="OB524" s="1"/>
      <c r="OC524" s="1"/>
      <c r="OD524" s="1"/>
      <c r="OE524" s="1"/>
      <c r="OF524" s="1"/>
      <c r="OG524" s="1"/>
      <c r="OH524" s="1"/>
      <c r="OI524" s="1"/>
      <c r="OJ524" s="1"/>
      <c r="OK524" s="1"/>
      <c r="OL524" s="1"/>
      <c r="OM524" s="1"/>
      <c r="ON524" s="1"/>
      <c r="OO524" s="1"/>
      <c r="OP524" s="1"/>
      <c r="OQ524" s="1"/>
      <c r="OR524" s="1"/>
      <c r="OS524" s="1"/>
      <c r="OT524" s="1"/>
      <c r="OU524" s="1"/>
      <c r="OV524" s="1"/>
      <c r="OW524" s="1"/>
      <c r="OX524" s="1"/>
      <c r="OY524" s="1"/>
      <c r="OZ524" s="1"/>
      <c r="PA524" s="1"/>
      <c r="PB524" s="1"/>
      <c r="PC524" s="1"/>
      <c r="PD524" s="1"/>
      <c r="PE524" s="1"/>
      <c r="PF524" s="1"/>
      <c r="PG524" s="1"/>
      <c r="PH524" s="1"/>
      <c r="PI524" s="1"/>
      <c r="PJ524" s="1"/>
      <c r="PK524" s="1"/>
      <c r="PL524" s="1"/>
      <c r="PM524" s="1"/>
      <c r="PN524" s="1"/>
      <c r="PO524" s="1"/>
      <c r="PP524" s="1"/>
      <c r="PQ524" s="1"/>
      <c r="PR524" s="1"/>
      <c r="PS524" s="1"/>
      <c r="PT524" s="1"/>
      <c r="PU524" s="1"/>
      <c r="PV524" s="1"/>
      <c r="PW524" s="1"/>
      <c r="PX524" s="1"/>
      <c r="PY524" s="1"/>
      <c r="PZ524" s="1"/>
      <c r="QA524" s="1"/>
      <c r="QB524" s="1"/>
      <c r="QC524" s="1"/>
      <c r="QD524" s="1"/>
      <c r="QE524" s="1"/>
      <c r="QF524" s="1"/>
      <c r="QG524" s="1"/>
      <c r="QH524" s="1"/>
      <c r="QI524" s="1"/>
      <c r="QJ524" s="1"/>
      <c r="QK524" s="1"/>
      <c r="QL524" s="1"/>
      <c r="QM524" s="1"/>
      <c r="QN524" s="1"/>
      <c r="QO524" s="1"/>
      <c r="QP524" s="1"/>
      <c r="QQ524" s="1"/>
      <c r="QR524" s="1"/>
      <c r="QS524" s="1"/>
    </row>
    <row r="525" spans="1:461" ht="73.5" customHeight="1" x14ac:dyDescent="0.25">
      <c r="A525" s="869"/>
      <c r="B525" s="682"/>
      <c r="C525" s="616"/>
      <c r="D525" s="616"/>
      <c r="E525" s="882"/>
      <c r="F525" s="884"/>
      <c r="G525" s="384" t="s">
        <v>1401</v>
      </c>
      <c r="H525" s="347" t="s">
        <v>1402</v>
      </c>
      <c r="I525" s="886"/>
      <c r="J525" s="88">
        <f t="shared" si="8"/>
        <v>1000</v>
      </c>
      <c r="K525" s="888"/>
      <c r="L525" s="741"/>
      <c r="M525" s="879"/>
      <c r="N525" s="381">
        <v>75</v>
      </c>
      <c r="O525" s="381">
        <v>75</v>
      </c>
      <c r="P525" s="381">
        <v>100</v>
      </c>
      <c r="Q525" s="381">
        <v>75</v>
      </c>
      <c r="R525" s="381">
        <v>75</v>
      </c>
      <c r="S525" s="381">
        <v>100</v>
      </c>
      <c r="T525" s="381">
        <v>75</v>
      </c>
      <c r="U525" s="381">
        <v>75</v>
      </c>
      <c r="V525" s="381">
        <v>100</v>
      </c>
      <c r="W525" s="381">
        <v>75</v>
      </c>
      <c r="X525" s="381">
        <v>75</v>
      </c>
      <c r="Y525" s="381">
        <v>100</v>
      </c>
      <c r="Z525" s="77" t="s">
        <v>1403</v>
      </c>
      <c r="AA525" s="30" t="s">
        <v>564</v>
      </c>
      <c r="AB525" s="41" t="s">
        <v>564</v>
      </c>
      <c r="AC525" s="41" t="s">
        <v>1404</v>
      </c>
      <c r="AD525" s="1"/>
      <c r="AE525" s="1"/>
      <c r="AF525" s="1"/>
      <c r="AG525" s="1"/>
      <c r="AH525" s="1"/>
      <c r="AI525" s="1"/>
      <c r="AJ525" s="1"/>
      <c r="AK525" s="1"/>
      <c r="AL525" s="1"/>
      <c r="AM525" s="1"/>
      <c r="AN525" s="1"/>
      <c r="AO525" s="1"/>
      <c r="AP525" s="1"/>
      <c r="AQ525" s="1"/>
      <c r="AR525" s="1"/>
      <c r="AS525" s="1"/>
      <c r="AT525" s="1"/>
      <c r="AU525" s="1"/>
      <c r="AV525" s="1"/>
      <c r="AW525" s="1"/>
      <c r="AX525" s="1"/>
      <c r="AY525" s="1"/>
      <c r="AZ525" s="1"/>
      <c r="BA525" s="1"/>
      <c r="BB525" s="1"/>
      <c r="BC525" s="1"/>
      <c r="BD525" s="1"/>
      <c r="BE525" s="1"/>
      <c r="BF525" s="1"/>
      <c r="BG525" s="1"/>
      <c r="BH525" s="1"/>
      <c r="BI525" s="1"/>
      <c r="BJ525" s="1"/>
      <c r="BK525" s="1"/>
      <c r="BL525" s="1"/>
      <c r="BM525" s="1"/>
      <c r="BN525" s="1"/>
      <c r="BO525" s="1"/>
      <c r="BP525" s="1"/>
      <c r="BQ525" s="1"/>
      <c r="BR525" s="1"/>
      <c r="BS525" s="1"/>
      <c r="BT525" s="1"/>
      <c r="BU525" s="1"/>
      <c r="BV525" s="1"/>
      <c r="BW525" s="1"/>
      <c r="BX525" s="1"/>
      <c r="BY525" s="1"/>
      <c r="BZ525" s="1"/>
      <c r="CA525" s="1"/>
      <c r="CB525" s="1"/>
      <c r="CC525" s="1"/>
      <c r="CD525" s="1"/>
      <c r="CE525" s="1"/>
      <c r="CF525" s="1"/>
      <c r="CG525" s="1"/>
      <c r="CH525" s="1"/>
      <c r="CI525" s="1"/>
      <c r="CJ525" s="1"/>
      <c r="CK525" s="1"/>
      <c r="CL525" s="1"/>
      <c r="CM525" s="1"/>
      <c r="CN525" s="1"/>
      <c r="CO525" s="1"/>
      <c r="CP525" s="1"/>
      <c r="CQ525" s="1"/>
      <c r="CR525" s="1"/>
      <c r="CS525" s="1"/>
      <c r="CT525" s="1"/>
      <c r="CU525" s="1"/>
      <c r="CV525" s="1"/>
      <c r="CW525" s="1"/>
      <c r="CX525" s="1"/>
      <c r="CY525" s="1"/>
      <c r="CZ525" s="1"/>
      <c r="DA525" s="1"/>
      <c r="DB525" s="1"/>
      <c r="DC525" s="1"/>
      <c r="DD525" s="1"/>
      <c r="DE525" s="1"/>
      <c r="DF525" s="1"/>
      <c r="DG525" s="1"/>
      <c r="DH525" s="1"/>
      <c r="DI525" s="1"/>
      <c r="DJ525" s="1"/>
      <c r="DK525" s="1"/>
      <c r="DL525" s="1"/>
      <c r="DM525" s="1"/>
      <c r="DN525" s="1"/>
      <c r="DO525" s="1"/>
      <c r="DP525" s="1"/>
      <c r="DQ525" s="1"/>
      <c r="DR525" s="1"/>
      <c r="DS525" s="1"/>
      <c r="DT525" s="1"/>
      <c r="DU525" s="1"/>
      <c r="DV525" s="1"/>
      <c r="DW525" s="1"/>
      <c r="DX525" s="1"/>
      <c r="DY525" s="1"/>
      <c r="DZ525" s="1"/>
      <c r="EA525" s="1"/>
      <c r="EB525" s="1"/>
      <c r="EC525" s="1"/>
      <c r="ED525" s="1"/>
      <c r="EE525" s="1"/>
      <c r="EF525" s="1"/>
      <c r="EG525" s="1"/>
      <c r="EH525" s="1"/>
      <c r="EI525" s="1"/>
      <c r="EJ525" s="1"/>
      <c r="EK525" s="1"/>
      <c r="EL525" s="1"/>
      <c r="EM525" s="1"/>
      <c r="EN525" s="1"/>
      <c r="EO525" s="1"/>
      <c r="EP525" s="1"/>
      <c r="EQ525" s="1"/>
      <c r="ER525" s="1"/>
      <c r="ES525" s="1"/>
      <c r="ET525" s="1"/>
      <c r="EU525" s="1"/>
      <c r="EV525" s="1"/>
      <c r="EW525" s="1"/>
      <c r="EX525" s="1"/>
      <c r="EY525" s="1"/>
      <c r="EZ525" s="1"/>
      <c r="FA525" s="1"/>
      <c r="FB525" s="1"/>
      <c r="FC525" s="1"/>
      <c r="FD525" s="1"/>
      <c r="FE525" s="1"/>
      <c r="FF525" s="1"/>
      <c r="FG525" s="1"/>
      <c r="FH525" s="1"/>
      <c r="FI525" s="1"/>
      <c r="FJ525" s="1"/>
      <c r="FK525" s="1"/>
      <c r="FL525" s="1"/>
      <c r="FM525" s="1"/>
      <c r="FN525" s="1"/>
      <c r="FO525" s="1"/>
      <c r="FP525" s="1"/>
      <c r="FQ525" s="1"/>
      <c r="FR525" s="1"/>
      <c r="FS525" s="1"/>
      <c r="FT525" s="1"/>
      <c r="FU525" s="1"/>
      <c r="FV525" s="1"/>
      <c r="FW525" s="1"/>
      <c r="FX525" s="1"/>
      <c r="FY525" s="1"/>
      <c r="FZ525" s="1"/>
      <c r="GA525" s="1"/>
      <c r="GB525" s="1"/>
      <c r="GC525" s="1"/>
      <c r="GD525" s="1"/>
      <c r="GE525" s="1"/>
      <c r="GF525" s="1"/>
      <c r="GG525" s="1"/>
      <c r="GH525" s="1"/>
      <c r="GI525" s="1"/>
      <c r="GJ525" s="1"/>
      <c r="GK525" s="1"/>
      <c r="GL525" s="1"/>
      <c r="GM525" s="1"/>
      <c r="GN525" s="1"/>
      <c r="GO525" s="1"/>
      <c r="GP525" s="1"/>
      <c r="GQ525" s="1"/>
      <c r="GR525" s="1"/>
      <c r="GS525" s="1"/>
      <c r="GT525" s="1"/>
      <c r="GU525" s="1"/>
      <c r="GV525" s="1"/>
      <c r="GW525" s="1"/>
      <c r="GX525" s="1"/>
      <c r="GY525" s="1"/>
      <c r="GZ525" s="1"/>
      <c r="HA525" s="1"/>
      <c r="HB525" s="1"/>
      <c r="HC525" s="1"/>
      <c r="HD525" s="1"/>
      <c r="HE525" s="1"/>
      <c r="HF525" s="1"/>
      <c r="HG525" s="1"/>
      <c r="HH525" s="1"/>
      <c r="HI525" s="1"/>
      <c r="HJ525" s="1"/>
      <c r="HK525" s="1"/>
      <c r="HL525" s="1"/>
      <c r="HM525" s="1"/>
      <c r="HN525" s="1"/>
      <c r="HO525" s="1"/>
      <c r="HP525" s="1"/>
      <c r="HQ525" s="1"/>
      <c r="HR525" s="1"/>
      <c r="HS525" s="1"/>
      <c r="HT525" s="1"/>
      <c r="HU525" s="1"/>
      <c r="HV525" s="1"/>
      <c r="HW525" s="1"/>
      <c r="HX525" s="1"/>
      <c r="HY525" s="1"/>
      <c r="HZ525" s="1"/>
      <c r="IA525" s="1"/>
      <c r="IB525" s="1"/>
      <c r="IC525" s="1"/>
      <c r="ID525" s="1"/>
      <c r="IE525" s="1"/>
      <c r="IF525" s="1"/>
      <c r="IG525" s="1"/>
      <c r="IH525" s="1"/>
      <c r="II525" s="1"/>
      <c r="IJ525" s="1"/>
      <c r="IK525" s="1"/>
      <c r="IL525" s="1"/>
      <c r="IM525" s="1"/>
      <c r="IN525" s="1"/>
      <c r="IO525" s="1"/>
      <c r="IP525" s="1"/>
      <c r="IQ525" s="1"/>
      <c r="IR525" s="1"/>
      <c r="IS525" s="1"/>
      <c r="IT525" s="1"/>
      <c r="IU525" s="1"/>
      <c r="IV525" s="1"/>
      <c r="IW525" s="1"/>
      <c r="IX525" s="1"/>
      <c r="IY525" s="1"/>
      <c r="IZ525" s="1"/>
      <c r="JA525" s="1"/>
      <c r="JB525" s="1"/>
      <c r="JC525" s="1"/>
      <c r="JD525" s="1"/>
      <c r="JE525" s="1"/>
      <c r="JF525" s="1"/>
      <c r="JG525" s="1"/>
      <c r="JH525" s="1"/>
      <c r="JI525" s="1"/>
      <c r="JJ525" s="1"/>
      <c r="JK525" s="1"/>
      <c r="JL525" s="1"/>
      <c r="JM525" s="1"/>
      <c r="JN525" s="1"/>
      <c r="JO525" s="1"/>
      <c r="JP525" s="1"/>
      <c r="JQ525" s="1"/>
      <c r="JR525" s="1"/>
      <c r="JS525" s="1"/>
      <c r="JT525" s="1"/>
      <c r="JU525" s="1"/>
      <c r="JV525" s="1"/>
      <c r="JW525" s="1"/>
      <c r="JX525" s="1"/>
      <c r="JY525" s="1"/>
      <c r="JZ525" s="1"/>
      <c r="KA525" s="1"/>
      <c r="KB525" s="1"/>
      <c r="KC525" s="1"/>
      <c r="KD525" s="1"/>
      <c r="KE525" s="1"/>
      <c r="KF525" s="1"/>
      <c r="KG525" s="1"/>
      <c r="KH525" s="1"/>
      <c r="KI525" s="1"/>
      <c r="KJ525" s="1"/>
      <c r="KK525" s="1"/>
      <c r="KL525" s="1"/>
      <c r="KM525" s="1"/>
      <c r="KN525" s="1"/>
      <c r="KO525" s="1"/>
      <c r="KP525" s="1"/>
      <c r="KQ525" s="1"/>
      <c r="KR525" s="1"/>
      <c r="KS525" s="1"/>
      <c r="KT525" s="1"/>
      <c r="KU525" s="1"/>
      <c r="KV525" s="1"/>
      <c r="KW525" s="1"/>
      <c r="KX525" s="1"/>
      <c r="KY525" s="1"/>
      <c r="KZ525" s="1"/>
      <c r="LA525" s="1"/>
      <c r="LB525" s="1"/>
      <c r="LC525" s="1"/>
      <c r="LD525" s="1"/>
      <c r="LE525" s="1"/>
      <c r="LF525" s="1"/>
      <c r="LG525" s="1"/>
      <c r="LH525" s="1"/>
      <c r="LI525" s="1"/>
      <c r="LJ525" s="1"/>
      <c r="LK525" s="1"/>
      <c r="LL525" s="1"/>
      <c r="LM525" s="1"/>
      <c r="LN525" s="1"/>
      <c r="LO525" s="1"/>
      <c r="LP525" s="1"/>
      <c r="LQ525" s="1"/>
      <c r="LR525" s="1"/>
      <c r="LS525" s="1"/>
      <c r="LT525" s="1"/>
      <c r="LU525" s="1"/>
      <c r="LV525" s="1"/>
      <c r="LW525" s="1"/>
      <c r="LX525" s="1"/>
      <c r="LY525" s="1"/>
      <c r="LZ525" s="1"/>
      <c r="MA525" s="1"/>
      <c r="MB525" s="1"/>
      <c r="MC525" s="1"/>
      <c r="MD525" s="1"/>
      <c r="ME525" s="1"/>
      <c r="MF525" s="1"/>
      <c r="MG525" s="1"/>
      <c r="MH525" s="1"/>
      <c r="MI525" s="1"/>
      <c r="MJ525" s="1"/>
      <c r="MK525" s="1"/>
      <c r="ML525" s="1"/>
      <c r="MM525" s="1"/>
      <c r="MN525" s="1"/>
      <c r="MO525" s="1"/>
      <c r="MP525" s="1"/>
      <c r="MQ525" s="1"/>
      <c r="MR525" s="1"/>
      <c r="MS525" s="1"/>
      <c r="MT525" s="1"/>
      <c r="MU525" s="1"/>
      <c r="MV525" s="1"/>
      <c r="MW525" s="1"/>
      <c r="MX525" s="1"/>
      <c r="MY525" s="1"/>
      <c r="MZ525" s="1"/>
      <c r="NA525" s="1"/>
      <c r="NB525" s="1"/>
      <c r="NC525" s="1"/>
      <c r="ND525" s="1"/>
      <c r="NE525" s="1"/>
      <c r="NF525" s="1"/>
      <c r="NG525" s="1"/>
      <c r="NH525" s="1"/>
      <c r="NI525" s="1"/>
      <c r="NJ525" s="1"/>
      <c r="NK525" s="1"/>
      <c r="NL525" s="1"/>
      <c r="NM525" s="1"/>
      <c r="NN525" s="1"/>
      <c r="NO525" s="1"/>
      <c r="NP525" s="1"/>
      <c r="NQ525" s="1"/>
      <c r="NR525" s="1"/>
      <c r="NS525" s="1"/>
      <c r="NT525" s="1"/>
      <c r="NU525" s="1"/>
      <c r="NV525" s="1"/>
      <c r="NW525" s="1"/>
      <c r="NX525" s="1"/>
      <c r="NY525" s="1"/>
      <c r="NZ525" s="1"/>
      <c r="OA525" s="1"/>
      <c r="OB525" s="1"/>
      <c r="OC525" s="1"/>
      <c r="OD525" s="1"/>
      <c r="OE525" s="1"/>
      <c r="OF525" s="1"/>
      <c r="OG525" s="1"/>
      <c r="OH525" s="1"/>
      <c r="OI525" s="1"/>
      <c r="OJ525" s="1"/>
      <c r="OK525" s="1"/>
      <c r="OL525" s="1"/>
      <c r="OM525" s="1"/>
      <c r="ON525" s="1"/>
      <c r="OO525" s="1"/>
      <c r="OP525" s="1"/>
      <c r="OQ525" s="1"/>
      <c r="OR525" s="1"/>
      <c r="OS525" s="1"/>
      <c r="OT525" s="1"/>
      <c r="OU525" s="1"/>
      <c r="OV525" s="1"/>
      <c r="OW525" s="1"/>
      <c r="OX525" s="1"/>
      <c r="OY525" s="1"/>
      <c r="OZ525" s="1"/>
      <c r="PA525" s="1"/>
      <c r="PB525" s="1"/>
      <c r="PC525" s="1"/>
      <c r="PD525" s="1"/>
      <c r="PE525" s="1"/>
      <c r="PF525" s="1"/>
      <c r="PG525" s="1"/>
      <c r="PH525" s="1"/>
      <c r="PI525" s="1"/>
      <c r="PJ525" s="1"/>
      <c r="PK525" s="1"/>
      <c r="PL525" s="1"/>
      <c r="PM525" s="1"/>
      <c r="PN525" s="1"/>
      <c r="PO525" s="1"/>
      <c r="PP525" s="1"/>
      <c r="PQ525" s="1"/>
      <c r="PR525" s="1"/>
      <c r="PS525" s="1"/>
      <c r="PT525" s="1"/>
      <c r="PU525" s="1"/>
      <c r="PV525" s="1"/>
      <c r="PW525" s="1"/>
      <c r="PX525" s="1"/>
      <c r="PY525" s="1"/>
      <c r="PZ525" s="1"/>
      <c r="QA525" s="1"/>
      <c r="QB525" s="1"/>
      <c r="QC525" s="1"/>
      <c r="QD525" s="1"/>
      <c r="QE525" s="1"/>
      <c r="QF525" s="1"/>
      <c r="QG525" s="1"/>
      <c r="QH525" s="1"/>
      <c r="QI525" s="1"/>
      <c r="QJ525" s="1"/>
      <c r="QK525" s="1"/>
      <c r="QL525" s="1"/>
      <c r="QM525" s="1"/>
      <c r="QN525" s="1"/>
      <c r="QO525" s="1"/>
      <c r="QP525" s="1"/>
      <c r="QQ525" s="1"/>
      <c r="QR525" s="1"/>
      <c r="QS525" s="1"/>
    </row>
    <row r="526" spans="1:461" ht="67.5" customHeight="1" x14ac:dyDescent="0.25">
      <c r="A526" s="869"/>
      <c r="B526" s="682"/>
      <c r="C526" s="616"/>
      <c r="D526" s="616"/>
      <c r="E526" s="882"/>
      <c r="F526" s="884"/>
      <c r="G526" s="384" t="s">
        <v>1405</v>
      </c>
      <c r="H526" s="347" t="s">
        <v>1406</v>
      </c>
      <c r="I526" s="886"/>
      <c r="J526" s="88">
        <f t="shared" si="8"/>
        <v>100</v>
      </c>
      <c r="K526" s="888"/>
      <c r="L526" s="741"/>
      <c r="M526" s="879"/>
      <c r="N526" s="381">
        <v>8</v>
      </c>
      <c r="O526" s="381">
        <v>8</v>
      </c>
      <c r="P526" s="381">
        <v>9</v>
      </c>
      <c r="Q526" s="381">
        <v>8</v>
      </c>
      <c r="R526" s="381">
        <v>8</v>
      </c>
      <c r="S526" s="381">
        <v>9</v>
      </c>
      <c r="T526" s="381">
        <v>8</v>
      </c>
      <c r="U526" s="381">
        <v>8</v>
      </c>
      <c r="V526" s="381">
        <v>9</v>
      </c>
      <c r="W526" s="381">
        <v>8</v>
      </c>
      <c r="X526" s="381">
        <v>8</v>
      </c>
      <c r="Y526" s="381">
        <v>9</v>
      </c>
      <c r="Z526" s="77" t="s">
        <v>1407</v>
      </c>
      <c r="AA526" s="30" t="s">
        <v>31</v>
      </c>
      <c r="AB526" s="41" t="s">
        <v>31</v>
      </c>
      <c r="AC526" s="41" t="s">
        <v>31</v>
      </c>
      <c r="AD526" s="1"/>
      <c r="AE526" s="1"/>
      <c r="AF526" s="1"/>
      <c r="AG526" s="1"/>
      <c r="AH526" s="1"/>
      <c r="AI526" s="1"/>
      <c r="AJ526" s="1"/>
      <c r="AK526" s="1"/>
      <c r="AL526" s="1"/>
      <c r="AM526" s="1"/>
      <c r="AN526" s="1"/>
      <c r="AO526" s="1"/>
      <c r="AP526" s="1"/>
      <c r="AQ526" s="1"/>
      <c r="AR526" s="1"/>
      <c r="AS526" s="1"/>
      <c r="AT526" s="1"/>
      <c r="AU526" s="1"/>
      <c r="AV526" s="1"/>
      <c r="AW526" s="1"/>
      <c r="AX526" s="1"/>
      <c r="AY526" s="1"/>
      <c r="AZ526" s="1"/>
      <c r="BA526" s="1"/>
      <c r="BB526" s="1"/>
      <c r="BC526" s="1"/>
      <c r="BD526" s="1"/>
      <c r="BE526" s="1"/>
      <c r="BF526" s="1"/>
      <c r="BG526" s="1"/>
      <c r="BH526" s="1"/>
      <c r="BI526" s="1"/>
      <c r="BJ526" s="1"/>
      <c r="BK526" s="1"/>
      <c r="BL526" s="1"/>
      <c r="BM526" s="1"/>
      <c r="BN526" s="1"/>
      <c r="BO526" s="1"/>
      <c r="BP526" s="1"/>
      <c r="BQ526" s="1"/>
      <c r="BR526" s="1"/>
      <c r="BS526" s="1"/>
      <c r="BT526" s="1"/>
      <c r="BU526" s="1"/>
      <c r="BV526" s="1"/>
      <c r="BW526" s="1"/>
      <c r="BX526" s="1"/>
      <c r="BY526" s="1"/>
      <c r="BZ526" s="1"/>
      <c r="CA526" s="1"/>
      <c r="CB526" s="1"/>
      <c r="CC526" s="1"/>
      <c r="CD526" s="1"/>
      <c r="CE526" s="1"/>
      <c r="CF526" s="1"/>
      <c r="CG526" s="1"/>
      <c r="CH526" s="1"/>
      <c r="CI526" s="1"/>
      <c r="CJ526" s="1"/>
      <c r="CK526" s="1"/>
      <c r="CL526" s="1"/>
      <c r="CM526" s="1"/>
      <c r="CN526" s="1"/>
      <c r="CO526" s="1"/>
      <c r="CP526" s="1"/>
      <c r="CQ526" s="1"/>
      <c r="CR526" s="1"/>
      <c r="CS526" s="1"/>
      <c r="CT526" s="1"/>
      <c r="CU526" s="1"/>
      <c r="CV526" s="1"/>
      <c r="CW526" s="1"/>
      <c r="CX526" s="1"/>
      <c r="CY526" s="1"/>
      <c r="CZ526" s="1"/>
      <c r="DA526" s="1"/>
      <c r="DB526" s="1"/>
      <c r="DC526" s="1"/>
      <c r="DD526" s="1"/>
      <c r="DE526" s="1"/>
      <c r="DF526" s="1"/>
      <c r="DG526" s="1"/>
      <c r="DH526" s="1"/>
      <c r="DI526" s="1"/>
      <c r="DJ526" s="1"/>
      <c r="DK526" s="1"/>
      <c r="DL526" s="1"/>
      <c r="DM526" s="1"/>
      <c r="DN526" s="1"/>
      <c r="DO526" s="1"/>
      <c r="DP526" s="1"/>
      <c r="DQ526" s="1"/>
      <c r="DR526" s="1"/>
      <c r="DS526" s="1"/>
      <c r="DT526" s="1"/>
      <c r="DU526" s="1"/>
      <c r="DV526" s="1"/>
      <c r="DW526" s="1"/>
      <c r="DX526" s="1"/>
      <c r="DY526" s="1"/>
      <c r="DZ526" s="1"/>
      <c r="EA526" s="1"/>
      <c r="EB526" s="1"/>
      <c r="EC526" s="1"/>
      <c r="ED526" s="1"/>
      <c r="EE526" s="1"/>
      <c r="EF526" s="1"/>
      <c r="EG526" s="1"/>
      <c r="EH526" s="1"/>
      <c r="EI526" s="1"/>
      <c r="EJ526" s="1"/>
      <c r="EK526" s="1"/>
      <c r="EL526" s="1"/>
      <c r="EM526" s="1"/>
      <c r="EN526" s="1"/>
      <c r="EO526" s="1"/>
      <c r="EP526" s="1"/>
      <c r="EQ526" s="1"/>
      <c r="ER526" s="1"/>
      <c r="ES526" s="1"/>
      <c r="ET526" s="1"/>
      <c r="EU526" s="1"/>
      <c r="EV526" s="1"/>
      <c r="EW526" s="1"/>
      <c r="EX526" s="1"/>
      <c r="EY526" s="1"/>
      <c r="EZ526" s="1"/>
      <c r="FA526" s="1"/>
      <c r="FB526" s="1"/>
      <c r="FC526" s="1"/>
      <c r="FD526" s="1"/>
      <c r="FE526" s="1"/>
      <c r="FF526" s="1"/>
      <c r="FG526" s="1"/>
      <c r="FH526" s="1"/>
      <c r="FI526" s="1"/>
      <c r="FJ526" s="1"/>
      <c r="FK526" s="1"/>
      <c r="FL526" s="1"/>
      <c r="FM526" s="1"/>
      <c r="FN526" s="1"/>
      <c r="FO526" s="1"/>
      <c r="FP526" s="1"/>
      <c r="FQ526" s="1"/>
      <c r="FR526" s="1"/>
      <c r="FS526" s="1"/>
      <c r="FT526" s="1"/>
      <c r="FU526" s="1"/>
      <c r="FV526" s="1"/>
      <c r="FW526" s="1"/>
      <c r="FX526" s="1"/>
      <c r="FY526" s="1"/>
      <c r="FZ526" s="1"/>
      <c r="GA526" s="1"/>
      <c r="GB526" s="1"/>
      <c r="GC526" s="1"/>
      <c r="GD526" s="1"/>
      <c r="GE526" s="1"/>
      <c r="GF526" s="1"/>
      <c r="GG526" s="1"/>
      <c r="GH526" s="1"/>
      <c r="GI526" s="1"/>
      <c r="GJ526" s="1"/>
      <c r="GK526" s="1"/>
      <c r="GL526" s="1"/>
      <c r="GM526" s="1"/>
      <c r="GN526" s="1"/>
      <c r="GO526" s="1"/>
      <c r="GP526" s="1"/>
      <c r="GQ526" s="1"/>
      <c r="GR526" s="1"/>
      <c r="GS526" s="1"/>
      <c r="GT526" s="1"/>
      <c r="GU526" s="1"/>
      <c r="GV526" s="1"/>
      <c r="GW526" s="1"/>
      <c r="GX526" s="1"/>
      <c r="GY526" s="1"/>
      <c r="GZ526" s="1"/>
      <c r="HA526" s="1"/>
      <c r="HB526" s="1"/>
      <c r="HC526" s="1"/>
      <c r="HD526" s="1"/>
      <c r="HE526" s="1"/>
      <c r="HF526" s="1"/>
      <c r="HG526" s="1"/>
      <c r="HH526" s="1"/>
      <c r="HI526" s="1"/>
      <c r="HJ526" s="1"/>
      <c r="HK526" s="1"/>
      <c r="HL526" s="1"/>
      <c r="HM526" s="1"/>
      <c r="HN526" s="1"/>
      <c r="HO526" s="1"/>
      <c r="HP526" s="1"/>
      <c r="HQ526" s="1"/>
      <c r="HR526" s="1"/>
      <c r="HS526" s="1"/>
      <c r="HT526" s="1"/>
      <c r="HU526" s="1"/>
      <c r="HV526" s="1"/>
      <c r="HW526" s="1"/>
      <c r="HX526" s="1"/>
      <c r="HY526" s="1"/>
      <c r="HZ526" s="1"/>
      <c r="IA526" s="1"/>
      <c r="IB526" s="1"/>
      <c r="IC526" s="1"/>
      <c r="ID526" s="1"/>
      <c r="IE526" s="1"/>
      <c r="IF526" s="1"/>
      <c r="IG526" s="1"/>
      <c r="IH526" s="1"/>
      <c r="II526" s="1"/>
      <c r="IJ526" s="1"/>
      <c r="IK526" s="1"/>
      <c r="IL526" s="1"/>
      <c r="IM526" s="1"/>
      <c r="IN526" s="1"/>
      <c r="IO526" s="1"/>
      <c r="IP526" s="1"/>
      <c r="IQ526" s="1"/>
      <c r="IR526" s="1"/>
      <c r="IS526" s="1"/>
      <c r="IT526" s="1"/>
      <c r="IU526" s="1"/>
      <c r="IV526" s="1"/>
      <c r="IW526" s="1"/>
      <c r="IX526" s="1"/>
      <c r="IY526" s="1"/>
      <c r="IZ526" s="1"/>
      <c r="JA526" s="1"/>
      <c r="JB526" s="1"/>
      <c r="JC526" s="1"/>
      <c r="JD526" s="1"/>
      <c r="JE526" s="1"/>
      <c r="JF526" s="1"/>
      <c r="JG526" s="1"/>
      <c r="JH526" s="1"/>
      <c r="JI526" s="1"/>
      <c r="JJ526" s="1"/>
      <c r="JK526" s="1"/>
      <c r="JL526" s="1"/>
      <c r="JM526" s="1"/>
      <c r="JN526" s="1"/>
      <c r="JO526" s="1"/>
      <c r="JP526" s="1"/>
      <c r="JQ526" s="1"/>
      <c r="JR526" s="1"/>
      <c r="JS526" s="1"/>
      <c r="JT526" s="1"/>
      <c r="JU526" s="1"/>
      <c r="JV526" s="1"/>
      <c r="JW526" s="1"/>
      <c r="JX526" s="1"/>
      <c r="JY526" s="1"/>
      <c r="JZ526" s="1"/>
      <c r="KA526" s="1"/>
      <c r="KB526" s="1"/>
      <c r="KC526" s="1"/>
      <c r="KD526" s="1"/>
      <c r="KE526" s="1"/>
      <c r="KF526" s="1"/>
      <c r="KG526" s="1"/>
      <c r="KH526" s="1"/>
      <c r="KI526" s="1"/>
      <c r="KJ526" s="1"/>
      <c r="KK526" s="1"/>
      <c r="KL526" s="1"/>
      <c r="KM526" s="1"/>
      <c r="KN526" s="1"/>
      <c r="KO526" s="1"/>
      <c r="KP526" s="1"/>
      <c r="KQ526" s="1"/>
      <c r="KR526" s="1"/>
      <c r="KS526" s="1"/>
      <c r="KT526" s="1"/>
      <c r="KU526" s="1"/>
      <c r="KV526" s="1"/>
      <c r="KW526" s="1"/>
      <c r="KX526" s="1"/>
      <c r="KY526" s="1"/>
      <c r="KZ526" s="1"/>
      <c r="LA526" s="1"/>
      <c r="LB526" s="1"/>
      <c r="LC526" s="1"/>
      <c r="LD526" s="1"/>
      <c r="LE526" s="1"/>
      <c r="LF526" s="1"/>
      <c r="LG526" s="1"/>
      <c r="LH526" s="1"/>
      <c r="LI526" s="1"/>
      <c r="LJ526" s="1"/>
      <c r="LK526" s="1"/>
      <c r="LL526" s="1"/>
      <c r="LM526" s="1"/>
      <c r="LN526" s="1"/>
      <c r="LO526" s="1"/>
      <c r="LP526" s="1"/>
      <c r="LQ526" s="1"/>
      <c r="LR526" s="1"/>
      <c r="LS526" s="1"/>
      <c r="LT526" s="1"/>
      <c r="LU526" s="1"/>
      <c r="LV526" s="1"/>
      <c r="LW526" s="1"/>
      <c r="LX526" s="1"/>
      <c r="LY526" s="1"/>
      <c r="LZ526" s="1"/>
      <c r="MA526" s="1"/>
      <c r="MB526" s="1"/>
      <c r="MC526" s="1"/>
      <c r="MD526" s="1"/>
      <c r="ME526" s="1"/>
      <c r="MF526" s="1"/>
      <c r="MG526" s="1"/>
      <c r="MH526" s="1"/>
      <c r="MI526" s="1"/>
      <c r="MJ526" s="1"/>
      <c r="MK526" s="1"/>
      <c r="ML526" s="1"/>
      <c r="MM526" s="1"/>
      <c r="MN526" s="1"/>
      <c r="MO526" s="1"/>
      <c r="MP526" s="1"/>
      <c r="MQ526" s="1"/>
      <c r="MR526" s="1"/>
      <c r="MS526" s="1"/>
      <c r="MT526" s="1"/>
      <c r="MU526" s="1"/>
      <c r="MV526" s="1"/>
      <c r="MW526" s="1"/>
      <c r="MX526" s="1"/>
      <c r="MY526" s="1"/>
      <c r="MZ526" s="1"/>
      <c r="NA526" s="1"/>
      <c r="NB526" s="1"/>
      <c r="NC526" s="1"/>
      <c r="ND526" s="1"/>
      <c r="NE526" s="1"/>
      <c r="NF526" s="1"/>
      <c r="NG526" s="1"/>
      <c r="NH526" s="1"/>
      <c r="NI526" s="1"/>
      <c r="NJ526" s="1"/>
      <c r="NK526" s="1"/>
      <c r="NL526" s="1"/>
      <c r="NM526" s="1"/>
      <c r="NN526" s="1"/>
      <c r="NO526" s="1"/>
      <c r="NP526" s="1"/>
      <c r="NQ526" s="1"/>
      <c r="NR526" s="1"/>
      <c r="NS526" s="1"/>
      <c r="NT526" s="1"/>
      <c r="NU526" s="1"/>
      <c r="NV526" s="1"/>
      <c r="NW526" s="1"/>
      <c r="NX526" s="1"/>
      <c r="NY526" s="1"/>
      <c r="NZ526" s="1"/>
      <c r="OA526" s="1"/>
      <c r="OB526" s="1"/>
      <c r="OC526" s="1"/>
      <c r="OD526" s="1"/>
      <c r="OE526" s="1"/>
      <c r="OF526" s="1"/>
      <c r="OG526" s="1"/>
      <c r="OH526" s="1"/>
      <c r="OI526" s="1"/>
      <c r="OJ526" s="1"/>
      <c r="OK526" s="1"/>
      <c r="OL526" s="1"/>
      <c r="OM526" s="1"/>
      <c r="ON526" s="1"/>
      <c r="OO526" s="1"/>
      <c r="OP526" s="1"/>
      <c r="OQ526" s="1"/>
      <c r="OR526" s="1"/>
      <c r="OS526" s="1"/>
      <c r="OT526" s="1"/>
      <c r="OU526" s="1"/>
      <c r="OV526" s="1"/>
      <c r="OW526" s="1"/>
      <c r="OX526" s="1"/>
      <c r="OY526" s="1"/>
      <c r="OZ526" s="1"/>
      <c r="PA526" s="1"/>
      <c r="PB526" s="1"/>
      <c r="PC526" s="1"/>
      <c r="PD526" s="1"/>
      <c r="PE526" s="1"/>
      <c r="PF526" s="1"/>
      <c r="PG526" s="1"/>
      <c r="PH526" s="1"/>
      <c r="PI526" s="1"/>
      <c r="PJ526" s="1"/>
      <c r="PK526" s="1"/>
      <c r="PL526" s="1"/>
      <c r="PM526" s="1"/>
      <c r="PN526" s="1"/>
      <c r="PO526" s="1"/>
      <c r="PP526" s="1"/>
      <c r="PQ526" s="1"/>
      <c r="PR526" s="1"/>
      <c r="PS526" s="1"/>
      <c r="PT526" s="1"/>
      <c r="PU526" s="1"/>
      <c r="PV526" s="1"/>
      <c r="PW526" s="1"/>
      <c r="PX526" s="1"/>
      <c r="PY526" s="1"/>
      <c r="PZ526" s="1"/>
      <c r="QA526" s="1"/>
      <c r="QB526" s="1"/>
      <c r="QC526" s="1"/>
      <c r="QD526" s="1"/>
      <c r="QE526" s="1"/>
      <c r="QF526" s="1"/>
      <c r="QG526" s="1"/>
      <c r="QH526" s="1"/>
      <c r="QI526" s="1"/>
      <c r="QJ526" s="1"/>
      <c r="QK526" s="1"/>
      <c r="QL526" s="1"/>
      <c r="QM526" s="1"/>
      <c r="QN526" s="1"/>
      <c r="QO526" s="1"/>
      <c r="QP526" s="1"/>
      <c r="QQ526" s="1"/>
      <c r="QR526" s="1"/>
      <c r="QS526" s="1"/>
    </row>
    <row r="527" spans="1:461" ht="114.75" customHeight="1" x14ac:dyDescent="0.25">
      <c r="A527" s="869"/>
      <c r="B527" s="682"/>
      <c r="C527" s="616"/>
      <c r="D527" s="616"/>
      <c r="E527" s="882"/>
      <c r="F527" s="884"/>
      <c r="G527" s="384" t="s">
        <v>1408</v>
      </c>
      <c r="H527" s="347" t="s">
        <v>1409</v>
      </c>
      <c r="I527" s="886"/>
      <c r="J527" s="88">
        <f t="shared" si="8"/>
        <v>100</v>
      </c>
      <c r="K527" s="888"/>
      <c r="L527" s="741"/>
      <c r="M527" s="879"/>
      <c r="N527" s="381">
        <v>8</v>
      </c>
      <c r="O527" s="381">
        <v>8</v>
      </c>
      <c r="P527" s="381">
        <v>9</v>
      </c>
      <c r="Q527" s="381">
        <v>8</v>
      </c>
      <c r="R527" s="381">
        <v>8</v>
      </c>
      <c r="S527" s="381">
        <v>9</v>
      </c>
      <c r="T527" s="381">
        <v>8</v>
      </c>
      <c r="U527" s="381">
        <v>8</v>
      </c>
      <c r="V527" s="381">
        <v>9</v>
      </c>
      <c r="W527" s="381">
        <v>8</v>
      </c>
      <c r="X527" s="381">
        <v>8</v>
      </c>
      <c r="Y527" s="381">
        <v>9</v>
      </c>
      <c r="Z527" s="77" t="s">
        <v>1410</v>
      </c>
      <c r="AA527" s="30" t="s">
        <v>564</v>
      </c>
      <c r="AB527" s="41" t="s">
        <v>564</v>
      </c>
      <c r="AC527" s="41" t="s">
        <v>1411</v>
      </c>
      <c r="AD527" s="1"/>
      <c r="AE527" s="1"/>
      <c r="AF527" s="1"/>
      <c r="AG527" s="1"/>
      <c r="AH527" s="1"/>
      <c r="AI527" s="1"/>
      <c r="AJ527" s="1"/>
      <c r="AK527" s="1"/>
      <c r="AL527" s="1"/>
      <c r="AM527" s="1"/>
      <c r="AN527" s="1"/>
      <c r="AO527" s="1"/>
      <c r="AP527" s="1"/>
      <c r="AQ527" s="1"/>
      <c r="AR527" s="1"/>
      <c r="AS527" s="1"/>
      <c r="AT527" s="1"/>
      <c r="AU527" s="1"/>
      <c r="AV527" s="1"/>
      <c r="AW527" s="1"/>
      <c r="AX527" s="1"/>
      <c r="AY527" s="1"/>
      <c r="AZ527" s="1"/>
      <c r="BA527" s="1"/>
      <c r="BB527" s="1"/>
      <c r="BC527" s="1"/>
      <c r="BD527" s="1"/>
      <c r="BE527" s="1"/>
      <c r="BF527" s="1"/>
      <c r="BG527" s="1"/>
      <c r="BH527" s="1"/>
      <c r="BI527" s="1"/>
      <c r="BJ527" s="1"/>
      <c r="BK527" s="1"/>
      <c r="BL527" s="1"/>
      <c r="BM527" s="1"/>
      <c r="BN527" s="1"/>
      <c r="BO527" s="1"/>
      <c r="BP527" s="1"/>
      <c r="BQ527" s="1"/>
      <c r="BR527" s="1"/>
      <c r="BS527" s="1"/>
      <c r="BT527" s="1"/>
      <c r="BU527" s="1"/>
      <c r="BV527" s="1"/>
      <c r="BW527" s="1"/>
      <c r="BX527" s="1"/>
      <c r="BY527" s="1"/>
      <c r="BZ527" s="1"/>
      <c r="CA527" s="1"/>
      <c r="CB527" s="1"/>
      <c r="CC527" s="1"/>
      <c r="CD527" s="1"/>
      <c r="CE527" s="1"/>
      <c r="CF527" s="1"/>
      <c r="CG527" s="1"/>
      <c r="CH527" s="1"/>
      <c r="CI527" s="1"/>
      <c r="CJ527" s="1"/>
      <c r="CK527" s="1"/>
      <c r="CL527" s="1"/>
      <c r="CM527" s="1"/>
      <c r="CN527" s="1"/>
      <c r="CO527" s="1"/>
      <c r="CP527" s="1"/>
      <c r="CQ527" s="1"/>
      <c r="CR527" s="1"/>
      <c r="CS527" s="1"/>
      <c r="CT527" s="1"/>
      <c r="CU527" s="1"/>
      <c r="CV527" s="1"/>
      <c r="CW527" s="1"/>
      <c r="CX527" s="1"/>
      <c r="CY527" s="1"/>
      <c r="CZ527" s="1"/>
      <c r="DA527" s="1"/>
      <c r="DB527" s="1"/>
      <c r="DC527" s="1"/>
      <c r="DD527" s="1"/>
      <c r="DE527" s="1"/>
      <c r="DF527" s="1"/>
      <c r="DG527" s="1"/>
      <c r="DH527" s="1"/>
      <c r="DI527" s="1"/>
      <c r="DJ527" s="1"/>
      <c r="DK527" s="1"/>
      <c r="DL527" s="1"/>
      <c r="DM527" s="1"/>
      <c r="DN527" s="1"/>
      <c r="DO527" s="1"/>
      <c r="DP527" s="1"/>
      <c r="DQ527" s="1"/>
      <c r="DR527" s="1"/>
      <c r="DS527" s="1"/>
      <c r="DT527" s="1"/>
      <c r="DU527" s="1"/>
      <c r="DV527" s="1"/>
      <c r="DW527" s="1"/>
      <c r="DX527" s="1"/>
      <c r="DY527" s="1"/>
      <c r="DZ527" s="1"/>
      <c r="EA527" s="1"/>
      <c r="EB527" s="1"/>
      <c r="EC527" s="1"/>
      <c r="ED527" s="1"/>
      <c r="EE527" s="1"/>
      <c r="EF527" s="1"/>
      <c r="EG527" s="1"/>
      <c r="EH527" s="1"/>
      <c r="EI527" s="1"/>
      <c r="EJ527" s="1"/>
      <c r="EK527" s="1"/>
      <c r="EL527" s="1"/>
      <c r="EM527" s="1"/>
      <c r="EN527" s="1"/>
      <c r="EO527" s="1"/>
      <c r="EP527" s="1"/>
      <c r="EQ527" s="1"/>
      <c r="ER527" s="1"/>
      <c r="ES527" s="1"/>
      <c r="ET527" s="1"/>
      <c r="EU527" s="1"/>
      <c r="EV527" s="1"/>
      <c r="EW527" s="1"/>
      <c r="EX527" s="1"/>
      <c r="EY527" s="1"/>
      <c r="EZ527" s="1"/>
      <c r="FA527" s="1"/>
      <c r="FB527" s="1"/>
      <c r="FC527" s="1"/>
      <c r="FD527" s="1"/>
      <c r="FE527" s="1"/>
      <c r="FF527" s="1"/>
      <c r="FG527" s="1"/>
      <c r="FH527" s="1"/>
      <c r="FI527" s="1"/>
      <c r="FJ527" s="1"/>
      <c r="FK527" s="1"/>
      <c r="FL527" s="1"/>
      <c r="FM527" s="1"/>
      <c r="FN527" s="1"/>
      <c r="FO527" s="1"/>
      <c r="FP527" s="1"/>
      <c r="FQ527" s="1"/>
      <c r="FR527" s="1"/>
      <c r="FS527" s="1"/>
      <c r="FT527" s="1"/>
      <c r="FU527" s="1"/>
      <c r="FV527" s="1"/>
      <c r="FW527" s="1"/>
      <c r="FX527" s="1"/>
      <c r="FY527" s="1"/>
      <c r="FZ527" s="1"/>
      <c r="GA527" s="1"/>
      <c r="GB527" s="1"/>
      <c r="GC527" s="1"/>
      <c r="GD527" s="1"/>
      <c r="GE527" s="1"/>
      <c r="GF527" s="1"/>
      <c r="GG527" s="1"/>
      <c r="GH527" s="1"/>
      <c r="GI527" s="1"/>
      <c r="GJ527" s="1"/>
      <c r="GK527" s="1"/>
      <c r="GL527" s="1"/>
      <c r="GM527" s="1"/>
      <c r="GN527" s="1"/>
      <c r="GO527" s="1"/>
      <c r="GP527" s="1"/>
      <c r="GQ527" s="1"/>
      <c r="GR527" s="1"/>
      <c r="GS527" s="1"/>
      <c r="GT527" s="1"/>
      <c r="GU527" s="1"/>
      <c r="GV527" s="1"/>
      <c r="GW527" s="1"/>
      <c r="GX527" s="1"/>
      <c r="GY527" s="1"/>
      <c r="GZ527" s="1"/>
      <c r="HA527" s="1"/>
      <c r="HB527" s="1"/>
      <c r="HC527" s="1"/>
      <c r="HD527" s="1"/>
      <c r="HE527" s="1"/>
      <c r="HF527" s="1"/>
      <c r="HG527" s="1"/>
      <c r="HH527" s="1"/>
      <c r="HI527" s="1"/>
      <c r="HJ527" s="1"/>
      <c r="HK527" s="1"/>
      <c r="HL527" s="1"/>
      <c r="HM527" s="1"/>
      <c r="HN527" s="1"/>
      <c r="HO527" s="1"/>
      <c r="HP527" s="1"/>
      <c r="HQ527" s="1"/>
      <c r="HR527" s="1"/>
      <c r="HS527" s="1"/>
      <c r="HT527" s="1"/>
      <c r="HU527" s="1"/>
      <c r="HV527" s="1"/>
      <c r="HW527" s="1"/>
      <c r="HX527" s="1"/>
      <c r="HY527" s="1"/>
      <c r="HZ527" s="1"/>
      <c r="IA527" s="1"/>
      <c r="IB527" s="1"/>
      <c r="IC527" s="1"/>
      <c r="ID527" s="1"/>
      <c r="IE527" s="1"/>
      <c r="IF527" s="1"/>
      <c r="IG527" s="1"/>
      <c r="IH527" s="1"/>
      <c r="II527" s="1"/>
      <c r="IJ527" s="1"/>
      <c r="IK527" s="1"/>
      <c r="IL527" s="1"/>
      <c r="IM527" s="1"/>
      <c r="IN527" s="1"/>
      <c r="IO527" s="1"/>
      <c r="IP527" s="1"/>
      <c r="IQ527" s="1"/>
      <c r="IR527" s="1"/>
      <c r="IS527" s="1"/>
      <c r="IT527" s="1"/>
      <c r="IU527" s="1"/>
      <c r="IV527" s="1"/>
      <c r="IW527" s="1"/>
      <c r="IX527" s="1"/>
      <c r="IY527" s="1"/>
      <c r="IZ527" s="1"/>
      <c r="JA527" s="1"/>
      <c r="JB527" s="1"/>
      <c r="JC527" s="1"/>
      <c r="JD527" s="1"/>
      <c r="JE527" s="1"/>
      <c r="JF527" s="1"/>
      <c r="JG527" s="1"/>
      <c r="JH527" s="1"/>
      <c r="JI527" s="1"/>
      <c r="JJ527" s="1"/>
      <c r="JK527" s="1"/>
      <c r="JL527" s="1"/>
      <c r="JM527" s="1"/>
      <c r="JN527" s="1"/>
      <c r="JO527" s="1"/>
      <c r="JP527" s="1"/>
      <c r="JQ527" s="1"/>
      <c r="JR527" s="1"/>
      <c r="JS527" s="1"/>
      <c r="JT527" s="1"/>
      <c r="JU527" s="1"/>
      <c r="JV527" s="1"/>
      <c r="JW527" s="1"/>
      <c r="JX527" s="1"/>
      <c r="JY527" s="1"/>
      <c r="JZ527" s="1"/>
      <c r="KA527" s="1"/>
      <c r="KB527" s="1"/>
      <c r="KC527" s="1"/>
      <c r="KD527" s="1"/>
      <c r="KE527" s="1"/>
      <c r="KF527" s="1"/>
      <c r="KG527" s="1"/>
      <c r="KH527" s="1"/>
      <c r="KI527" s="1"/>
      <c r="KJ527" s="1"/>
      <c r="KK527" s="1"/>
      <c r="KL527" s="1"/>
      <c r="KM527" s="1"/>
      <c r="KN527" s="1"/>
      <c r="KO527" s="1"/>
      <c r="KP527" s="1"/>
      <c r="KQ527" s="1"/>
      <c r="KR527" s="1"/>
      <c r="KS527" s="1"/>
      <c r="KT527" s="1"/>
      <c r="KU527" s="1"/>
      <c r="KV527" s="1"/>
      <c r="KW527" s="1"/>
      <c r="KX527" s="1"/>
      <c r="KY527" s="1"/>
      <c r="KZ527" s="1"/>
      <c r="LA527" s="1"/>
      <c r="LB527" s="1"/>
      <c r="LC527" s="1"/>
      <c r="LD527" s="1"/>
      <c r="LE527" s="1"/>
      <c r="LF527" s="1"/>
      <c r="LG527" s="1"/>
      <c r="LH527" s="1"/>
      <c r="LI527" s="1"/>
      <c r="LJ527" s="1"/>
      <c r="LK527" s="1"/>
      <c r="LL527" s="1"/>
      <c r="LM527" s="1"/>
      <c r="LN527" s="1"/>
      <c r="LO527" s="1"/>
      <c r="LP527" s="1"/>
      <c r="LQ527" s="1"/>
      <c r="LR527" s="1"/>
      <c r="LS527" s="1"/>
      <c r="LT527" s="1"/>
      <c r="LU527" s="1"/>
      <c r="LV527" s="1"/>
      <c r="LW527" s="1"/>
      <c r="LX527" s="1"/>
      <c r="LY527" s="1"/>
      <c r="LZ527" s="1"/>
      <c r="MA527" s="1"/>
      <c r="MB527" s="1"/>
      <c r="MC527" s="1"/>
      <c r="MD527" s="1"/>
      <c r="ME527" s="1"/>
      <c r="MF527" s="1"/>
      <c r="MG527" s="1"/>
      <c r="MH527" s="1"/>
      <c r="MI527" s="1"/>
      <c r="MJ527" s="1"/>
      <c r="MK527" s="1"/>
      <c r="ML527" s="1"/>
      <c r="MM527" s="1"/>
      <c r="MN527" s="1"/>
      <c r="MO527" s="1"/>
      <c r="MP527" s="1"/>
      <c r="MQ527" s="1"/>
      <c r="MR527" s="1"/>
      <c r="MS527" s="1"/>
      <c r="MT527" s="1"/>
      <c r="MU527" s="1"/>
      <c r="MV527" s="1"/>
      <c r="MW527" s="1"/>
      <c r="MX527" s="1"/>
      <c r="MY527" s="1"/>
      <c r="MZ527" s="1"/>
      <c r="NA527" s="1"/>
      <c r="NB527" s="1"/>
      <c r="NC527" s="1"/>
      <c r="ND527" s="1"/>
      <c r="NE527" s="1"/>
      <c r="NF527" s="1"/>
      <c r="NG527" s="1"/>
      <c r="NH527" s="1"/>
      <c r="NI527" s="1"/>
      <c r="NJ527" s="1"/>
      <c r="NK527" s="1"/>
      <c r="NL527" s="1"/>
      <c r="NM527" s="1"/>
      <c r="NN527" s="1"/>
      <c r="NO527" s="1"/>
      <c r="NP527" s="1"/>
      <c r="NQ527" s="1"/>
      <c r="NR527" s="1"/>
      <c r="NS527" s="1"/>
      <c r="NT527" s="1"/>
      <c r="NU527" s="1"/>
      <c r="NV527" s="1"/>
      <c r="NW527" s="1"/>
      <c r="NX527" s="1"/>
      <c r="NY527" s="1"/>
      <c r="NZ527" s="1"/>
      <c r="OA527" s="1"/>
      <c r="OB527" s="1"/>
      <c r="OC527" s="1"/>
      <c r="OD527" s="1"/>
      <c r="OE527" s="1"/>
      <c r="OF527" s="1"/>
      <c r="OG527" s="1"/>
      <c r="OH527" s="1"/>
      <c r="OI527" s="1"/>
      <c r="OJ527" s="1"/>
      <c r="OK527" s="1"/>
      <c r="OL527" s="1"/>
      <c r="OM527" s="1"/>
      <c r="ON527" s="1"/>
      <c r="OO527" s="1"/>
      <c r="OP527" s="1"/>
      <c r="OQ527" s="1"/>
      <c r="OR527" s="1"/>
      <c r="OS527" s="1"/>
      <c r="OT527" s="1"/>
      <c r="OU527" s="1"/>
      <c r="OV527" s="1"/>
      <c r="OW527" s="1"/>
      <c r="OX527" s="1"/>
      <c r="OY527" s="1"/>
      <c r="OZ527" s="1"/>
      <c r="PA527" s="1"/>
      <c r="PB527" s="1"/>
      <c r="PC527" s="1"/>
      <c r="PD527" s="1"/>
      <c r="PE527" s="1"/>
      <c r="PF527" s="1"/>
      <c r="PG527" s="1"/>
      <c r="PH527" s="1"/>
      <c r="PI527" s="1"/>
      <c r="PJ527" s="1"/>
      <c r="PK527" s="1"/>
      <c r="PL527" s="1"/>
      <c r="PM527" s="1"/>
      <c r="PN527" s="1"/>
      <c r="PO527" s="1"/>
      <c r="PP527" s="1"/>
      <c r="PQ527" s="1"/>
      <c r="PR527" s="1"/>
      <c r="PS527" s="1"/>
      <c r="PT527" s="1"/>
      <c r="PU527" s="1"/>
      <c r="PV527" s="1"/>
      <c r="PW527" s="1"/>
      <c r="PX527" s="1"/>
      <c r="PY527" s="1"/>
      <c r="PZ527" s="1"/>
      <c r="QA527" s="1"/>
      <c r="QB527" s="1"/>
      <c r="QC527" s="1"/>
      <c r="QD527" s="1"/>
      <c r="QE527" s="1"/>
      <c r="QF527" s="1"/>
      <c r="QG527" s="1"/>
      <c r="QH527" s="1"/>
      <c r="QI527" s="1"/>
      <c r="QJ527" s="1"/>
      <c r="QK527" s="1"/>
      <c r="QL527" s="1"/>
      <c r="QM527" s="1"/>
      <c r="QN527" s="1"/>
      <c r="QO527" s="1"/>
      <c r="QP527" s="1"/>
      <c r="QQ527" s="1"/>
      <c r="QR527" s="1"/>
      <c r="QS527" s="1"/>
    </row>
    <row r="528" spans="1:461" ht="54.75" customHeight="1" x14ac:dyDescent="0.25">
      <c r="A528" s="869"/>
      <c r="B528" s="682"/>
      <c r="C528" s="616"/>
      <c r="D528" s="616"/>
      <c r="E528" s="883"/>
      <c r="F528" s="884"/>
      <c r="G528" s="239" t="s">
        <v>1412</v>
      </c>
      <c r="H528" s="157" t="s">
        <v>1413</v>
      </c>
      <c r="I528" s="887"/>
      <c r="J528" s="88">
        <f t="shared" si="8"/>
        <v>100</v>
      </c>
      <c r="K528" s="888"/>
      <c r="L528" s="738"/>
      <c r="M528" s="880"/>
      <c r="N528" s="381">
        <v>8</v>
      </c>
      <c r="O528" s="381">
        <v>8</v>
      </c>
      <c r="P528" s="381">
        <v>9</v>
      </c>
      <c r="Q528" s="381">
        <v>8</v>
      </c>
      <c r="R528" s="381">
        <v>8</v>
      </c>
      <c r="S528" s="381">
        <v>9</v>
      </c>
      <c r="T528" s="381">
        <v>8</v>
      </c>
      <c r="U528" s="381">
        <v>8</v>
      </c>
      <c r="V528" s="381">
        <v>9</v>
      </c>
      <c r="W528" s="381">
        <v>8</v>
      </c>
      <c r="X528" s="381">
        <v>8</v>
      </c>
      <c r="Y528" s="381">
        <v>9</v>
      </c>
      <c r="Z528" s="77" t="s">
        <v>1414</v>
      </c>
      <c r="AA528" s="30" t="s">
        <v>564</v>
      </c>
      <c r="AB528" s="41" t="s">
        <v>564</v>
      </c>
      <c r="AC528" s="41" t="s">
        <v>31</v>
      </c>
      <c r="AD528" s="1"/>
      <c r="AE528" s="1"/>
      <c r="AF528" s="1"/>
      <c r="AG528" s="1"/>
      <c r="AH528" s="1"/>
      <c r="AI528" s="1"/>
      <c r="AJ528" s="1"/>
      <c r="AK528" s="1"/>
      <c r="AL528" s="1"/>
      <c r="AM528" s="1"/>
      <c r="AN528" s="1"/>
      <c r="AO528" s="1"/>
      <c r="AP528" s="1"/>
      <c r="AQ528" s="1"/>
      <c r="AR528" s="1"/>
      <c r="AS528" s="1"/>
      <c r="AT528" s="1"/>
      <c r="AU528" s="1"/>
      <c r="AV528" s="1"/>
      <c r="AW528" s="1"/>
      <c r="AX528" s="1"/>
      <c r="AY528" s="1"/>
      <c r="AZ528" s="1"/>
      <c r="BA528" s="1"/>
      <c r="BB528" s="1"/>
      <c r="BC528" s="1"/>
      <c r="BD528" s="1"/>
      <c r="BE528" s="1"/>
      <c r="BF528" s="1"/>
      <c r="BG528" s="1"/>
      <c r="BH528" s="1"/>
      <c r="BI528" s="1"/>
      <c r="BJ528" s="1"/>
      <c r="BK528" s="1"/>
      <c r="BL528" s="1"/>
      <c r="BM528" s="1"/>
      <c r="BN528" s="1"/>
      <c r="BO528" s="1"/>
      <c r="BP528" s="1"/>
      <c r="BQ528" s="1"/>
      <c r="BR528" s="1"/>
      <c r="BS528" s="1"/>
      <c r="BT528" s="1"/>
      <c r="BU528" s="1"/>
      <c r="BV528" s="1"/>
      <c r="BW528" s="1"/>
      <c r="BX528" s="1"/>
      <c r="BY528" s="1"/>
      <c r="BZ528" s="1"/>
      <c r="CA528" s="1"/>
      <c r="CB528" s="1"/>
      <c r="CC528" s="1"/>
      <c r="CD528" s="1"/>
      <c r="CE528" s="1"/>
      <c r="CF528" s="1"/>
      <c r="CG528" s="1"/>
      <c r="CH528" s="1"/>
      <c r="CI528" s="1"/>
      <c r="CJ528" s="1"/>
      <c r="CK528" s="1"/>
      <c r="CL528" s="1"/>
      <c r="CM528" s="1"/>
      <c r="CN528" s="1"/>
      <c r="CO528" s="1"/>
      <c r="CP528" s="1"/>
      <c r="CQ528" s="1"/>
      <c r="CR528" s="1"/>
      <c r="CS528" s="1"/>
      <c r="CT528" s="1"/>
      <c r="CU528" s="1"/>
      <c r="CV528" s="1"/>
      <c r="CW528" s="1"/>
      <c r="CX528" s="1"/>
      <c r="CY528" s="1"/>
      <c r="CZ528" s="1"/>
      <c r="DA528" s="1"/>
      <c r="DB528" s="1"/>
      <c r="DC528" s="1"/>
      <c r="DD528" s="1"/>
      <c r="DE528" s="1"/>
      <c r="DF528" s="1"/>
      <c r="DG528" s="1"/>
      <c r="DH528" s="1"/>
      <c r="DI528" s="1"/>
      <c r="DJ528" s="1"/>
      <c r="DK528" s="1"/>
      <c r="DL528" s="1"/>
      <c r="DM528" s="1"/>
      <c r="DN528" s="1"/>
      <c r="DO528" s="1"/>
      <c r="DP528" s="1"/>
      <c r="DQ528" s="1"/>
      <c r="DR528" s="1"/>
      <c r="DS528" s="1"/>
      <c r="DT528" s="1"/>
      <c r="DU528" s="1"/>
      <c r="DV528" s="1"/>
      <c r="DW528" s="1"/>
      <c r="DX528" s="1"/>
      <c r="DY528" s="1"/>
      <c r="DZ528" s="1"/>
      <c r="EA528" s="1"/>
      <c r="EB528" s="1"/>
      <c r="EC528" s="1"/>
      <c r="ED528" s="1"/>
      <c r="EE528" s="1"/>
      <c r="EF528" s="1"/>
      <c r="EG528" s="1"/>
      <c r="EH528" s="1"/>
      <c r="EI528" s="1"/>
      <c r="EJ528" s="1"/>
      <c r="EK528" s="1"/>
      <c r="EL528" s="1"/>
      <c r="EM528" s="1"/>
      <c r="EN528" s="1"/>
      <c r="EO528" s="1"/>
      <c r="EP528" s="1"/>
      <c r="EQ528" s="1"/>
      <c r="ER528" s="1"/>
      <c r="ES528" s="1"/>
      <c r="ET528" s="1"/>
      <c r="EU528" s="1"/>
      <c r="EV528" s="1"/>
      <c r="EW528" s="1"/>
      <c r="EX528" s="1"/>
      <c r="EY528" s="1"/>
      <c r="EZ528" s="1"/>
      <c r="FA528" s="1"/>
      <c r="FB528" s="1"/>
      <c r="FC528" s="1"/>
      <c r="FD528" s="1"/>
      <c r="FE528" s="1"/>
      <c r="FF528" s="1"/>
      <c r="FG528" s="1"/>
      <c r="FH528" s="1"/>
      <c r="FI528" s="1"/>
      <c r="FJ528" s="1"/>
      <c r="FK528" s="1"/>
      <c r="FL528" s="1"/>
      <c r="FM528" s="1"/>
      <c r="FN528" s="1"/>
      <c r="FO528" s="1"/>
      <c r="FP528" s="1"/>
      <c r="FQ528" s="1"/>
      <c r="FR528" s="1"/>
      <c r="FS528" s="1"/>
      <c r="FT528" s="1"/>
      <c r="FU528" s="1"/>
      <c r="FV528" s="1"/>
      <c r="FW528" s="1"/>
      <c r="FX528" s="1"/>
      <c r="FY528" s="1"/>
      <c r="FZ528" s="1"/>
      <c r="GA528" s="1"/>
      <c r="GB528" s="1"/>
      <c r="GC528" s="1"/>
      <c r="GD528" s="1"/>
      <c r="GE528" s="1"/>
      <c r="GF528" s="1"/>
      <c r="GG528" s="1"/>
      <c r="GH528" s="1"/>
      <c r="GI528" s="1"/>
      <c r="GJ528" s="1"/>
      <c r="GK528" s="1"/>
      <c r="GL528" s="1"/>
      <c r="GM528" s="1"/>
      <c r="GN528" s="1"/>
      <c r="GO528" s="1"/>
      <c r="GP528" s="1"/>
      <c r="GQ528" s="1"/>
      <c r="GR528" s="1"/>
      <c r="GS528" s="1"/>
      <c r="GT528" s="1"/>
      <c r="GU528" s="1"/>
      <c r="GV528" s="1"/>
      <c r="GW528" s="1"/>
      <c r="GX528" s="1"/>
      <c r="GY528" s="1"/>
      <c r="GZ528" s="1"/>
      <c r="HA528" s="1"/>
      <c r="HB528" s="1"/>
      <c r="HC528" s="1"/>
      <c r="HD528" s="1"/>
      <c r="HE528" s="1"/>
      <c r="HF528" s="1"/>
      <c r="HG528" s="1"/>
      <c r="HH528" s="1"/>
      <c r="HI528" s="1"/>
      <c r="HJ528" s="1"/>
      <c r="HK528" s="1"/>
      <c r="HL528" s="1"/>
      <c r="HM528" s="1"/>
      <c r="HN528" s="1"/>
      <c r="HO528" s="1"/>
      <c r="HP528" s="1"/>
      <c r="HQ528" s="1"/>
      <c r="HR528" s="1"/>
      <c r="HS528" s="1"/>
      <c r="HT528" s="1"/>
      <c r="HU528" s="1"/>
      <c r="HV528" s="1"/>
      <c r="HW528" s="1"/>
      <c r="HX528" s="1"/>
      <c r="HY528" s="1"/>
      <c r="HZ528" s="1"/>
      <c r="IA528" s="1"/>
      <c r="IB528" s="1"/>
      <c r="IC528" s="1"/>
      <c r="ID528" s="1"/>
      <c r="IE528" s="1"/>
      <c r="IF528" s="1"/>
      <c r="IG528" s="1"/>
      <c r="IH528" s="1"/>
      <c r="II528" s="1"/>
      <c r="IJ528" s="1"/>
      <c r="IK528" s="1"/>
      <c r="IL528" s="1"/>
      <c r="IM528" s="1"/>
      <c r="IN528" s="1"/>
      <c r="IO528" s="1"/>
      <c r="IP528" s="1"/>
      <c r="IQ528" s="1"/>
      <c r="IR528" s="1"/>
      <c r="IS528" s="1"/>
      <c r="IT528" s="1"/>
      <c r="IU528" s="1"/>
      <c r="IV528" s="1"/>
      <c r="IW528" s="1"/>
      <c r="IX528" s="1"/>
      <c r="IY528" s="1"/>
      <c r="IZ528" s="1"/>
      <c r="JA528" s="1"/>
      <c r="JB528" s="1"/>
      <c r="JC528" s="1"/>
      <c r="JD528" s="1"/>
      <c r="JE528" s="1"/>
      <c r="JF528" s="1"/>
      <c r="JG528" s="1"/>
      <c r="JH528" s="1"/>
      <c r="JI528" s="1"/>
      <c r="JJ528" s="1"/>
      <c r="JK528" s="1"/>
      <c r="JL528" s="1"/>
      <c r="JM528" s="1"/>
      <c r="JN528" s="1"/>
      <c r="JO528" s="1"/>
      <c r="JP528" s="1"/>
      <c r="JQ528" s="1"/>
      <c r="JR528" s="1"/>
      <c r="JS528" s="1"/>
      <c r="JT528" s="1"/>
      <c r="JU528" s="1"/>
      <c r="JV528" s="1"/>
      <c r="JW528" s="1"/>
      <c r="JX528" s="1"/>
      <c r="JY528" s="1"/>
      <c r="JZ528" s="1"/>
      <c r="KA528" s="1"/>
      <c r="KB528" s="1"/>
      <c r="KC528" s="1"/>
      <c r="KD528" s="1"/>
      <c r="KE528" s="1"/>
      <c r="KF528" s="1"/>
      <c r="KG528" s="1"/>
      <c r="KH528" s="1"/>
      <c r="KI528" s="1"/>
      <c r="KJ528" s="1"/>
      <c r="KK528" s="1"/>
      <c r="KL528" s="1"/>
      <c r="KM528" s="1"/>
      <c r="KN528" s="1"/>
      <c r="KO528" s="1"/>
      <c r="KP528" s="1"/>
      <c r="KQ528" s="1"/>
      <c r="KR528" s="1"/>
      <c r="KS528" s="1"/>
      <c r="KT528" s="1"/>
      <c r="KU528" s="1"/>
      <c r="KV528" s="1"/>
      <c r="KW528" s="1"/>
      <c r="KX528" s="1"/>
      <c r="KY528" s="1"/>
      <c r="KZ528" s="1"/>
      <c r="LA528" s="1"/>
      <c r="LB528" s="1"/>
      <c r="LC528" s="1"/>
      <c r="LD528" s="1"/>
      <c r="LE528" s="1"/>
      <c r="LF528" s="1"/>
      <c r="LG528" s="1"/>
      <c r="LH528" s="1"/>
      <c r="LI528" s="1"/>
      <c r="LJ528" s="1"/>
      <c r="LK528" s="1"/>
      <c r="LL528" s="1"/>
      <c r="LM528" s="1"/>
      <c r="LN528" s="1"/>
      <c r="LO528" s="1"/>
      <c r="LP528" s="1"/>
      <c r="LQ528" s="1"/>
      <c r="LR528" s="1"/>
      <c r="LS528" s="1"/>
      <c r="LT528" s="1"/>
      <c r="LU528" s="1"/>
      <c r="LV528" s="1"/>
      <c r="LW528" s="1"/>
      <c r="LX528" s="1"/>
      <c r="LY528" s="1"/>
      <c r="LZ528" s="1"/>
      <c r="MA528" s="1"/>
      <c r="MB528" s="1"/>
      <c r="MC528" s="1"/>
      <c r="MD528" s="1"/>
      <c r="ME528" s="1"/>
      <c r="MF528" s="1"/>
      <c r="MG528" s="1"/>
      <c r="MH528" s="1"/>
      <c r="MI528" s="1"/>
      <c r="MJ528" s="1"/>
      <c r="MK528" s="1"/>
      <c r="ML528" s="1"/>
      <c r="MM528" s="1"/>
      <c r="MN528" s="1"/>
      <c r="MO528" s="1"/>
      <c r="MP528" s="1"/>
      <c r="MQ528" s="1"/>
      <c r="MR528" s="1"/>
      <c r="MS528" s="1"/>
      <c r="MT528" s="1"/>
      <c r="MU528" s="1"/>
      <c r="MV528" s="1"/>
      <c r="MW528" s="1"/>
      <c r="MX528" s="1"/>
      <c r="MY528" s="1"/>
      <c r="MZ528" s="1"/>
      <c r="NA528" s="1"/>
      <c r="NB528" s="1"/>
      <c r="NC528" s="1"/>
      <c r="ND528" s="1"/>
      <c r="NE528" s="1"/>
      <c r="NF528" s="1"/>
      <c r="NG528" s="1"/>
      <c r="NH528" s="1"/>
      <c r="NI528" s="1"/>
      <c r="NJ528" s="1"/>
      <c r="NK528" s="1"/>
      <c r="NL528" s="1"/>
      <c r="NM528" s="1"/>
      <c r="NN528" s="1"/>
      <c r="NO528" s="1"/>
      <c r="NP528" s="1"/>
      <c r="NQ528" s="1"/>
      <c r="NR528" s="1"/>
      <c r="NS528" s="1"/>
      <c r="NT528" s="1"/>
      <c r="NU528" s="1"/>
      <c r="NV528" s="1"/>
      <c r="NW528" s="1"/>
      <c r="NX528" s="1"/>
      <c r="NY528" s="1"/>
      <c r="NZ528" s="1"/>
      <c r="OA528" s="1"/>
      <c r="OB528" s="1"/>
      <c r="OC528" s="1"/>
      <c r="OD528" s="1"/>
      <c r="OE528" s="1"/>
      <c r="OF528" s="1"/>
      <c r="OG528" s="1"/>
      <c r="OH528" s="1"/>
      <c r="OI528" s="1"/>
      <c r="OJ528" s="1"/>
      <c r="OK528" s="1"/>
      <c r="OL528" s="1"/>
      <c r="OM528" s="1"/>
      <c r="ON528" s="1"/>
      <c r="OO528" s="1"/>
      <c r="OP528" s="1"/>
      <c r="OQ528" s="1"/>
      <c r="OR528" s="1"/>
      <c r="OS528" s="1"/>
      <c r="OT528" s="1"/>
      <c r="OU528" s="1"/>
      <c r="OV528" s="1"/>
      <c r="OW528" s="1"/>
      <c r="OX528" s="1"/>
      <c r="OY528" s="1"/>
      <c r="OZ528" s="1"/>
      <c r="PA528" s="1"/>
      <c r="PB528" s="1"/>
      <c r="PC528" s="1"/>
      <c r="PD528" s="1"/>
      <c r="PE528" s="1"/>
      <c r="PF528" s="1"/>
      <c r="PG528" s="1"/>
      <c r="PH528" s="1"/>
      <c r="PI528" s="1"/>
      <c r="PJ528" s="1"/>
      <c r="PK528" s="1"/>
      <c r="PL528" s="1"/>
      <c r="PM528" s="1"/>
      <c r="PN528" s="1"/>
      <c r="PO528" s="1"/>
      <c r="PP528" s="1"/>
      <c r="PQ528" s="1"/>
      <c r="PR528" s="1"/>
      <c r="PS528" s="1"/>
      <c r="PT528" s="1"/>
      <c r="PU528" s="1"/>
      <c r="PV528" s="1"/>
      <c r="PW528" s="1"/>
      <c r="PX528" s="1"/>
      <c r="PY528" s="1"/>
      <c r="PZ528" s="1"/>
      <c r="QA528" s="1"/>
      <c r="QB528" s="1"/>
      <c r="QC528" s="1"/>
      <c r="QD528" s="1"/>
      <c r="QE528" s="1"/>
      <c r="QF528" s="1"/>
      <c r="QG528" s="1"/>
      <c r="QH528" s="1"/>
      <c r="QI528" s="1"/>
      <c r="QJ528" s="1"/>
      <c r="QK528" s="1"/>
      <c r="QL528" s="1"/>
      <c r="QM528" s="1"/>
      <c r="QN528" s="1"/>
      <c r="QO528" s="1"/>
      <c r="QP528" s="1"/>
      <c r="QQ528" s="1"/>
      <c r="QR528" s="1"/>
      <c r="QS528" s="1"/>
    </row>
    <row r="529" spans="1:461" ht="67.5" customHeight="1" x14ac:dyDescent="0.25">
      <c r="A529" s="869"/>
      <c r="B529" s="682"/>
      <c r="C529" s="616"/>
      <c r="D529" s="616"/>
      <c r="E529" s="881">
        <v>2</v>
      </c>
      <c r="F529" s="866" t="s">
        <v>1415</v>
      </c>
      <c r="G529" s="239" t="s">
        <v>1416</v>
      </c>
      <c r="H529" s="157" t="s">
        <v>1417</v>
      </c>
      <c r="I529" s="347" t="s">
        <v>1418</v>
      </c>
      <c r="J529" s="88">
        <f t="shared" si="8"/>
        <v>400000</v>
      </c>
      <c r="K529" s="787" t="s">
        <v>1419</v>
      </c>
      <c r="L529" s="737" t="s">
        <v>31</v>
      </c>
      <c r="M529" s="874">
        <v>25000000</v>
      </c>
      <c r="N529" s="381">
        <v>33000</v>
      </c>
      <c r="O529" s="381">
        <v>33000</v>
      </c>
      <c r="P529" s="381">
        <v>34000</v>
      </c>
      <c r="Q529" s="381">
        <v>33000</v>
      </c>
      <c r="R529" s="381">
        <v>33000</v>
      </c>
      <c r="S529" s="381">
        <v>34000</v>
      </c>
      <c r="T529" s="381">
        <v>33000</v>
      </c>
      <c r="U529" s="381">
        <v>33000</v>
      </c>
      <c r="V529" s="381">
        <v>34000</v>
      </c>
      <c r="W529" s="381">
        <v>33000</v>
      </c>
      <c r="X529" s="381">
        <v>33000</v>
      </c>
      <c r="Y529" s="381">
        <v>34000</v>
      </c>
      <c r="Z529" s="701" t="s">
        <v>1329</v>
      </c>
      <c r="AA529" s="619" t="s">
        <v>1420</v>
      </c>
      <c r="AB529" s="818" t="s">
        <v>324</v>
      </c>
      <c r="AC529" s="872" t="s">
        <v>1421</v>
      </c>
      <c r="AD529" s="1"/>
      <c r="AE529" s="1"/>
      <c r="AF529" s="1"/>
      <c r="AG529" s="1"/>
      <c r="AH529" s="1"/>
      <c r="AI529" s="1"/>
      <c r="AJ529" s="1"/>
      <c r="AK529" s="1"/>
      <c r="AL529" s="1"/>
      <c r="AM529" s="1"/>
      <c r="AN529" s="1"/>
      <c r="AO529" s="1"/>
      <c r="AP529" s="1"/>
      <c r="AQ529" s="1"/>
      <c r="AR529" s="1"/>
      <c r="AS529" s="1"/>
      <c r="AT529" s="1"/>
      <c r="AU529" s="1"/>
      <c r="AV529" s="1"/>
      <c r="AW529" s="1"/>
      <c r="AX529" s="1"/>
      <c r="AY529" s="1"/>
      <c r="AZ529" s="1"/>
      <c r="BA529" s="1"/>
      <c r="BB529" s="1"/>
      <c r="BC529" s="1"/>
      <c r="BD529" s="1"/>
      <c r="BE529" s="1"/>
      <c r="BF529" s="1"/>
      <c r="BG529" s="1"/>
      <c r="BH529" s="1"/>
      <c r="BI529" s="1"/>
      <c r="BJ529" s="1"/>
      <c r="BK529" s="1"/>
      <c r="BL529" s="1"/>
      <c r="BM529" s="1"/>
      <c r="BN529" s="1"/>
      <c r="BO529" s="1"/>
      <c r="BP529" s="1"/>
      <c r="BQ529" s="1"/>
      <c r="BR529" s="1"/>
      <c r="BS529" s="1"/>
      <c r="BT529" s="1"/>
      <c r="BU529" s="1"/>
      <c r="BV529" s="1"/>
      <c r="BW529" s="1"/>
      <c r="BX529" s="1"/>
      <c r="BY529" s="1"/>
      <c r="BZ529" s="1"/>
      <c r="CA529" s="1"/>
      <c r="CB529" s="1"/>
      <c r="CC529" s="1"/>
      <c r="CD529" s="1"/>
      <c r="CE529" s="1"/>
      <c r="CF529" s="1"/>
      <c r="CG529" s="1"/>
      <c r="CH529" s="1"/>
      <c r="CI529" s="1"/>
      <c r="CJ529" s="1"/>
      <c r="CK529" s="1"/>
      <c r="CL529" s="1"/>
      <c r="CM529" s="1"/>
      <c r="CN529" s="1"/>
      <c r="CO529" s="1"/>
      <c r="CP529" s="1"/>
      <c r="CQ529" s="1"/>
      <c r="CR529" s="1"/>
      <c r="CS529" s="1"/>
      <c r="CT529" s="1"/>
      <c r="CU529" s="1"/>
      <c r="CV529" s="1"/>
      <c r="CW529" s="1"/>
      <c r="CX529" s="1"/>
      <c r="CY529" s="1"/>
      <c r="CZ529" s="1"/>
      <c r="DA529" s="1"/>
      <c r="DB529" s="1"/>
      <c r="DC529" s="1"/>
      <c r="DD529" s="1"/>
      <c r="DE529" s="1"/>
      <c r="DF529" s="1"/>
      <c r="DG529" s="1"/>
      <c r="DH529" s="1"/>
      <c r="DI529" s="1"/>
      <c r="DJ529" s="1"/>
      <c r="DK529" s="1"/>
      <c r="DL529" s="1"/>
      <c r="DM529" s="1"/>
      <c r="DN529" s="1"/>
      <c r="DO529" s="1"/>
      <c r="DP529" s="1"/>
      <c r="DQ529" s="1"/>
      <c r="DR529" s="1"/>
      <c r="DS529" s="1"/>
      <c r="DT529" s="1"/>
      <c r="DU529" s="1"/>
      <c r="DV529" s="1"/>
      <c r="DW529" s="1"/>
      <c r="DX529" s="1"/>
      <c r="DY529" s="1"/>
      <c r="DZ529" s="1"/>
      <c r="EA529" s="1"/>
      <c r="EB529" s="1"/>
      <c r="EC529" s="1"/>
      <c r="ED529" s="1"/>
      <c r="EE529" s="1"/>
      <c r="EF529" s="1"/>
      <c r="EG529" s="1"/>
      <c r="EH529" s="1"/>
      <c r="EI529" s="1"/>
      <c r="EJ529" s="1"/>
      <c r="EK529" s="1"/>
      <c r="EL529" s="1"/>
      <c r="EM529" s="1"/>
      <c r="EN529" s="1"/>
      <c r="EO529" s="1"/>
      <c r="EP529" s="1"/>
      <c r="EQ529" s="1"/>
      <c r="ER529" s="1"/>
      <c r="ES529" s="1"/>
      <c r="ET529" s="1"/>
      <c r="EU529" s="1"/>
      <c r="EV529" s="1"/>
      <c r="EW529" s="1"/>
      <c r="EX529" s="1"/>
      <c r="EY529" s="1"/>
      <c r="EZ529" s="1"/>
      <c r="FA529" s="1"/>
      <c r="FB529" s="1"/>
      <c r="FC529" s="1"/>
      <c r="FD529" s="1"/>
      <c r="FE529" s="1"/>
      <c r="FF529" s="1"/>
      <c r="FG529" s="1"/>
      <c r="FH529" s="1"/>
      <c r="FI529" s="1"/>
      <c r="FJ529" s="1"/>
      <c r="FK529" s="1"/>
      <c r="FL529" s="1"/>
      <c r="FM529" s="1"/>
      <c r="FN529" s="1"/>
      <c r="FO529" s="1"/>
      <c r="FP529" s="1"/>
      <c r="FQ529" s="1"/>
      <c r="FR529" s="1"/>
      <c r="FS529" s="1"/>
      <c r="FT529" s="1"/>
      <c r="FU529" s="1"/>
      <c r="FV529" s="1"/>
      <c r="FW529" s="1"/>
      <c r="FX529" s="1"/>
      <c r="FY529" s="1"/>
      <c r="FZ529" s="1"/>
      <c r="GA529" s="1"/>
      <c r="GB529" s="1"/>
      <c r="GC529" s="1"/>
      <c r="GD529" s="1"/>
      <c r="GE529" s="1"/>
      <c r="GF529" s="1"/>
      <c r="GG529" s="1"/>
      <c r="GH529" s="1"/>
      <c r="GI529" s="1"/>
      <c r="GJ529" s="1"/>
      <c r="GK529" s="1"/>
      <c r="GL529" s="1"/>
      <c r="GM529" s="1"/>
      <c r="GN529" s="1"/>
      <c r="GO529" s="1"/>
      <c r="GP529" s="1"/>
      <c r="GQ529" s="1"/>
      <c r="GR529" s="1"/>
      <c r="GS529" s="1"/>
      <c r="GT529" s="1"/>
      <c r="GU529" s="1"/>
      <c r="GV529" s="1"/>
      <c r="GW529" s="1"/>
      <c r="GX529" s="1"/>
      <c r="GY529" s="1"/>
      <c r="GZ529" s="1"/>
      <c r="HA529" s="1"/>
      <c r="HB529" s="1"/>
      <c r="HC529" s="1"/>
      <c r="HD529" s="1"/>
      <c r="HE529" s="1"/>
      <c r="HF529" s="1"/>
      <c r="HG529" s="1"/>
      <c r="HH529" s="1"/>
      <c r="HI529" s="1"/>
      <c r="HJ529" s="1"/>
      <c r="HK529" s="1"/>
      <c r="HL529" s="1"/>
      <c r="HM529" s="1"/>
      <c r="HN529" s="1"/>
      <c r="HO529" s="1"/>
      <c r="HP529" s="1"/>
      <c r="HQ529" s="1"/>
      <c r="HR529" s="1"/>
      <c r="HS529" s="1"/>
      <c r="HT529" s="1"/>
      <c r="HU529" s="1"/>
      <c r="HV529" s="1"/>
      <c r="HW529" s="1"/>
      <c r="HX529" s="1"/>
      <c r="HY529" s="1"/>
      <c r="HZ529" s="1"/>
      <c r="IA529" s="1"/>
      <c r="IB529" s="1"/>
      <c r="IC529" s="1"/>
      <c r="ID529" s="1"/>
      <c r="IE529" s="1"/>
      <c r="IF529" s="1"/>
      <c r="IG529" s="1"/>
      <c r="IH529" s="1"/>
      <c r="II529" s="1"/>
      <c r="IJ529" s="1"/>
      <c r="IK529" s="1"/>
      <c r="IL529" s="1"/>
      <c r="IM529" s="1"/>
      <c r="IN529" s="1"/>
      <c r="IO529" s="1"/>
      <c r="IP529" s="1"/>
      <c r="IQ529" s="1"/>
      <c r="IR529" s="1"/>
      <c r="IS529" s="1"/>
      <c r="IT529" s="1"/>
      <c r="IU529" s="1"/>
      <c r="IV529" s="1"/>
      <c r="IW529" s="1"/>
      <c r="IX529" s="1"/>
      <c r="IY529" s="1"/>
      <c r="IZ529" s="1"/>
      <c r="JA529" s="1"/>
      <c r="JB529" s="1"/>
      <c r="JC529" s="1"/>
      <c r="JD529" s="1"/>
      <c r="JE529" s="1"/>
      <c r="JF529" s="1"/>
      <c r="JG529" s="1"/>
      <c r="JH529" s="1"/>
      <c r="JI529" s="1"/>
      <c r="JJ529" s="1"/>
      <c r="JK529" s="1"/>
      <c r="JL529" s="1"/>
      <c r="JM529" s="1"/>
      <c r="JN529" s="1"/>
      <c r="JO529" s="1"/>
      <c r="JP529" s="1"/>
      <c r="JQ529" s="1"/>
      <c r="JR529" s="1"/>
      <c r="JS529" s="1"/>
      <c r="JT529" s="1"/>
      <c r="JU529" s="1"/>
      <c r="JV529" s="1"/>
      <c r="JW529" s="1"/>
      <c r="JX529" s="1"/>
      <c r="JY529" s="1"/>
      <c r="JZ529" s="1"/>
      <c r="KA529" s="1"/>
      <c r="KB529" s="1"/>
      <c r="KC529" s="1"/>
      <c r="KD529" s="1"/>
      <c r="KE529" s="1"/>
      <c r="KF529" s="1"/>
      <c r="KG529" s="1"/>
      <c r="KH529" s="1"/>
      <c r="KI529" s="1"/>
      <c r="KJ529" s="1"/>
      <c r="KK529" s="1"/>
      <c r="KL529" s="1"/>
      <c r="KM529" s="1"/>
      <c r="KN529" s="1"/>
      <c r="KO529" s="1"/>
      <c r="KP529" s="1"/>
      <c r="KQ529" s="1"/>
      <c r="KR529" s="1"/>
      <c r="KS529" s="1"/>
      <c r="KT529" s="1"/>
      <c r="KU529" s="1"/>
      <c r="KV529" s="1"/>
      <c r="KW529" s="1"/>
      <c r="KX529" s="1"/>
      <c r="KY529" s="1"/>
      <c r="KZ529" s="1"/>
      <c r="LA529" s="1"/>
      <c r="LB529" s="1"/>
      <c r="LC529" s="1"/>
      <c r="LD529" s="1"/>
      <c r="LE529" s="1"/>
      <c r="LF529" s="1"/>
      <c r="LG529" s="1"/>
      <c r="LH529" s="1"/>
      <c r="LI529" s="1"/>
      <c r="LJ529" s="1"/>
      <c r="LK529" s="1"/>
      <c r="LL529" s="1"/>
      <c r="LM529" s="1"/>
      <c r="LN529" s="1"/>
      <c r="LO529" s="1"/>
      <c r="LP529" s="1"/>
      <c r="LQ529" s="1"/>
      <c r="LR529" s="1"/>
      <c r="LS529" s="1"/>
      <c r="LT529" s="1"/>
      <c r="LU529" s="1"/>
      <c r="LV529" s="1"/>
      <c r="LW529" s="1"/>
      <c r="LX529" s="1"/>
      <c r="LY529" s="1"/>
      <c r="LZ529" s="1"/>
      <c r="MA529" s="1"/>
      <c r="MB529" s="1"/>
      <c r="MC529" s="1"/>
      <c r="MD529" s="1"/>
      <c r="ME529" s="1"/>
      <c r="MF529" s="1"/>
      <c r="MG529" s="1"/>
      <c r="MH529" s="1"/>
      <c r="MI529" s="1"/>
      <c r="MJ529" s="1"/>
      <c r="MK529" s="1"/>
      <c r="ML529" s="1"/>
      <c r="MM529" s="1"/>
      <c r="MN529" s="1"/>
      <c r="MO529" s="1"/>
      <c r="MP529" s="1"/>
      <c r="MQ529" s="1"/>
      <c r="MR529" s="1"/>
      <c r="MS529" s="1"/>
      <c r="MT529" s="1"/>
      <c r="MU529" s="1"/>
      <c r="MV529" s="1"/>
      <c r="MW529" s="1"/>
      <c r="MX529" s="1"/>
      <c r="MY529" s="1"/>
      <c r="MZ529" s="1"/>
      <c r="NA529" s="1"/>
      <c r="NB529" s="1"/>
      <c r="NC529" s="1"/>
      <c r="ND529" s="1"/>
      <c r="NE529" s="1"/>
      <c r="NF529" s="1"/>
      <c r="NG529" s="1"/>
      <c r="NH529" s="1"/>
      <c r="NI529" s="1"/>
      <c r="NJ529" s="1"/>
      <c r="NK529" s="1"/>
      <c r="NL529" s="1"/>
      <c r="NM529" s="1"/>
      <c r="NN529" s="1"/>
      <c r="NO529" s="1"/>
      <c r="NP529" s="1"/>
      <c r="NQ529" s="1"/>
      <c r="NR529" s="1"/>
      <c r="NS529" s="1"/>
      <c r="NT529" s="1"/>
      <c r="NU529" s="1"/>
      <c r="NV529" s="1"/>
      <c r="NW529" s="1"/>
      <c r="NX529" s="1"/>
      <c r="NY529" s="1"/>
      <c r="NZ529" s="1"/>
      <c r="OA529" s="1"/>
      <c r="OB529" s="1"/>
      <c r="OC529" s="1"/>
      <c r="OD529" s="1"/>
      <c r="OE529" s="1"/>
      <c r="OF529" s="1"/>
      <c r="OG529" s="1"/>
      <c r="OH529" s="1"/>
      <c r="OI529" s="1"/>
      <c r="OJ529" s="1"/>
      <c r="OK529" s="1"/>
      <c r="OL529" s="1"/>
      <c r="OM529" s="1"/>
      <c r="ON529" s="1"/>
      <c r="OO529" s="1"/>
      <c r="OP529" s="1"/>
      <c r="OQ529" s="1"/>
      <c r="OR529" s="1"/>
      <c r="OS529" s="1"/>
      <c r="OT529" s="1"/>
      <c r="OU529" s="1"/>
      <c r="OV529" s="1"/>
      <c r="OW529" s="1"/>
      <c r="OX529" s="1"/>
      <c r="OY529" s="1"/>
      <c r="OZ529" s="1"/>
      <c r="PA529" s="1"/>
      <c r="PB529" s="1"/>
      <c r="PC529" s="1"/>
      <c r="PD529" s="1"/>
      <c r="PE529" s="1"/>
      <c r="PF529" s="1"/>
      <c r="PG529" s="1"/>
      <c r="PH529" s="1"/>
      <c r="PI529" s="1"/>
      <c r="PJ529" s="1"/>
      <c r="PK529" s="1"/>
      <c r="PL529" s="1"/>
      <c r="PM529" s="1"/>
      <c r="PN529" s="1"/>
      <c r="PO529" s="1"/>
      <c r="PP529" s="1"/>
      <c r="PQ529" s="1"/>
      <c r="PR529" s="1"/>
      <c r="PS529" s="1"/>
      <c r="PT529" s="1"/>
      <c r="PU529" s="1"/>
      <c r="PV529" s="1"/>
      <c r="PW529" s="1"/>
      <c r="PX529" s="1"/>
      <c r="PY529" s="1"/>
      <c r="PZ529" s="1"/>
      <c r="QA529" s="1"/>
      <c r="QB529" s="1"/>
      <c r="QC529" s="1"/>
      <c r="QD529" s="1"/>
      <c r="QE529" s="1"/>
      <c r="QF529" s="1"/>
      <c r="QG529" s="1"/>
      <c r="QH529" s="1"/>
      <c r="QI529" s="1"/>
      <c r="QJ529" s="1"/>
      <c r="QK529" s="1"/>
      <c r="QL529" s="1"/>
      <c r="QM529" s="1"/>
      <c r="QN529" s="1"/>
      <c r="QO529" s="1"/>
      <c r="QP529" s="1"/>
      <c r="QQ529" s="1"/>
      <c r="QR529" s="1"/>
      <c r="QS529" s="1"/>
    </row>
    <row r="530" spans="1:461" ht="53.25" customHeight="1" x14ac:dyDescent="0.25">
      <c r="A530" s="869"/>
      <c r="B530" s="682"/>
      <c r="C530" s="616"/>
      <c r="D530" s="616"/>
      <c r="E530" s="883"/>
      <c r="F530" s="891"/>
      <c r="G530" s="239" t="s">
        <v>1422</v>
      </c>
      <c r="H530" s="157" t="s">
        <v>1417</v>
      </c>
      <c r="I530" s="157" t="s">
        <v>1423</v>
      </c>
      <c r="J530" s="88">
        <f t="shared" si="8"/>
        <v>400000</v>
      </c>
      <c r="K530" s="787"/>
      <c r="L530" s="738"/>
      <c r="M530" s="874"/>
      <c r="N530" s="381">
        <v>33000</v>
      </c>
      <c r="O530" s="381">
        <v>33000</v>
      </c>
      <c r="P530" s="381">
        <v>34000</v>
      </c>
      <c r="Q530" s="381">
        <v>33000</v>
      </c>
      <c r="R530" s="381">
        <v>33000</v>
      </c>
      <c r="S530" s="381">
        <v>34000</v>
      </c>
      <c r="T530" s="381">
        <v>33000</v>
      </c>
      <c r="U530" s="381">
        <v>33000</v>
      </c>
      <c r="V530" s="381">
        <v>34000</v>
      </c>
      <c r="W530" s="381">
        <v>33000</v>
      </c>
      <c r="X530" s="381">
        <v>33000</v>
      </c>
      <c r="Y530" s="381">
        <v>34000</v>
      </c>
      <c r="Z530" s="676"/>
      <c r="AA530" s="678"/>
      <c r="AB530" s="819"/>
      <c r="AC530" s="873"/>
      <c r="AD530" s="1"/>
      <c r="AE530" s="1"/>
      <c r="AF530" s="1"/>
      <c r="AG530" s="1"/>
      <c r="AH530" s="1"/>
      <c r="AI530" s="1"/>
      <c r="AJ530" s="1"/>
      <c r="AK530" s="1"/>
      <c r="AL530" s="1"/>
      <c r="AM530" s="1"/>
      <c r="AN530" s="1"/>
      <c r="AO530" s="1"/>
      <c r="AP530" s="1"/>
      <c r="AQ530" s="1"/>
      <c r="AR530" s="1"/>
      <c r="AS530" s="1"/>
      <c r="AT530" s="1"/>
      <c r="AU530" s="1"/>
      <c r="AV530" s="1"/>
      <c r="AW530" s="1"/>
      <c r="AX530" s="1"/>
      <c r="AY530" s="1"/>
      <c r="AZ530" s="1"/>
      <c r="BA530" s="1"/>
      <c r="BB530" s="1"/>
      <c r="BC530" s="1"/>
      <c r="BD530" s="1"/>
      <c r="BE530" s="1"/>
      <c r="BF530" s="1"/>
      <c r="BG530" s="1"/>
      <c r="BH530" s="1"/>
      <c r="BI530" s="1"/>
      <c r="BJ530" s="1"/>
      <c r="BK530" s="1"/>
      <c r="BL530" s="1"/>
      <c r="BM530" s="1"/>
      <c r="BN530" s="1"/>
      <c r="BO530" s="1"/>
      <c r="BP530" s="1"/>
      <c r="BQ530" s="1"/>
      <c r="BR530" s="1"/>
      <c r="BS530" s="1"/>
      <c r="BT530" s="1"/>
      <c r="BU530" s="1"/>
      <c r="BV530" s="1"/>
      <c r="BW530" s="1"/>
      <c r="BX530" s="1"/>
      <c r="BY530" s="1"/>
      <c r="BZ530" s="1"/>
      <c r="CA530" s="1"/>
      <c r="CB530" s="1"/>
      <c r="CC530" s="1"/>
      <c r="CD530" s="1"/>
      <c r="CE530" s="1"/>
      <c r="CF530" s="1"/>
      <c r="CG530" s="1"/>
      <c r="CH530" s="1"/>
      <c r="CI530" s="1"/>
      <c r="CJ530" s="1"/>
      <c r="CK530" s="1"/>
      <c r="CL530" s="1"/>
      <c r="CM530" s="1"/>
      <c r="CN530" s="1"/>
      <c r="CO530" s="1"/>
      <c r="CP530" s="1"/>
      <c r="CQ530" s="1"/>
      <c r="CR530" s="1"/>
      <c r="CS530" s="1"/>
      <c r="CT530" s="1"/>
      <c r="CU530" s="1"/>
      <c r="CV530" s="1"/>
      <c r="CW530" s="1"/>
      <c r="CX530" s="1"/>
      <c r="CY530" s="1"/>
      <c r="CZ530" s="1"/>
      <c r="DA530" s="1"/>
      <c r="DB530" s="1"/>
      <c r="DC530" s="1"/>
      <c r="DD530" s="1"/>
      <c r="DE530" s="1"/>
      <c r="DF530" s="1"/>
      <c r="DG530" s="1"/>
      <c r="DH530" s="1"/>
      <c r="DI530" s="1"/>
      <c r="DJ530" s="1"/>
      <c r="DK530" s="1"/>
      <c r="DL530" s="1"/>
      <c r="DM530" s="1"/>
      <c r="DN530" s="1"/>
      <c r="DO530" s="1"/>
      <c r="DP530" s="1"/>
      <c r="DQ530" s="1"/>
      <c r="DR530" s="1"/>
      <c r="DS530" s="1"/>
      <c r="DT530" s="1"/>
      <c r="DU530" s="1"/>
      <c r="DV530" s="1"/>
      <c r="DW530" s="1"/>
      <c r="DX530" s="1"/>
      <c r="DY530" s="1"/>
      <c r="DZ530" s="1"/>
      <c r="EA530" s="1"/>
      <c r="EB530" s="1"/>
      <c r="EC530" s="1"/>
      <c r="ED530" s="1"/>
      <c r="EE530" s="1"/>
      <c r="EF530" s="1"/>
      <c r="EG530" s="1"/>
      <c r="EH530" s="1"/>
      <c r="EI530" s="1"/>
      <c r="EJ530" s="1"/>
      <c r="EK530" s="1"/>
      <c r="EL530" s="1"/>
      <c r="EM530" s="1"/>
      <c r="EN530" s="1"/>
      <c r="EO530" s="1"/>
      <c r="EP530" s="1"/>
      <c r="EQ530" s="1"/>
      <c r="ER530" s="1"/>
      <c r="ES530" s="1"/>
      <c r="ET530" s="1"/>
      <c r="EU530" s="1"/>
      <c r="EV530" s="1"/>
      <c r="EW530" s="1"/>
      <c r="EX530" s="1"/>
      <c r="EY530" s="1"/>
      <c r="EZ530" s="1"/>
      <c r="FA530" s="1"/>
      <c r="FB530" s="1"/>
      <c r="FC530" s="1"/>
      <c r="FD530" s="1"/>
      <c r="FE530" s="1"/>
      <c r="FF530" s="1"/>
      <c r="FG530" s="1"/>
      <c r="FH530" s="1"/>
      <c r="FI530" s="1"/>
      <c r="FJ530" s="1"/>
      <c r="FK530" s="1"/>
      <c r="FL530" s="1"/>
      <c r="FM530" s="1"/>
      <c r="FN530" s="1"/>
      <c r="FO530" s="1"/>
      <c r="FP530" s="1"/>
      <c r="FQ530" s="1"/>
      <c r="FR530" s="1"/>
      <c r="FS530" s="1"/>
      <c r="FT530" s="1"/>
      <c r="FU530" s="1"/>
      <c r="FV530" s="1"/>
      <c r="FW530" s="1"/>
      <c r="FX530" s="1"/>
      <c r="FY530" s="1"/>
      <c r="FZ530" s="1"/>
      <c r="GA530" s="1"/>
      <c r="GB530" s="1"/>
      <c r="GC530" s="1"/>
      <c r="GD530" s="1"/>
      <c r="GE530" s="1"/>
      <c r="GF530" s="1"/>
      <c r="GG530" s="1"/>
      <c r="GH530" s="1"/>
      <c r="GI530" s="1"/>
      <c r="GJ530" s="1"/>
      <c r="GK530" s="1"/>
      <c r="GL530" s="1"/>
      <c r="GM530" s="1"/>
      <c r="GN530" s="1"/>
      <c r="GO530" s="1"/>
      <c r="GP530" s="1"/>
      <c r="GQ530" s="1"/>
      <c r="GR530" s="1"/>
      <c r="GS530" s="1"/>
      <c r="GT530" s="1"/>
      <c r="GU530" s="1"/>
      <c r="GV530" s="1"/>
      <c r="GW530" s="1"/>
      <c r="GX530" s="1"/>
      <c r="GY530" s="1"/>
      <c r="GZ530" s="1"/>
      <c r="HA530" s="1"/>
      <c r="HB530" s="1"/>
      <c r="HC530" s="1"/>
      <c r="HD530" s="1"/>
      <c r="HE530" s="1"/>
      <c r="HF530" s="1"/>
      <c r="HG530" s="1"/>
      <c r="HH530" s="1"/>
      <c r="HI530" s="1"/>
      <c r="HJ530" s="1"/>
      <c r="HK530" s="1"/>
      <c r="HL530" s="1"/>
      <c r="HM530" s="1"/>
      <c r="HN530" s="1"/>
      <c r="HO530" s="1"/>
      <c r="HP530" s="1"/>
      <c r="HQ530" s="1"/>
      <c r="HR530" s="1"/>
      <c r="HS530" s="1"/>
      <c r="HT530" s="1"/>
      <c r="HU530" s="1"/>
      <c r="HV530" s="1"/>
      <c r="HW530" s="1"/>
      <c r="HX530" s="1"/>
      <c r="HY530" s="1"/>
      <c r="HZ530" s="1"/>
      <c r="IA530" s="1"/>
      <c r="IB530" s="1"/>
      <c r="IC530" s="1"/>
      <c r="ID530" s="1"/>
      <c r="IE530" s="1"/>
      <c r="IF530" s="1"/>
      <c r="IG530" s="1"/>
      <c r="IH530" s="1"/>
      <c r="II530" s="1"/>
      <c r="IJ530" s="1"/>
      <c r="IK530" s="1"/>
      <c r="IL530" s="1"/>
      <c r="IM530" s="1"/>
      <c r="IN530" s="1"/>
      <c r="IO530" s="1"/>
      <c r="IP530" s="1"/>
      <c r="IQ530" s="1"/>
      <c r="IR530" s="1"/>
      <c r="IS530" s="1"/>
      <c r="IT530" s="1"/>
      <c r="IU530" s="1"/>
      <c r="IV530" s="1"/>
      <c r="IW530" s="1"/>
      <c r="IX530" s="1"/>
      <c r="IY530" s="1"/>
      <c r="IZ530" s="1"/>
      <c r="JA530" s="1"/>
      <c r="JB530" s="1"/>
      <c r="JC530" s="1"/>
      <c r="JD530" s="1"/>
      <c r="JE530" s="1"/>
      <c r="JF530" s="1"/>
      <c r="JG530" s="1"/>
      <c r="JH530" s="1"/>
      <c r="JI530" s="1"/>
      <c r="JJ530" s="1"/>
      <c r="JK530" s="1"/>
      <c r="JL530" s="1"/>
      <c r="JM530" s="1"/>
      <c r="JN530" s="1"/>
      <c r="JO530" s="1"/>
      <c r="JP530" s="1"/>
      <c r="JQ530" s="1"/>
      <c r="JR530" s="1"/>
      <c r="JS530" s="1"/>
      <c r="JT530" s="1"/>
      <c r="JU530" s="1"/>
      <c r="JV530" s="1"/>
      <c r="JW530" s="1"/>
      <c r="JX530" s="1"/>
      <c r="JY530" s="1"/>
      <c r="JZ530" s="1"/>
      <c r="KA530" s="1"/>
      <c r="KB530" s="1"/>
      <c r="KC530" s="1"/>
      <c r="KD530" s="1"/>
      <c r="KE530" s="1"/>
      <c r="KF530" s="1"/>
      <c r="KG530" s="1"/>
      <c r="KH530" s="1"/>
      <c r="KI530" s="1"/>
      <c r="KJ530" s="1"/>
      <c r="KK530" s="1"/>
      <c r="KL530" s="1"/>
      <c r="KM530" s="1"/>
      <c r="KN530" s="1"/>
      <c r="KO530" s="1"/>
      <c r="KP530" s="1"/>
      <c r="KQ530" s="1"/>
      <c r="KR530" s="1"/>
      <c r="KS530" s="1"/>
      <c r="KT530" s="1"/>
      <c r="KU530" s="1"/>
      <c r="KV530" s="1"/>
      <c r="KW530" s="1"/>
      <c r="KX530" s="1"/>
      <c r="KY530" s="1"/>
      <c r="KZ530" s="1"/>
      <c r="LA530" s="1"/>
      <c r="LB530" s="1"/>
      <c r="LC530" s="1"/>
      <c r="LD530" s="1"/>
      <c r="LE530" s="1"/>
      <c r="LF530" s="1"/>
      <c r="LG530" s="1"/>
      <c r="LH530" s="1"/>
      <c r="LI530" s="1"/>
      <c r="LJ530" s="1"/>
      <c r="LK530" s="1"/>
      <c r="LL530" s="1"/>
      <c r="LM530" s="1"/>
      <c r="LN530" s="1"/>
      <c r="LO530" s="1"/>
      <c r="LP530" s="1"/>
      <c r="LQ530" s="1"/>
      <c r="LR530" s="1"/>
      <c r="LS530" s="1"/>
      <c r="LT530" s="1"/>
      <c r="LU530" s="1"/>
      <c r="LV530" s="1"/>
      <c r="LW530" s="1"/>
      <c r="LX530" s="1"/>
      <c r="LY530" s="1"/>
      <c r="LZ530" s="1"/>
      <c r="MA530" s="1"/>
      <c r="MB530" s="1"/>
      <c r="MC530" s="1"/>
      <c r="MD530" s="1"/>
      <c r="ME530" s="1"/>
      <c r="MF530" s="1"/>
      <c r="MG530" s="1"/>
      <c r="MH530" s="1"/>
      <c r="MI530" s="1"/>
      <c r="MJ530" s="1"/>
      <c r="MK530" s="1"/>
      <c r="ML530" s="1"/>
      <c r="MM530" s="1"/>
      <c r="MN530" s="1"/>
      <c r="MO530" s="1"/>
      <c r="MP530" s="1"/>
      <c r="MQ530" s="1"/>
      <c r="MR530" s="1"/>
      <c r="MS530" s="1"/>
      <c r="MT530" s="1"/>
      <c r="MU530" s="1"/>
      <c r="MV530" s="1"/>
      <c r="MW530" s="1"/>
      <c r="MX530" s="1"/>
      <c r="MY530" s="1"/>
      <c r="MZ530" s="1"/>
      <c r="NA530" s="1"/>
      <c r="NB530" s="1"/>
      <c r="NC530" s="1"/>
      <c r="ND530" s="1"/>
      <c r="NE530" s="1"/>
      <c r="NF530" s="1"/>
      <c r="NG530" s="1"/>
      <c r="NH530" s="1"/>
      <c r="NI530" s="1"/>
      <c r="NJ530" s="1"/>
      <c r="NK530" s="1"/>
      <c r="NL530" s="1"/>
      <c r="NM530" s="1"/>
      <c r="NN530" s="1"/>
      <c r="NO530" s="1"/>
      <c r="NP530" s="1"/>
      <c r="NQ530" s="1"/>
      <c r="NR530" s="1"/>
      <c r="NS530" s="1"/>
      <c r="NT530" s="1"/>
      <c r="NU530" s="1"/>
      <c r="NV530" s="1"/>
      <c r="NW530" s="1"/>
      <c r="NX530" s="1"/>
      <c r="NY530" s="1"/>
      <c r="NZ530" s="1"/>
      <c r="OA530" s="1"/>
      <c r="OB530" s="1"/>
      <c r="OC530" s="1"/>
      <c r="OD530" s="1"/>
      <c r="OE530" s="1"/>
      <c r="OF530" s="1"/>
      <c r="OG530" s="1"/>
      <c r="OH530" s="1"/>
      <c r="OI530" s="1"/>
      <c r="OJ530" s="1"/>
      <c r="OK530" s="1"/>
      <c r="OL530" s="1"/>
      <c r="OM530" s="1"/>
      <c r="ON530" s="1"/>
      <c r="OO530" s="1"/>
      <c r="OP530" s="1"/>
      <c r="OQ530" s="1"/>
      <c r="OR530" s="1"/>
      <c r="OS530" s="1"/>
      <c r="OT530" s="1"/>
      <c r="OU530" s="1"/>
      <c r="OV530" s="1"/>
      <c r="OW530" s="1"/>
      <c r="OX530" s="1"/>
      <c r="OY530" s="1"/>
      <c r="OZ530" s="1"/>
      <c r="PA530" s="1"/>
      <c r="PB530" s="1"/>
      <c r="PC530" s="1"/>
      <c r="PD530" s="1"/>
      <c r="PE530" s="1"/>
      <c r="PF530" s="1"/>
      <c r="PG530" s="1"/>
      <c r="PH530" s="1"/>
      <c r="PI530" s="1"/>
      <c r="PJ530" s="1"/>
      <c r="PK530" s="1"/>
      <c r="PL530" s="1"/>
      <c r="PM530" s="1"/>
      <c r="PN530" s="1"/>
      <c r="PO530" s="1"/>
      <c r="PP530" s="1"/>
      <c r="PQ530" s="1"/>
      <c r="PR530" s="1"/>
      <c r="PS530" s="1"/>
      <c r="PT530" s="1"/>
      <c r="PU530" s="1"/>
      <c r="PV530" s="1"/>
      <c r="PW530" s="1"/>
      <c r="PX530" s="1"/>
      <c r="PY530" s="1"/>
      <c r="PZ530" s="1"/>
      <c r="QA530" s="1"/>
      <c r="QB530" s="1"/>
      <c r="QC530" s="1"/>
      <c r="QD530" s="1"/>
      <c r="QE530" s="1"/>
      <c r="QF530" s="1"/>
      <c r="QG530" s="1"/>
      <c r="QH530" s="1"/>
      <c r="QI530" s="1"/>
      <c r="QJ530" s="1"/>
      <c r="QK530" s="1"/>
      <c r="QL530" s="1"/>
      <c r="QM530" s="1"/>
      <c r="QN530" s="1"/>
      <c r="QO530" s="1"/>
      <c r="QP530" s="1"/>
      <c r="QQ530" s="1"/>
      <c r="QR530" s="1"/>
      <c r="QS530" s="1"/>
    </row>
    <row r="531" spans="1:461" ht="81.75" customHeight="1" x14ac:dyDescent="0.25">
      <c r="A531" s="869"/>
      <c r="B531" s="682"/>
      <c r="C531" s="616"/>
      <c r="D531" s="616"/>
      <c r="E531" s="55">
        <v>3</v>
      </c>
      <c r="F531" s="157" t="s">
        <v>1424</v>
      </c>
      <c r="G531" s="239" t="s">
        <v>1425</v>
      </c>
      <c r="H531" s="157" t="s">
        <v>1426</v>
      </c>
      <c r="I531" s="157" t="s">
        <v>1427</v>
      </c>
      <c r="J531" s="88">
        <f t="shared" si="8"/>
        <v>60</v>
      </c>
      <c r="K531" s="157" t="s">
        <v>1428</v>
      </c>
      <c r="L531" s="144" t="s">
        <v>31</v>
      </c>
      <c r="M531" s="394">
        <v>1200000</v>
      </c>
      <c r="N531" s="381">
        <v>5</v>
      </c>
      <c r="O531" s="381">
        <v>5</v>
      </c>
      <c r="P531" s="381">
        <v>5</v>
      </c>
      <c r="Q531" s="381">
        <v>5</v>
      </c>
      <c r="R531" s="381">
        <v>5</v>
      </c>
      <c r="S531" s="381">
        <v>5</v>
      </c>
      <c r="T531" s="381">
        <v>5</v>
      </c>
      <c r="U531" s="381">
        <v>5</v>
      </c>
      <c r="V531" s="381">
        <v>5</v>
      </c>
      <c r="W531" s="381">
        <v>5</v>
      </c>
      <c r="X531" s="381">
        <v>5</v>
      </c>
      <c r="Y531" s="381">
        <v>5</v>
      </c>
      <c r="Z531" s="77" t="s">
        <v>1429</v>
      </c>
      <c r="AA531" s="30" t="s">
        <v>1420</v>
      </c>
      <c r="AB531" s="41" t="s">
        <v>324</v>
      </c>
      <c r="AC531" s="41" t="s">
        <v>1430</v>
      </c>
      <c r="AD531" s="1"/>
      <c r="AE531" s="1"/>
      <c r="AF531" s="1"/>
      <c r="AG531" s="1"/>
      <c r="AH531" s="1"/>
      <c r="AI531" s="1"/>
      <c r="AJ531" s="1"/>
      <c r="AK531" s="1"/>
      <c r="AL531" s="1"/>
      <c r="AM531" s="1"/>
      <c r="AN531" s="1"/>
      <c r="AO531" s="1"/>
      <c r="AP531" s="1"/>
      <c r="AQ531" s="1"/>
      <c r="AR531" s="1"/>
      <c r="AS531" s="1"/>
      <c r="AT531" s="1"/>
      <c r="AU531" s="1"/>
      <c r="AV531" s="1"/>
      <c r="AW531" s="1"/>
      <c r="AX531" s="1"/>
      <c r="AY531" s="1"/>
      <c r="AZ531" s="1"/>
      <c r="BA531" s="1"/>
      <c r="BB531" s="1"/>
      <c r="BC531" s="1"/>
      <c r="BD531" s="1"/>
      <c r="BE531" s="1"/>
      <c r="BF531" s="1"/>
      <c r="BG531" s="1"/>
      <c r="BH531" s="1"/>
      <c r="BI531" s="1"/>
      <c r="BJ531" s="1"/>
      <c r="BK531" s="1"/>
      <c r="BL531" s="1"/>
      <c r="BM531" s="1"/>
      <c r="BN531" s="1"/>
      <c r="BO531" s="1"/>
      <c r="BP531" s="1"/>
      <c r="BQ531" s="1"/>
      <c r="BR531" s="1"/>
      <c r="BS531" s="1"/>
      <c r="BT531" s="1"/>
      <c r="BU531" s="1"/>
      <c r="BV531" s="1"/>
      <c r="BW531" s="1"/>
      <c r="BX531" s="1"/>
      <c r="BY531" s="1"/>
      <c r="BZ531" s="1"/>
      <c r="CA531" s="1"/>
      <c r="CB531" s="1"/>
      <c r="CC531" s="1"/>
      <c r="CD531" s="1"/>
      <c r="CE531" s="1"/>
      <c r="CF531" s="1"/>
      <c r="CG531" s="1"/>
      <c r="CH531" s="1"/>
      <c r="CI531" s="1"/>
      <c r="CJ531" s="1"/>
      <c r="CK531" s="1"/>
      <c r="CL531" s="1"/>
      <c r="CM531" s="1"/>
      <c r="CN531" s="1"/>
      <c r="CO531" s="1"/>
      <c r="CP531" s="1"/>
      <c r="CQ531" s="1"/>
      <c r="CR531" s="1"/>
      <c r="CS531" s="1"/>
      <c r="CT531" s="1"/>
      <c r="CU531" s="1"/>
      <c r="CV531" s="1"/>
      <c r="CW531" s="1"/>
      <c r="CX531" s="1"/>
      <c r="CY531" s="1"/>
      <c r="CZ531" s="1"/>
      <c r="DA531" s="1"/>
      <c r="DB531" s="1"/>
      <c r="DC531" s="1"/>
      <c r="DD531" s="1"/>
      <c r="DE531" s="1"/>
      <c r="DF531" s="1"/>
      <c r="DG531" s="1"/>
      <c r="DH531" s="1"/>
      <c r="DI531" s="1"/>
      <c r="DJ531" s="1"/>
      <c r="DK531" s="1"/>
      <c r="DL531" s="1"/>
      <c r="DM531" s="1"/>
      <c r="DN531" s="1"/>
      <c r="DO531" s="1"/>
      <c r="DP531" s="1"/>
      <c r="DQ531" s="1"/>
      <c r="DR531" s="1"/>
      <c r="DS531" s="1"/>
      <c r="DT531" s="1"/>
      <c r="DU531" s="1"/>
      <c r="DV531" s="1"/>
      <c r="DW531" s="1"/>
      <c r="DX531" s="1"/>
      <c r="DY531" s="1"/>
      <c r="DZ531" s="1"/>
      <c r="EA531" s="1"/>
      <c r="EB531" s="1"/>
      <c r="EC531" s="1"/>
      <c r="ED531" s="1"/>
      <c r="EE531" s="1"/>
      <c r="EF531" s="1"/>
      <c r="EG531" s="1"/>
      <c r="EH531" s="1"/>
      <c r="EI531" s="1"/>
      <c r="EJ531" s="1"/>
      <c r="EK531" s="1"/>
      <c r="EL531" s="1"/>
      <c r="EM531" s="1"/>
      <c r="EN531" s="1"/>
      <c r="EO531" s="1"/>
      <c r="EP531" s="1"/>
      <c r="EQ531" s="1"/>
      <c r="ER531" s="1"/>
      <c r="ES531" s="1"/>
      <c r="ET531" s="1"/>
      <c r="EU531" s="1"/>
      <c r="EV531" s="1"/>
      <c r="EW531" s="1"/>
      <c r="EX531" s="1"/>
      <c r="EY531" s="1"/>
      <c r="EZ531" s="1"/>
      <c r="FA531" s="1"/>
      <c r="FB531" s="1"/>
      <c r="FC531" s="1"/>
      <c r="FD531" s="1"/>
      <c r="FE531" s="1"/>
      <c r="FF531" s="1"/>
      <c r="FG531" s="1"/>
      <c r="FH531" s="1"/>
      <c r="FI531" s="1"/>
      <c r="FJ531" s="1"/>
      <c r="FK531" s="1"/>
      <c r="FL531" s="1"/>
      <c r="FM531" s="1"/>
      <c r="FN531" s="1"/>
      <c r="FO531" s="1"/>
      <c r="FP531" s="1"/>
      <c r="FQ531" s="1"/>
      <c r="FR531" s="1"/>
      <c r="FS531" s="1"/>
      <c r="FT531" s="1"/>
      <c r="FU531" s="1"/>
      <c r="FV531" s="1"/>
      <c r="FW531" s="1"/>
      <c r="FX531" s="1"/>
      <c r="FY531" s="1"/>
      <c r="FZ531" s="1"/>
      <c r="GA531" s="1"/>
      <c r="GB531" s="1"/>
      <c r="GC531" s="1"/>
      <c r="GD531" s="1"/>
      <c r="GE531" s="1"/>
      <c r="GF531" s="1"/>
      <c r="GG531" s="1"/>
      <c r="GH531" s="1"/>
      <c r="GI531" s="1"/>
      <c r="GJ531" s="1"/>
      <c r="GK531" s="1"/>
      <c r="GL531" s="1"/>
      <c r="GM531" s="1"/>
      <c r="GN531" s="1"/>
      <c r="GO531" s="1"/>
      <c r="GP531" s="1"/>
      <c r="GQ531" s="1"/>
      <c r="GR531" s="1"/>
      <c r="GS531" s="1"/>
      <c r="GT531" s="1"/>
      <c r="GU531" s="1"/>
      <c r="GV531" s="1"/>
      <c r="GW531" s="1"/>
      <c r="GX531" s="1"/>
      <c r="GY531" s="1"/>
      <c r="GZ531" s="1"/>
      <c r="HA531" s="1"/>
      <c r="HB531" s="1"/>
      <c r="HC531" s="1"/>
      <c r="HD531" s="1"/>
      <c r="HE531" s="1"/>
      <c r="HF531" s="1"/>
      <c r="HG531" s="1"/>
      <c r="HH531" s="1"/>
      <c r="HI531" s="1"/>
      <c r="HJ531" s="1"/>
      <c r="HK531" s="1"/>
      <c r="HL531" s="1"/>
      <c r="HM531" s="1"/>
      <c r="HN531" s="1"/>
      <c r="HO531" s="1"/>
      <c r="HP531" s="1"/>
      <c r="HQ531" s="1"/>
      <c r="HR531" s="1"/>
      <c r="HS531" s="1"/>
      <c r="HT531" s="1"/>
      <c r="HU531" s="1"/>
      <c r="HV531" s="1"/>
      <c r="HW531" s="1"/>
      <c r="HX531" s="1"/>
      <c r="HY531" s="1"/>
      <c r="HZ531" s="1"/>
      <c r="IA531" s="1"/>
      <c r="IB531" s="1"/>
      <c r="IC531" s="1"/>
      <c r="ID531" s="1"/>
      <c r="IE531" s="1"/>
      <c r="IF531" s="1"/>
      <c r="IG531" s="1"/>
      <c r="IH531" s="1"/>
      <c r="II531" s="1"/>
      <c r="IJ531" s="1"/>
      <c r="IK531" s="1"/>
      <c r="IL531" s="1"/>
      <c r="IM531" s="1"/>
      <c r="IN531" s="1"/>
      <c r="IO531" s="1"/>
      <c r="IP531" s="1"/>
      <c r="IQ531" s="1"/>
      <c r="IR531" s="1"/>
      <c r="IS531" s="1"/>
      <c r="IT531" s="1"/>
      <c r="IU531" s="1"/>
      <c r="IV531" s="1"/>
      <c r="IW531" s="1"/>
      <c r="IX531" s="1"/>
      <c r="IY531" s="1"/>
      <c r="IZ531" s="1"/>
      <c r="JA531" s="1"/>
      <c r="JB531" s="1"/>
      <c r="JC531" s="1"/>
      <c r="JD531" s="1"/>
      <c r="JE531" s="1"/>
      <c r="JF531" s="1"/>
      <c r="JG531" s="1"/>
      <c r="JH531" s="1"/>
      <c r="JI531" s="1"/>
      <c r="JJ531" s="1"/>
      <c r="JK531" s="1"/>
      <c r="JL531" s="1"/>
      <c r="JM531" s="1"/>
      <c r="JN531" s="1"/>
      <c r="JO531" s="1"/>
      <c r="JP531" s="1"/>
      <c r="JQ531" s="1"/>
      <c r="JR531" s="1"/>
      <c r="JS531" s="1"/>
      <c r="JT531" s="1"/>
      <c r="JU531" s="1"/>
      <c r="JV531" s="1"/>
      <c r="JW531" s="1"/>
      <c r="JX531" s="1"/>
      <c r="JY531" s="1"/>
      <c r="JZ531" s="1"/>
      <c r="KA531" s="1"/>
      <c r="KB531" s="1"/>
      <c r="KC531" s="1"/>
      <c r="KD531" s="1"/>
      <c r="KE531" s="1"/>
      <c r="KF531" s="1"/>
      <c r="KG531" s="1"/>
      <c r="KH531" s="1"/>
      <c r="KI531" s="1"/>
      <c r="KJ531" s="1"/>
      <c r="KK531" s="1"/>
      <c r="KL531" s="1"/>
      <c r="KM531" s="1"/>
      <c r="KN531" s="1"/>
      <c r="KO531" s="1"/>
      <c r="KP531" s="1"/>
      <c r="KQ531" s="1"/>
      <c r="KR531" s="1"/>
      <c r="KS531" s="1"/>
      <c r="KT531" s="1"/>
      <c r="KU531" s="1"/>
      <c r="KV531" s="1"/>
      <c r="KW531" s="1"/>
      <c r="KX531" s="1"/>
      <c r="KY531" s="1"/>
      <c r="KZ531" s="1"/>
      <c r="LA531" s="1"/>
      <c r="LB531" s="1"/>
      <c r="LC531" s="1"/>
      <c r="LD531" s="1"/>
      <c r="LE531" s="1"/>
      <c r="LF531" s="1"/>
      <c r="LG531" s="1"/>
      <c r="LH531" s="1"/>
      <c r="LI531" s="1"/>
      <c r="LJ531" s="1"/>
      <c r="LK531" s="1"/>
      <c r="LL531" s="1"/>
      <c r="LM531" s="1"/>
      <c r="LN531" s="1"/>
      <c r="LO531" s="1"/>
      <c r="LP531" s="1"/>
      <c r="LQ531" s="1"/>
      <c r="LR531" s="1"/>
      <c r="LS531" s="1"/>
      <c r="LT531" s="1"/>
      <c r="LU531" s="1"/>
      <c r="LV531" s="1"/>
      <c r="LW531" s="1"/>
      <c r="LX531" s="1"/>
      <c r="LY531" s="1"/>
      <c r="LZ531" s="1"/>
      <c r="MA531" s="1"/>
      <c r="MB531" s="1"/>
      <c r="MC531" s="1"/>
      <c r="MD531" s="1"/>
      <c r="ME531" s="1"/>
      <c r="MF531" s="1"/>
      <c r="MG531" s="1"/>
      <c r="MH531" s="1"/>
      <c r="MI531" s="1"/>
      <c r="MJ531" s="1"/>
      <c r="MK531" s="1"/>
      <c r="ML531" s="1"/>
      <c r="MM531" s="1"/>
      <c r="MN531" s="1"/>
      <c r="MO531" s="1"/>
      <c r="MP531" s="1"/>
      <c r="MQ531" s="1"/>
      <c r="MR531" s="1"/>
      <c r="MS531" s="1"/>
      <c r="MT531" s="1"/>
      <c r="MU531" s="1"/>
      <c r="MV531" s="1"/>
      <c r="MW531" s="1"/>
      <c r="MX531" s="1"/>
      <c r="MY531" s="1"/>
      <c r="MZ531" s="1"/>
      <c r="NA531" s="1"/>
      <c r="NB531" s="1"/>
      <c r="NC531" s="1"/>
      <c r="ND531" s="1"/>
      <c r="NE531" s="1"/>
      <c r="NF531" s="1"/>
      <c r="NG531" s="1"/>
      <c r="NH531" s="1"/>
      <c r="NI531" s="1"/>
      <c r="NJ531" s="1"/>
      <c r="NK531" s="1"/>
      <c r="NL531" s="1"/>
      <c r="NM531" s="1"/>
      <c r="NN531" s="1"/>
      <c r="NO531" s="1"/>
      <c r="NP531" s="1"/>
      <c r="NQ531" s="1"/>
      <c r="NR531" s="1"/>
      <c r="NS531" s="1"/>
      <c r="NT531" s="1"/>
      <c r="NU531" s="1"/>
      <c r="NV531" s="1"/>
      <c r="NW531" s="1"/>
      <c r="NX531" s="1"/>
      <c r="NY531" s="1"/>
      <c r="NZ531" s="1"/>
      <c r="OA531" s="1"/>
      <c r="OB531" s="1"/>
      <c r="OC531" s="1"/>
      <c r="OD531" s="1"/>
      <c r="OE531" s="1"/>
      <c r="OF531" s="1"/>
      <c r="OG531" s="1"/>
      <c r="OH531" s="1"/>
      <c r="OI531" s="1"/>
      <c r="OJ531" s="1"/>
      <c r="OK531" s="1"/>
      <c r="OL531" s="1"/>
      <c r="OM531" s="1"/>
      <c r="ON531" s="1"/>
      <c r="OO531" s="1"/>
      <c r="OP531" s="1"/>
      <c r="OQ531" s="1"/>
      <c r="OR531" s="1"/>
      <c r="OS531" s="1"/>
      <c r="OT531" s="1"/>
      <c r="OU531" s="1"/>
      <c r="OV531" s="1"/>
      <c r="OW531" s="1"/>
      <c r="OX531" s="1"/>
      <c r="OY531" s="1"/>
      <c r="OZ531" s="1"/>
      <c r="PA531" s="1"/>
      <c r="PB531" s="1"/>
      <c r="PC531" s="1"/>
      <c r="PD531" s="1"/>
      <c r="PE531" s="1"/>
      <c r="PF531" s="1"/>
      <c r="PG531" s="1"/>
      <c r="PH531" s="1"/>
      <c r="PI531" s="1"/>
      <c r="PJ531" s="1"/>
      <c r="PK531" s="1"/>
      <c r="PL531" s="1"/>
      <c r="PM531" s="1"/>
      <c r="PN531" s="1"/>
      <c r="PO531" s="1"/>
      <c r="PP531" s="1"/>
      <c r="PQ531" s="1"/>
      <c r="PR531" s="1"/>
      <c r="PS531" s="1"/>
      <c r="PT531" s="1"/>
      <c r="PU531" s="1"/>
      <c r="PV531" s="1"/>
      <c r="PW531" s="1"/>
      <c r="PX531" s="1"/>
      <c r="PY531" s="1"/>
      <c r="PZ531" s="1"/>
      <c r="QA531" s="1"/>
      <c r="QB531" s="1"/>
      <c r="QC531" s="1"/>
      <c r="QD531" s="1"/>
      <c r="QE531" s="1"/>
      <c r="QF531" s="1"/>
      <c r="QG531" s="1"/>
      <c r="QH531" s="1"/>
      <c r="QI531" s="1"/>
      <c r="QJ531" s="1"/>
      <c r="QK531" s="1"/>
      <c r="QL531" s="1"/>
      <c r="QM531" s="1"/>
      <c r="QN531" s="1"/>
      <c r="QO531" s="1"/>
      <c r="QP531" s="1"/>
      <c r="QQ531" s="1"/>
      <c r="QR531" s="1"/>
      <c r="QS531" s="1"/>
    </row>
    <row r="532" spans="1:461" ht="90" customHeight="1" x14ac:dyDescent="0.25">
      <c r="A532" s="869"/>
      <c r="B532" s="682"/>
      <c r="C532" s="616"/>
      <c r="D532" s="617"/>
      <c r="E532" s="55">
        <v>1</v>
      </c>
      <c r="F532" s="147" t="s">
        <v>1431</v>
      </c>
      <c r="G532" s="80" t="s">
        <v>1432</v>
      </c>
      <c r="H532" s="147" t="s">
        <v>1433</v>
      </c>
      <c r="I532" s="147" t="s">
        <v>1434</v>
      </c>
      <c r="J532" s="88" t="e">
        <f>N532+O532+P532+Q532+R532+S532+T532+U532+V532+W532+X532+Y532</f>
        <v>#VALUE!</v>
      </c>
      <c r="K532" s="147" t="s">
        <v>1435</v>
      </c>
      <c r="L532" s="144" t="s">
        <v>31</v>
      </c>
      <c r="M532" s="147"/>
      <c r="N532" s="385"/>
      <c r="O532" s="385"/>
      <c r="P532" s="395" t="s">
        <v>1436</v>
      </c>
      <c r="Q532" s="385"/>
      <c r="R532" s="385"/>
      <c r="S532" s="395" t="s">
        <v>1436</v>
      </c>
      <c r="T532" s="385"/>
      <c r="U532" s="385"/>
      <c r="V532" s="395" t="s">
        <v>1436</v>
      </c>
      <c r="W532" s="385"/>
      <c r="X532" s="385"/>
      <c r="Y532" s="395" t="s">
        <v>1436</v>
      </c>
      <c r="Z532" s="40" t="s">
        <v>31</v>
      </c>
      <c r="AA532" s="30" t="s">
        <v>31</v>
      </c>
      <c r="AB532" s="30" t="s">
        <v>31</v>
      </c>
      <c r="AC532" s="30" t="s">
        <v>31</v>
      </c>
      <c r="AD532" s="1"/>
      <c r="AE532" s="1"/>
      <c r="AF532" s="1"/>
      <c r="AG532" s="1"/>
      <c r="AH532" s="1"/>
      <c r="AI532" s="1"/>
      <c r="AJ532" s="1"/>
      <c r="AK532" s="1"/>
      <c r="AL532" s="1"/>
      <c r="AM532" s="1"/>
      <c r="AN532" s="1"/>
      <c r="AO532" s="1"/>
      <c r="AP532" s="1"/>
      <c r="AQ532" s="1"/>
      <c r="AR532" s="1"/>
      <c r="AS532" s="1"/>
      <c r="AT532" s="1"/>
      <c r="AU532" s="1"/>
      <c r="AV532" s="1"/>
      <c r="AW532" s="1"/>
      <c r="AX532" s="1"/>
      <c r="AY532" s="1"/>
      <c r="AZ532" s="1"/>
      <c r="BA532" s="1"/>
      <c r="BB532" s="1"/>
      <c r="BC532" s="1"/>
      <c r="BD532" s="1"/>
      <c r="BE532" s="1"/>
      <c r="BF532" s="1"/>
      <c r="BG532" s="1"/>
      <c r="BH532" s="1"/>
      <c r="BI532" s="1"/>
      <c r="BJ532" s="1"/>
      <c r="BK532" s="1"/>
      <c r="BL532" s="1"/>
      <c r="BM532" s="1"/>
      <c r="BN532" s="1"/>
      <c r="BO532" s="1"/>
      <c r="BP532" s="1"/>
      <c r="BQ532" s="1"/>
      <c r="BR532" s="1"/>
      <c r="BS532" s="1"/>
      <c r="BT532" s="1"/>
      <c r="BU532" s="1"/>
      <c r="BV532" s="1"/>
      <c r="BW532" s="1"/>
      <c r="BX532" s="1"/>
      <c r="BY532" s="1"/>
      <c r="BZ532" s="1"/>
      <c r="CA532" s="1"/>
      <c r="CB532" s="1"/>
      <c r="CC532" s="1"/>
      <c r="CD532" s="1"/>
      <c r="CE532" s="1"/>
      <c r="CF532" s="1"/>
      <c r="CG532" s="1"/>
      <c r="CH532" s="1"/>
      <c r="CI532" s="1"/>
      <c r="CJ532" s="1"/>
      <c r="CK532" s="1"/>
      <c r="CL532" s="1"/>
      <c r="CM532" s="1"/>
      <c r="CN532" s="1"/>
      <c r="CO532" s="1"/>
      <c r="CP532" s="1"/>
      <c r="CQ532" s="1"/>
      <c r="CR532" s="1"/>
      <c r="CS532" s="1"/>
      <c r="CT532" s="1"/>
      <c r="CU532" s="1"/>
      <c r="CV532" s="1"/>
      <c r="CW532" s="1"/>
      <c r="CX532" s="1"/>
      <c r="CY532" s="1"/>
      <c r="CZ532" s="1"/>
      <c r="DA532" s="1"/>
      <c r="DB532" s="1"/>
      <c r="DC532" s="1"/>
      <c r="DD532" s="1"/>
      <c r="DE532" s="1"/>
      <c r="DF532" s="1"/>
      <c r="DG532" s="1"/>
      <c r="DH532" s="1"/>
      <c r="DI532" s="1"/>
      <c r="DJ532" s="1"/>
      <c r="DK532" s="1"/>
      <c r="DL532" s="1"/>
      <c r="DM532" s="1"/>
      <c r="DN532" s="1"/>
      <c r="DO532" s="1"/>
      <c r="DP532" s="1"/>
      <c r="DQ532" s="1"/>
      <c r="DR532" s="1"/>
      <c r="DS532" s="1"/>
      <c r="DT532" s="1"/>
      <c r="DU532" s="1"/>
      <c r="DV532" s="1"/>
      <c r="DW532" s="1"/>
      <c r="DX532" s="1"/>
      <c r="DY532" s="1"/>
      <c r="DZ532" s="1"/>
      <c r="EA532" s="1"/>
      <c r="EB532" s="1"/>
      <c r="EC532" s="1"/>
      <c r="ED532" s="1"/>
      <c r="EE532" s="1"/>
      <c r="EF532" s="1"/>
      <c r="EG532" s="1"/>
      <c r="EH532" s="1"/>
      <c r="EI532" s="1"/>
      <c r="EJ532" s="1"/>
      <c r="EK532" s="1"/>
      <c r="EL532" s="1"/>
      <c r="EM532" s="1"/>
      <c r="EN532" s="1"/>
      <c r="EO532" s="1"/>
      <c r="EP532" s="1"/>
      <c r="EQ532" s="1"/>
      <c r="ER532" s="1"/>
      <c r="ES532" s="1"/>
      <c r="ET532" s="1"/>
      <c r="EU532" s="1"/>
      <c r="EV532" s="1"/>
      <c r="EW532" s="1"/>
      <c r="EX532" s="1"/>
      <c r="EY532" s="1"/>
      <c r="EZ532" s="1"/>
      <c r="FA532" s="1"/>
      <c r="FB532" s="1"/>
      <c r="FC532" s="1"/>
      <c r="FD532" s="1"/>
      <c r="FE532" s="1"/>
      <c r="FF532" s="1"/>
      <c r="FG532" s="1"/>
      <c r="FH532" s="1"/>
      <c r="FI532" s="1"/>
      <c r="FJ532" s="1"/>
      <c r="FK532" s="1"/>
      <c r="FL532" s="1"/>
      <c r="FM532" s="1"/>
      <c r="FN532" s="1"/>
      <c r="FO532" s="1"/>
      <c r="FP532" s="1"/>
      <c r="FQ532" s="1"/>
      <c r="FR532" s="1"/>
      <c r="FS532" s="1"/>
      <c r="FT532" s="1"/>
      <c r="FU532" s="1"/>
      <c r="FV532" s="1"/>
      <c r="FW532" s="1"/>
      <c r="FX532" s="1"/>
      <c r="FY532" s="1"/>
      <c r="FZ532" s="1"/>
      <c r="GA532" s="1"/>
      <c r="GB532" s="1"/>
      <c r="GC532" s="1"/>
      <c r="GD532" s="1"/>
      <c r="GE532" s="1"/>
      <c r="GF532" s="1"/>
      <c r="GG532" s="1"/>
      <c r="GH532" s="1"/>
      <c r="GI532" s="1"/>
      <c r="GJ532" s="1"/>
      <c r="GK532" s="1"/>
      <c r="GL532" s="1"/>
      <c r="GM532" s="1"/>
      <c r="GN532" s="1"/>
      <c r="GO532" s="1"/>
      <c r="GP532" s="1"/>
      <c r="GQ532" s="1"/>
      <c r="GR532" s="1"/>
      <c r="GS532" s="1"/>
      <c r="GT532" s="1"/>
      <c r="GU532" s="1"/>
      <c r="GV532" s="1"/>
      <c r="GW532" s="1"/>
      <c r="GX532" s="1"/>
      <c r="GY532" s="1"/>
      <c r="GZ532" s="1"/>
      <c r="HA532" s="1"/>
      <c r="HB532" s="1"/>
      <c r="HC532" s="1"/>
      <c r="HD532" s="1"/>
      <c r="HE532" s="1"/>
      <c r="HF532" s="1"/>
      <c r="HG532" s="1"/>
      <c r="HH532" s="1"/>
      <c r="HI532" s="1"/>
      <c r="HJ532" s="1"/>
      <c r="HK532" s="1"/>
      <c r="HL532" s="1"/>
      <c r="HM532" s="1"/>
      <c r="HN532" s="1"/>
      <c r="HO532" s="1"/>
      <c r="HP532" s="1"/>
      <c r="HQ532" s="1"/>
      <c r="HR532" s="1"/>
      <c r="HS532" s="1"/>
      <c r="HT532" s="1"/>
      <c r="HU532" s="1"/>
      <c r="HV532" s="1"/>
      <c r="HW532" s="1"/>
      <c r="HX532" s="1"/>
      <c r="HY532" s="1"/>
      <c r="HZ532" s="1"/>
      <c r="IA532" s="1"/>
      <c r="IB532" s="1"/>
      <c r="IC532" s="1"/>
      <c r="ID532" s="1"/>
      <c r="IE532" s="1"/>
      <c r="IF532" s="1"/>
      <c r="IG532" s="1"/>
      <c r="IH532" s="1"/>
      <c r="II532" s="1"/>
      <c r="IJ532" s="1"/>
      <c r="IK532" s="1"/>
      <c r="IL532" s="1"/>
      <c r="IM532" s="1"/>
      <c r="IN532" s="1"/>
      <c r="IO532" s="1"/>
      <c r="IP532" s="1"/>
      <c r="IQ532" s="1"/>
      <c r="IR532" s="1"/>
      <c r="IS532" s="1"/>
      <c r="IT532" s="1"/>
      <c r="IU532" s="1"/>
      <c r="IV532" s="1"/>
      <c r="IW532" s="1"/>
      <c r="IX532" s="1"/>
      <c r="IY532" s="1"/>
      <c r="IZ532" s="1"/>
      <c r="JA532" s="1"/>
      <c r="JB532" s="1"/>
      <c r="JC532" s="1"/>
      <c r="JD532" s="1"/>
      <c r="JE532" s="1"/>
      <c r="JF532" s="1"/>
      <c r="JG532" s="1"/>
      <c r="JH532" s="1"/>
      <c r="JI532" s="1"/>
      <c r="JJ532" s="1"/>
      <c r="JK532" s="1"/>
      <c r="JL532" s="1"/>
      <c r="JM532" s="1"/>
      <c r="JN532" s="1"/>
      <c r="JO532" s="1"/>
      <c r="JP532" s="1"/>
      <c r="JQ532" s="1"/>
      <c r="JR532" s="1"/>
      <c r="JS532" s="1"/>
      <c r="JT532" s="1"/>
      <c r="JU532" s="1"/>
      <c r="JV532" s="1"/>
      <c r="JW532" s="1"/>
      <c r="JX532" s="1"/>
      <c r="JY532" s="1"/>
      <c r="JZ532" s="1"/>
      <c r="KA532" s="1"/>
      <c r="KB532" s="1"/>
      <c r="KC532" s="1"/>
      <c r="KD532" s="1"/>
      <c r="KE532" s="1"/>
      <c r="KF532" s="1"/>
      <c r="KG532" s="1"/>
      <c r="KH532" s="1"/>
      <c r="KI532" s="1"/>
      <c r="KJ532" s="1"/>
      <c r="KK532" s="1"/>
      <c r="KL532" s="1"/>
      <c r="KM532" s="1"/>
      <c r="KN532" s="1"/>
      <c r="KO532" s="1"/>
      <c r="KP532" s="1"/>
      <c r="KQ532" s="1"/>
      <c r="KR532" s="1"/>
      <c r="KS532" s="1"/>
      <c r="KT532" s="1"/>
      <c r="KU532" s="1"/>
      <c r="KV532" s="1"/>
      <c r="KW532" s="1"/>
      <c r="KX532" s="1"/>
      <c r="KY532" s="1"/>
      <c r="KZ532" s="1"/>
      <c r="LA532" s="1"/>
      <c r="LB532" s="1"/>
      <c r="LC532" s="1"/>
      <c r="LD532" s="1"/>
      <c r="LE532" s="1"/>
      <c r="LF532" s="1"/>
      <c r="LG532" s="1"/>
      <c r="LH532" s="1"/>
      <c r="LI532" s="1"/>
      <c r="LJ532" s="1"/>
      <c r="LK532" s="1"/>
      <c r="LL532" s="1"/>
      <c r="LM532" s="1"/>
      <c r="LN532" s="1"/>
      <c r="LO532" s="1"/>
      <c r="LP532" s="1"/>
      <c r="LQ532" s="1"/>
      <c r="LR532" s="1"/>
      <c r="LS532" s="1"/>
      <c r="LT532" s="1"/>
      <c r="LU532" s="1"/>
      <c r="LV532" s="1"/>
      <c r="LW532" s="1"/>
      <c r="LX532" s="1"/>
      <c r="LY532" s="1"/>
      <c r="LZ532" s="1"/>
      <c r="MA532" s="1"/>
      <c r="MB532" s="1"/>
      <c r="MC532" s="1"/>
      <c r="MD532" s="1"/>
      <c r="ME532" s="1"/>
      <c r="MF532" s="1"/>
      <c r="MG532" s="1"/>
      <c r="MH532" s="1"/>
      <c r="MI532" s="1"/>
      <c r="MJ532" s="1"/>
      <c r="MK532" s="1"/>
      <c r="ML532" s="1"/>
      <c r="MM532" s="1"/>
      <c r="MN532" s="1"/>
      <c r="MO532" s="1"/>
      <c r="MP532" s="1"/>
      <c r="MQ532" s="1"/>
      <c r="MR532" s="1"/>
      <c r="MS532" s="1"/>
      <c r="MT532" s="1"/>
      <c r="MU532" s="1"/>
      <c r="MV532" s="1"/>
      <c r="MW532" s="1"/>
      <c r="MX532" s="1"/>
      <c r="MY532" s="1"/>
      <c r="MZ532" s="1"/>
      <c r="NA532" s="1"/>
      <c r="NB532" s="1"/>
      <c r="NC532" s="1"/>
      <c r="ND532" s="1"/>
      <c r="NE532" s="1"/>
      <c r="NF532" s="1"/>
      <c r="NG532" s="1"/>
      <c r="NH532" s="1"/>
      <c r="NI532" s="1"/>
      <c r="NJ532" s="1"/>
      <c r="NK532" s="1"/>
      <c r="NL532" s="1"/>
      <c r="NM532" s="1"/>
      <c r="NN532" s="1"/>
      <c r="NO532" s="1"/>
      <c r="NP532" s="1"/>
      <c r="NQ532" s="1"/>
      <c r="NR532" s="1"/>
      <c r="NS532" s="1"/>
      <c r="NT532" s="1"/>
      <c r="NU532" s="1"/>
      <c r="NV532" s="1"/>
      <c r="NW532" s="1"/>
      <c r="NX532" s="1"/>
      <c r="NY532" s="1"/>
      <c r="NZ532" s="1"/>
      <c r="OA532" s="1"/>
      <c r="OB532" s="1"/>
      <c r="OC532" s="1"/>
      <c r="OD532" s="1"/>
      <c r="OE532" s="1"/>
      <c r="OF532" s="1"/>
      <c r="OG532" s="1"/>
      <c r="OH532" s="1"/>
      <c r="OI532" s="1"/>
      <c r="OJ532" s="1"/>
      <c r="OK532" s="1"/>
      <c r="OL532" s="1"/>
      <c r="OM532" s="1"/>
      <c r="ON532" s="1"/>
      <c r="OO532" s="1"/>
      <c r="OP532" s="1"/>
      <c r="OQ532" s="1"/>
      <c r="OR532" s="1"/>
      <c r="OS532" s="1"/>
      <c r="OT532" s="1"/>
      <c r="OU532" s="1"/>
      <c r="OV532" s="1"/>
      <c r="OW532" s="1"/>
      <c r="OX532" s="1"/>
      <c r="OY532" s="1"/>
      <c r="OZ532" s="1"/>
      <c r="PA532" s="1"/>
      <c r="PB532" s="1"/>
      <c r="PC532" s="1"/>
      <c r="PD532" s="1"/>
      <c r="PE532" s="1"/>
      <c r="PF532" s="1"/>
      <c r="PG532" s="1"/>
      <c r="PH532" s="1"/>
      <c r="PI532" s="1"/>
      <c r="PJ532" s="1"/>
      <c r="PK532" s="1"/>
      <c r="PL532" s="1"/>
      <c r="PM532" s="1"/>
      <c r="PN532" s="1"/>
      <c r="PO532" s="1"/>
      <c r="PP532" s="1"/>
      <c r="PQ532" s="1"/>
      <c r="PR532" s="1"/>
      <c r="PS532" s="1"/>
      <c r="PT532" s="1"/>
      <c r="PU532" s="1"/>
      <c r="PV532" s="1"/>
      <c r="PW532" s="1"/>
      <c r="PX532" s="1"/>
      <c r="PY532" s="1"/>
      <c r="PZ532" s="1"/>
      <c r="QA532" s="1"/>
      <c r="QB532" s="1"/>
      <c r="QC532" s="1"/>
      <c r="QD532" s="1"/>
      <c r="QE532" s="1"/>
      <c r="QF532" s="1"/>
      <c r="QG532" s="1"/>
      <c r="QH532" s="1"/>
      <c r="QI532" s="1"/>
      <c r="QJ532" s="1"/>
      <c r="QK532" s="1"/>
      <c r="QL532" s="1"/>
      <c r="QM532" s="1"/>
      <c r="QN532" s="1"/>
      <c r="QO532" s="1"/>
      <c r="QP532" s="1"/>
      <c r="QQ532" s="1"/>
      <c r="QR532" s="1"/>
      <c r="QS532" s="1"/>
    </row>
    <row r="533" spans="1:461" ht="109.5" customHeight="1" x14ac:dyDescent="0.25">
      <c r="A533" s="869"/>
      <c r="B533" s="682"/>
      <c r="C533" s="616"/>
      <c r="D533" s="85">
        <v>16.600000000000001</v>
      </c>
      <c r="E533" s="85" t="s">
        <v>31</v>
      </c>
      <c r="F533" s="375" t="s">
        <v>1437</v>
      </c>
      <c r="G533" s="87" t="s">
        <v>280</v>
      </c>
      <c r="H533" s="68" t="s">
        <v>281</v>
      </c>
      <c r="I533" s="68" t="s">
        <v>1438</v>
      </c>
      <c r="J533" s="88">
        <v>4</v>
      </c>
      <c r="K533" s="35" t="s">
        <v>439</v>
      </c>
      <c r="L533" s="63" t="s">
        <v>31</v>
      </c>
      <c r="M533" s="63"/>
      <c r="N533" s="396"/>
      <c r="O533" s="396"/>
      <c r="P533" s="396">
        <v>1</v>
      </c>
      <c r="Q533" s="396"/>
      <c r="R533" s="396"/>
      <c r="S533" s="396">
        <v>1</v>
      </c>
      <c r="T533" s="396"/>
      <c r="U533" s="396"/>
      <c r="V533" s="396">
        <v>1</v>
      </c>
      <c r="W533" s="396"/>
      <c r="X533" s="396"/>
      <c r="Y533" s="396">
        <v>1</v>
      </c>
      <c r="Z533" s="40" t="s">
        <v>1439</v>
      </c>
      <c r="AA533" s="30" t="s">
        <v>564</v>
      </c>
      <c r="AB533" s="91" t="s">
        <v>458</v>
      </c>
      <c r="AC533" s="30" t="s">
        <v>1440</v>
      </c>
      <c r="AD533" s="1"/>
      <c r="AE533" s="1"/>
      <c r="AF533" s="1"/>
      <c r="AG533" s="1"/>
      <c r="AH533" s="1"/>
      <c r="AI533" s="1"/>
      <c r="AJ533" s="1"/>
      <c r="AK533" s="1"/>
      <c r="AL533" s="1"/>
      <c r="AM533" s="1"/>
      <c r="AN533" s="1"/>
      <c r="AO533" s="1"/>
      <c r="AP533" s="1"/>
      <c r="AQ533" s="1"/>
      <c r="AR533" s="1"/>
      <c r="AS533" s="1"/>
      <c r="AT533" s="1"/>
      <c r="AU533" s="1"/>
      <c r="AV533" s="1"/>
      <c r="AW533" s="1"/>
      <c r="AX533" s="1"/>
      <c r="AY533" s="1"/>
      <c r="AZ533" s="1"/>
      <c r="BA533" s="1"/>
      <c r="BB533" s="1"/>
      <c r="BC533" s="1"/>
      <c r="BD533" s="1"/>
      <c r="BE533" s="1"/>
      <c r="BF533" s="1"/>
      <c r="BG533" s="1"/>
      <c r="BH533" s="1"/>
      <c r="BI533" s="1"/>
      <c r="BJ533" s="1"/>
      <c r="BK533" s="1"/>
      <c r="BL533" s="1"/>
      <c r="BM533" s="1"/>
      <c r="BN533" s="1"/>
      <c r="BO533" s="1"/>
      <c r="BP533" s="1"/>
      <c r="BQ533" s="1"/>
      <c r="BR533" s="1"/>
      <c r="BS533" s="1"/>
      <c r="BT533" s="1"/>
      <c r="BU533" s="1"/>
      <c r="BV533" s="1"/>
      <c r="BW533" s="1"/>
      <c r="BX533" s="1"/>
      <c r="BY533" s="1"/>
      <c r="BZ533" s="1"/>
      <c r="CA533" s="1"/>
      <c r="CB533" s="1"/>
      <c r="CC533" s="1"/>
      <c r="CD533" s="1"/>
      <c r="CE533" s="1"/>
      <c r="CF533" s="1"/>
      <c r="CG533" s="1"/>
      <c r="CH533" s="1"/>
      <c r="CI533" s="1"/>
      <c r="CJ533" s="1"/>
      <c r="CK533" s="1"/>
      <c r="CL533" s="1"/>
      <c r="CM533" s="1"/>
      <c r="CN533" s="1"/>
      <c r="CO533" s="1"/>
      <c r="CP533" s="1"/>
      <c r="CQ533" s="1"/>
      <c r="CR533" s="1"/>
      <c r="CS533" s="1"/>
      <c r="CT533" s="1"/>
      <c r="CU533" s="1"/>
      <c r="CV533" s="1"/>
      <c r="CW533" s="1"/>
      <c r="CX533" s="1"/>
      <c r="CY533" s="1"/>
      <c r="CZ533" s="1"/>
      <c r="DA533" s="1"/>
      <c r="DB533" s="1"/>
      <c r="DC533" s="1"/>
      <c r="DD533" s="1"/>
      <c r="DE533" s="1"/>
      <c r="DF533" s="1"/>
      <c r="DG533" s="1"/>
      <c r="DH533" s="1"/>
      <c r="DI533" s="1"/>
      <c r="DJ533" s="1"/>
      <c r="DK533" s="1"/>
      <c r="DL533" s="1"/>
      <c r="DM533" s="1"/>
      <c r="DN533" s="1"/>
      <c r="DO533" s="1"/>
      <c r="DP533" s="1"/>
      <c r="DQ533" s="1"/>
      <c r="DR533" s="1"/>
      <c r="DS533" s="1"/>
      <c r="DT533" s="1"/>
      <c r="DU533" s="1"/>
      <c r="DV533" s="1"/>
      <c r="DW533" s="1"/>
      <c r="DX533" s="1"/>
      <c r="DY533" s="1"/>
      <c r="DZ533" s="1"/>
      <c r="EA533" s="1"/>
      <c r="EB533" s="1"/>
      <c r="EC533" s="1"/>
      <c r="ED533" s="1"/>
      <c r="EE533" s="1"/>
      <c r="EF533" s="1"/>
      <c r="EG533" s="1"/>
      <c r="EH533" s="1"/>
      <c r="EI533" s="1"/>
      <c r="EJ533" s="1"/>
      <c r="EK533" s="1"/>
      <c r="EL533" s="1"/>
      <c r="EM533" s="1"/>
      <c r="EN533" s="1"/>
      <c r="EO533" s="1"/>
      <c r="EP533" s="1"/>
      <c r="EQ533" s="1"/>
      <c r="ER533" s="1"/>
      <c r="ES533" s="1"/>
      <c r="ET533" s="1"/>
      <c r="EU533" s="1"/>
      <c r="EV533" s="1"/>
      <c r="EW533" s="1"/>
      <c r="EX533" s="1"/>
      <c r="EY533" s="1"/>
      <c r="EZ533" s="1"/>
      <c r="FA533" s="1"/>
      <c r="FB533" s="1"/>
      <c r="FC533" s="1"/>
      <c r="FD533" s="1"/>
      <c r="FE533" s="1"/>
      <c r="FF533" s="1"/>
      <c r="FG533" s="1"/>
      <c r="FH533" s="1"/>
      <c r="FI533" s="1"/>
      <c r="FJ533" s="1"/>
      <c r="FK533" s="1"/>
      <c r="FL533" s="1"/>
      <c r="FM533" s="1"/>
      <c r="FN533" s="1"/>
      <c r="FO533" s="1"/>
      <c r="FP533" s="1"/>
      <c r="FQ533" s="1"/>
      <c r="FR533" s="1"/>
      <c r="FS533" s="1"/>
      <c r="FT533" s="1"/>
      <c r="FU533" s="1"/>
      <c r="FV533" s="1"/>
      <c r="FW533" s="1"/>
      <c r="FX533" s="1"/>
      <c r="FY533" s="1"/>
      <c r="FZ533" s="1"/>
      <c r="GA533" s="1"/>
      <c r="GB533" s="1"/>
      <c r="GC533" s="1"/>
      <c r="GD533" s="1"/>
      <c r="GE533" s="1"/>
      <c r="GF533" s="1"/>
      <c r="GG533" s="1"/>
      <c r="GH533" s="1"/>
      <c r="GI533" s="1"/>
      <c r="GJ533" s="1"/>
      <c r="GK533" s="1"/>
      <c r="GL533" s="1"/>
      <c r="GM533" s="1"/>
      <c r="GN533" s="1"/>
      <c r="GO533" s="1"/>
      <c r="GP533" s="1"/>
      <c r="GQ533" s="1"/>
      <c r="GR533" s="1"/>
      <c r="GS533" s="1"/>
      <c r="GT533" s="1"/>
      <c r="GU533" s="1"/>
      <c r="GV533" s="1"/>
      <c r="GW533" s="1"/>
      <c r="GX533" s="1"/>
      <c r="GY533" s="1"/>
      <c r="GZ533" s="1"/>
      <c r="HA533" s="1"/>
      <c r="HB533" s="1"/>
      <c r="HC533" s="1"/>
      <c r="HD533" s="1"/>
      <c r="HE533" s="1"/>
      <c r="HF533" s="1"/>
      <c r="HG533" s="1"/>
      <c r="HH533" s="1"/>
      <c r="HI533" s="1"/>
      <c r="HJ533" s="1"/>
      <c r="HK533" s="1"/>
      <c r="HL533" s="1"/>
      <c r="HM533" s="1"/>
      <c r="HN533" s="1"/>
      <c r="HO533" s="1"/>
      <c r="HP533" s="1"/>
      <c r="HQ533" s="1"/>
      <c r="HR533" s="1"/>
      <c r="HS533" s="1"/>
      <c r="HT533" s="1"/>
      <c r="HU533" s="1"/>
      <c r="HV533" s="1"/>
      <c r="HW533" s="1"/>
      <c r="HX533" s="1"/>
      <c r="HY533" s="1"/>
      <c r="HZ533" s="1"/>
      <c r="IA533" s="1"/>
      <c r="IB533" s="1"/>
      <c r="IC533" s="1"/>
      <c r="ID533" s="1"/>
      <c r="IE533" s="1"/>
      <c r="IF533" s="1"/>
      <c r="IG533" s="1"/>
      <c r="IH533" s="1"/>
      <c r="II533" s="1"/>
      <c r="IJ533" s="1"/>
      <c r="IK533" s="1"/>
      <c r="IL533" s="1"/>
      <c r="IM533" s="1"/>
      <c r="IN533" s="1"/>
      <c r="IO533" s="1"/>
      <c r="IP533" s="1"/>
      <c r="IQ533" s="1"/>
      <c r="IR533" s="1"/>
      <c r="IS533" s="1"/>
      <c r="IT533" s="1"/>
      <c r="IU533" s="1"/>
      <c r="IV533" s="1"/>
      <c r="IW533" s="1"/>
      <c r="IX533" s="1"/>
      <c r="IY533" s="1"/>
      <c r="IZ533" s="1"/>
      <c r="JA533" s="1"/>
      <c r="JB533" s="1"/>
      <c r="JC533" s="1"/>
      <c r="JD533" s="1"/>
      <c r="JE533" s="1"/>
      <c r="JF533" s="1"/>
      <c r="JG533" s="1"/>
      <c r="JH533" s="1"/>
      <c r="JI533" s="1"/>
      <c r="JJ533" s="1"/>
      <c r="JK533" s="1"/>
      <c r="JL533" s="1"/>
      <c r="JM533" s="1"/>
      <c r="JN533" s="1"/>
      <c r="JO533" s="1"/>
      <c r="JP533" s="1"/>
      <c r="JQ533" s="1"/>
      <c r="JR533" s="1"/>
      <c r="JS533" s="1"/>
      <c r="JT533" s="1"/>
      <c r="JU533" s="1"/>
      <c r="JV533" s="1"/>
      <c r="JW533" s="1"/>
      <c r="JX533" s="1"/>
      <c r="JY533" s="1"/>
      <c r="JZ533" s="1"/>
      <c r="KA533" s="1"/>
      <c r="KB533" s="1"/>
      <c r="KC533" s="1"/>
      <c r="KD533" s="1"/>
      <c r="KE533" s="1"/>
      <c r="KF533" s="1"/>
      <c r="KG533" s="1"/>
      <c r="KH533" s="1"/>
      <c r="KI533" s="1"/>
      <c r="KJ533" s="1"/>
      <c r="KK533" s="1"/>
      <c r="KL533" s="1"/>
      <c r="KM533" s="1"/>
      <c r="KN533" s="1"/>
      <c r="KO533" s="1"/>
      <c r="KP533" s="1"/>
      <c r="KQ533" s="1"/>
      <c r="KR533" s="1"/>
      <c r="KS533" s="1"/>
      <c r="KT533" s="1"/>
      <c r="KU533" s="1"/>
      <c r="KV533" s="1"/>
      <c r="KW533" s="1"/>
      <c r="KX533" s="1"/>
      <c r="KY533" s="1"/>
      <c r="KZ533" s="1"/>
      <c r="LA533" s="1"/>
      <c r="LB533" s="1"/>
      <c r="LC533" s="1"/>
      <c r="LD533" s="1"/>
      <c r="LE533" s="1"/>
      <c r="LF533" s="1"/>
      <c r="LG533" s="1"/>
      <c r="LH533" s="1"/>
      <c r="LI533" s="1"/>
      <c r="LJ533" s="1"/>
      <c r="LK533" s="1"/>
      <c r="LL533" s="1"/>
      <c r="LM533" s="1"/>
      <c r="LN533" s="1"/>
      <c r="LO533" s="1"/>
      <c r="LP533" s="1"/>
      <c r="LQ533" s="1"/>
      <c r="LR533" s="1"/>
      <c r="LS533" s="1"/>
      <c r="LT533" s="1"/>
      <c r="LU533" s="1"/>
      <c r="LV533" s="1"/>
      <c r="LW533" s="1"/>
      <c r="LX533" s="1"/>
      <c r="LY533" s="1"/>
      <c r="LZ533" s="1"/>
      <c r="MA533" s="1"/>
      <c r="MB533" s="1"/>
      <c r="MC533" s="1"/>
      <c r="MD533" s="1"/>
      <c r="ME533" s="1"/>
      <c r="MF533" s="1"/>
      <c r="MG533" s="1"/>
      <c r="MH533" s="1"/>
      <c r="MI533" s="1"/>
      <c r="MJ533" s="1"/>
      <c r="MK533" s="1"/>
      <c r="ML533" s="1"/>
      <c r="MM533" s="1"/>
      <c r="MN533" s="1"/>
      <c r="MO533" s="1"/>
      <c r="MP533" s="1"/>
      <c r="MQ533" s="1"/>
      <c r="MR533" s="1"/>
      <c r="MS533" s="1"/>
      <c r="MT533" s="1"/>
      <c r="MU533" s="1"/>
      <c r="MV533" s="1"/>
      <c r="MW533" s="1"/>
      <c r="MX533" s="1"/>
      <c r="MY533" s="1"/>
      <c r="MZ533" s="1"/>
      <c r="NA533" s="1"/>
      <c r="NB533" s="1"/>
      <c r="NC533" s="1"/>
      <c r="ND533" s="1"/>
      <c r="NE533" s="1"/>
      <c r="NF533" s="1"/>
      <c r="NG533" s="1"/>
      <c r="NH533" s="1"/>
      <c r="NI533" s="1"/>
      <c r="NJ533" s="1"/>
      <c r="NK533" s="1"/>
      <c r="NL533" s="1"/>
      <c r="NM533" s="1"/>
      <c r="NN533" s="1"/>
      <c r="NO533" s="1"/>
      <c r="NP533" s="1"/>
      <c r="NQ533" s="1"/>
      <c r="NR533" s="1"/>
      <c r="NS533" s="1"/>
      <c r="NT533" s="1"/>
      <c r="NU533" s="1"/>
      <c r="NV533" s="1"/>
      <c r="NW533" s="1"/>
      <c r="NX533" s="1"/>
      <c r="NY533" s="1"/>
      <c r="NZ533" s="1"/>
      <c r="OA533" s="1"/>
      <c r="OB533" s="1"/>
      <c r="OC533" s="1"/>
      <c r="OD533" s="1"/>
      <c r="OE533" s="1"/>
      <c r="OF533" s="1"/>
      <c r="OG533" s="1"/>
      <c r="OH533" s="1"/>
      <c r="OI533" s="1"/>
      <c r="OJ533" s="1"/>
      <c r="OK533" s="1"/>
      <c r="OL533" s="1"/>
      <c r="OM533" s="1"/>
      <c r="ON533" s="1"/>
      <c r="OO533" s="1"/>
      <c r="OP533" s="1"/>
      <c r="OQ533" s="1"/>
      <c r="OR533" s="1"/>
      <c r="OS533" s="1"/>
      <c r="OT533" s="1"/>
      <c r="OU533" s="1"/>
      <c r="OV533" s="1"/>
      <c r="OW533" s="1"/>
      <c r="OX533" s="1"/>
      <c r="OY533" s="1"/>
      <c r="OZ533" s="1"/>
      <c r="PA533" s="1"/>
      <c r="PB533" s="1"/>
      <c r="PC533" s="1"/>
      <c r="PD533" s="1"/>
      <c r="PE533" s="1"/>
      <c r="PF533" s="1"/>
      <c r="PG533" s="1"/>
      <c r="PH533" s="1"/>
      <c r="PI533" s="1"/>
      <c r="PJ533" s="1"/>
      <c r="PK533" s="1"/>
      <c r="PL533" s="1"/>
      <c r="PM533" s="1"/>
      <c r="PN533" s="1"/>
      <c r="PO533" s="1"/>
      <c r="PP533" s="1"/>
      <c r="PQ533" s="1"/>
      <c r="PR533" s="1"/>
      <c r="PS533" s="1"/>
      <c r="PT533" s="1"/>
      <c r="PU533" s="1"/>
      <c r="PV533" s="1"/>
      <c r="PW533" s="1"/>
      <c r="PX533" s="1"/>
      <c r="PY533" s="1"/>
      <c r="PZ533" s="1"/>
      <c r="QA533" s="1"/>
      <c r="QB533" s="1"/>
      <c r="QC533" s="1"/>
      <c r="QD533" s="1"/>
      <c r="QE533" s="1"/>
      <c r="QF533" s="1"/>
      <c r="QG533" s="1"/>
      <c r="QH533" s="1"/>
      <c r="QI533" s="1"/>
      <c r="QJ533" s="1"/>
      <c r="QK533" s="1"/>
      <c r="QL533" s="1"/>
      <c r="QM533" s="1"/>
      <c r="QN533" s="1"/>
      <c r="QO533" s="1"/>
      <c r="QP533" s="1"/>
      <c r="QQ533" s="1"/>
      <c r="QR533" s="1"/>
      <c r="QS533" s="1"/>
    </row>
    <row r="534" spans="1:461" ht="274.5" customHeight="1" x14ac:dyDescent="0.25">
      <c r="A534" s="869"/>
      <c r="B534" s="682"/>
      <c r="C534" s="616"/>
      <c r="D534" s="30" t="s">
        <v>288</v>
      </c>
      <c r="E534" s="85" t="s">
        <v>31</v>
      </c>
      <c r="F534" s="333" t="s">
        <v>1441</v>
      </c>
      <c r="G534" s="92" t="s">
        <v>290</v>
      </c>
      <c r="H534" s="68" t="s">
        <v>291</v>
      </c>
      <c r="I534" s="68" t="s">
        <v>1442</v>
      </c>
      <c r="J534" s="88">
        <v>4</v>
      </c>
      <c r="K534" s="35" t="s">
        <v>299</v>
      </c>
      <c r="L534" s="63" t="s">
        <v>31</v>
      </c>
      <c r="M534" s="63"/>
      <c r="N534" s="396"/>
      <c r="O534" s="396"/>
      <c r="P534" s="396">
        <v>1</v>
      </c>
      <c r="Q534" s="396"/>
      <c r="R534" s="396"/>
      <c r="S534" s="396">
        <v>1</v>
      </c>
      <c r="T534" s="396"/>
      <c r="U534" s="396"/>
      <c r="V534" s="396">
        <v>1</v>
      </c>
      <c r="W534" s="396"/>
      <c r="X534" s="396"/>
      <c r="Y534" s="396">
        <v>1</v>
      </c>
      <c r="Z534" s="40" t="s">
        <v>1443</v>
      </c>
      <c r="AA534" s="30" t="s">
        <v>465</v>
      </c>
      <c r="AB534" s="91" t="s">
        <v>568</v>
      </c>
      <c r="AC534" s="30" t="s">
        <v>569</v>
      </c>
      <c r="AD534" s="1"/>
      <c r="AE534" s="1"/>
      <c r="AF534" s="1"/>
      <c r="AG534" s="1"/>
      <c r="AH534" s="1"/>
      <c r="AI534" s="1"/>
      <c r="AJ534" s="1"/>
      <c r="AK534" s="1"/>
      <c r="AL534" s="1"/>
      <c r="AM534" s="1"/>
      <c r="AN534" s="1"/>
      <c r="AO534" s="1"/>
      <c r="AP534" s="1"/>
      <c r="AQ534" s="1"/>
      <c r="AR534" s="1"/>
      <c r="AS534" s="1"/>
      <c r="AT534" s="1"/>
      <c r="AU534" s="1"/>
      <c r="AV534" s="1"/>
      <c r="AW534" s="1"/>
      <c r="AX534" s="1"/>
      <c r="AY534" s="1"/>
      <c r="AZ534" s="1"/>
      <c r="BA534" s="1"/>
      <c r="BB534" s="1"/>
      <c r="BC534" s="1"/>
      <c r="BD534" s="1"/>
      <c r="BE534" s="1"/>
      <c r="BF534" s="1"/>
      <c r="BG534" s="1"/>
      <c r="BH534" s="1"/>
      <c r="BI534" s="1"/>
      <c r="BJ534" s="1"/>
      <c r="BK534" s="1"/>
      <c r="BL534" s="1"/>
      <c r="BM534" s="1"/>
      <c r="BN534" s="1"/>
      <c r="BO534" s="1"/>
      <c r="BP534" s="1"/>
      <c r="BQ534" s="1"/>
      <c r="BR534" s="1"/>
      <c r="BS534" s="1"/>
      <c r="BT534" s="1"/>
      <c r="BU534" s="1"/>
      <c r="BV534" s="1"/>
      <c r="BW534" s="1"/>
      <c r="BX534" s="1"/>
      <c r="BY534" s="1"/>
      <c r="BZ534" s="1"/>
      <c r="CA534" s="1"/>
      <c r="CB534" s="1"/>
      <c r="CC534" s="1"/>
      <c r="CD534" s="1"/>
      <c r="CE534" s="1"/>
      <c r="CF534" s="1"/>
      <c r="CG534" s="1"/>
      <c r="CH534" s="1"/>
      <c r="CI534" s="1"/>
      <c r="CJ534" s="1"/>
      <c r="CK534" s="1"/>
      <c r="CL534" s="1"/>
      <c r="CM534" s="1"/>
      <c r="CN534" s="1"/>
      <c r="CO534" s="1"/>
      <c r="CP534" s="1"/>
      <c r="CQ534" s="1"/>
      <c r="CR534" s="1"/>
      <c r="CS534" s="1"/>
      <c r="CT534" s="1"/>
      <c r="CU534" s="1"/>
      <c r="CV534" s="1"/>
      <c r="CW534" s="1"/>
      <c r="CX534" s="1"/>
      <c r="CY534" s="1"/>
      <c r="CZ534" s="1"/>
      <c r="DA534" s="1"/>
      <c r="DB534" s="1"/>
      <c r="DC534" s="1"/>
      <c r="DD534" s="1"/>
      <c r="DE534" s="1"/>
      <c r="DF534" s="1"/>
      <c r="DG534" s="1"/>
      <c r="DH534" s="1"/>
      <c r="DI534" s="1"/>
      <c r="DJ534" s="1"/>
      <c r="DK534" s="1"/>
      <c r="DL534" s="1"/>
      <c r="DM534" s="1"/>
      <c r="DN534" s="1"/>
      <c r="DO534" s="1"/>
      <c r="DP534" s="1"/>
      <c r="DQ534" s="1"/>
      <c r="DR534" s="1"/>
      <c r="DS534" s="1"/>
      <c r="DT534" s="1"/>
      <c r="DU534" s="1"/>
      <c r="DV534" s="1"/>
      <c r="DW534" s="1"/>
      <c r="DX534" s="1"/>
      <c r="DY534" s="1"/>
      <c r="DZ534" s="1"/>
      <c r="EA534" s="1"/>
      <c r="EB534" s="1"/>
      <c r="EC534" s="1"/>
      <c r="ED534" s="1"/>
      <c r="EE534" s="1"/>
      <c r="EF534" s="1"/>
      <c r="EG534" s="1"/>
      <c r="EH534" s="1"/>
      <c r="EI534" s="1"/>
      <c r="EJ534" s="1"/>
      <c r="EK534" s="1"/>
      <c r="EL534" s="1"/>
      <c r="EM534" s="1"/>
      <c r="EN534" s="1"/>
      <c r="EO534" s="1"/>
      <c r="EP534" s="1"/>
      <c r="EQ534" s="1"/>
      <c r="ER534" s="1"/>
      <c r="ES534" s="1"/>
      <c r="ET534" s="1"/>
      <c r="EU534" s="1"/>
      <c r="EV534" s="1"/>
      <c r="EW534" s="1"/>
      <c r="EX534" s="1"/>
      <c r="EY534" s="1"/>
      <c r="EZ534" s="1"/>
      <c r="FA534" s="1"/>
      <c r="FB534" s="1"/>
      <c r="FC534" s="1"/>
      <c r="FD534" s="1"/>
      <c r="FE534" s="1"/>
      <c r="FF534" s="1"/>
      <c r="FG534" s="1"/>
      <c r="FH534" s="1"/>
      <c r="FI534" s="1"/>
      <c r="FJ534" s="1"/>
      <c r="FK534" s="1"/>
      <c r="FL534" s="1"/>
      <c r="FM534" s="1"/>
      <c r="FN534" s="1"/>
      <c r="FO534" s="1"/>
      <c r="FP534" s="1"/>
      <c r="FQ534" s="1"/>
      <c r="FR534" s="1"/>
      <c r="FS534" s="1"/>
      <c r="FT534" s="1"/>
      <c r="FU534" s="1"/>
      <c r="FV534" s="1"/>
      <c r="FW534" s="1"/>
      <c r="FX534" s="1"/>
      <c r="FY534" s="1"/>
      <c r="FZ534" s="1"/>
      <c r="GA534" s="1"/>
      <c r="GB534" s="1"/>
      <c r="GC534" s="1"/>
      <c r="GD534" s="1"/>
      <c r="GE534" s="1"/>
      <c r="GF534" s="1"/>
      <c r="GG534" s="1"/>
      <c r="GH534" s="1"/>
      <c r="GI534" s="1"/>
      <c r="GJ534" s="1"/>
      <c r="GK534" s="1"/>
      <c r="GL534" s="1"/>
      <c r="GM534" s="1"/>
      <c r="GN534" s="1"/>
      <c r="GO534" s="1"/>
      <c r="GP534" s="1"/>
      <c r="GQ534" s="1"/>
      <c r="GR534" s="1"/>
      <c r="GS534" s="1"/>
      <c r="GT534" s="1"/>
      <c r="GU534" s="1"/>
      <c r="GV534" s="1"/>
      <c r="GW534" s="1"/>
      <c r="GX534" s="1"/>
      <c r="GY534" s="1"/>
      <c r="GZ534" s="1"/>
      <c r="HA534" s="1"/>
      <c r="HB534" s="1"/>
      <c r="HC534" s="1"/>
      <c r="HD534" s="1"/>
      <c r="HE534" s="1"/>
      <c r="HF534" s="1"/>
      <c r="HG534" s="1"/>
      <c r="HH534" s="1"/>
      <c r="HI534" s="1"/>
      <c r="HJ534" s="1"/>
      <c r="HK534" s="1"/>
      <c r="HL534" s="1"/>
      <c r="HM534" s="1"/>
      <c r="HN534" s="1"/>
      <c r="HO534" s="1"/>
      <c r="HP534" s="1"/>
      <c r="HQ534" s="1"/>
      <c r="HR534" s="1"/>
      <c r="HS534" s="1"/>
      <c r="HT534" s="1"/>
      <c r="HU534" s="1"/>
      <c r="HV534" s="1"/>
      <c r="HW534" s="1"/>
      <c r="HX534" s="1"/>
      <c r="HY534" s="1"/>
      <c r="HZ534" s="1"/>
      <c r="IA534" s="1"/>
      <c r="IB534" s="1"/>
      <c r="IC534" s="1"/>
      <c r="ID534" s="1"/>
      <c r="IE534" s="1"/>
      <c r="IF534" s="1"/>
      <c r="IG534" s="1"/>
      <c r="IH534" s="1"/>
      <c r="II534" s="1"/>
      <c r="IJ534" s="1"/>
      <c r="IK534" s="1"/>
      <c r="IL534" s="1"/>
      <c r="IM534" s="1"/>
      <c r="IN534" s="1"/>
      <c r="IO534" s="1"/>
      <c r="IP534" s="1"/>
      <c r="IQ534" s="1"/>
      <c r="IR534" s="1"/>
      <c r="IS534" s="1"/>
      <c r="IT534" s="1"/>
      <c r="IU534" s="1"/>
      <c r="IV534" s="1"/>
      <c r="IW534" s="1"/>
      <c r="IX534" s="1"/>
      <c r="IY534" s="1"/>
      <c r="IZ534" s="1"/>
      <c r="JA534" s="1"/>
      <c r="JB534" s="1"/>
      <c r="JC534" s="1"/>
      <c r="JD534" s="1"/>
      <c r="JE534" s="1"/>
      <c r="JF534" s="1"/>
      <c r="JG534" s="1"/>
      <c r="JH534" s="1"/>
      <c r="JI534" s="1"/>
      <c r="JJ534" s="1"/>
      <c r="JK534" s="1"/>
      <c r="JL534" s="1"/>
      <c r="JM534" s="1"/>
      <c r="JN534" s="1"/>
      <c r="JO534" s="1"/>
      <c r="JP534" s="1"/>
      <c r="JQ534" s="1"/>
      <c r="JR534" s="1"/>
      <c r="JS534" s="1"/>
      <c r="JT534" s="1"/>
      <c r="JU534" s="1"/>
      <c r="JV534" s="1"/>
      <c r="JW534" s="1"/>
      <c r="JX534" s="1"/>
      <c r="JY534" s="1"/>
      <c r="JZ534" s="1"/>
      <c r="KA534" s="1"/>
      <c r="KB534" s="1"/>
      <c r="KC534" s="1"/>
      <c r="KD534" s="1"/>
      <c r="KE534" s="1"/>
      <c r="KF534" s="1"/>
      <c r="KG534" s="1"/>
      <c r="KH534" s="1"/>
      <c r="KI534" s="1"/>
      <c r="KJ534" s="1"/>
      <c r="KK534" s="1"/>
      <c r="KL534" s="1"/>
      <c r="KM534" s="1"/>
      <c r="KN534" s="1"/>
      <c r="KO534" s="1"/>
      <c r="KP534" s="1"/>
      <c r="KQ534" s="1"/>
      <c r="KR534" s="1"/>
      <c r="KS534" s="1"/>
      <c r="KT534" s="1"/>
      <c r="KU534" s="1"/>
      <c r="KV534" s="1"/>
      <c r="KW534" s="1"/>
      <c r="KX534" s="1"/>
      <c r="KY534" s="1"/>
      <c r="KZ534" s="1"/>
      <c r="LA534" s="1"/>
      <c r="LB534" s="1"/>
      <c r="LC534" s="1"/>
      <c r="LD534" s="1"/>
      <c r="LE534" s="1"/>
      <c r="LF534" s="1"/>
      <c r="LG534" s="1"/>
      <c r="LH534" s="1"/>
      <c r="LI534" s="1"/>
      <c r="LJ534" s="1"/>
      <c r="LK534" s="1"/>
      <c r="LL534" s="1"/>
      <c r="LM534" s="1"/>
      <c r="LN534" s="1"/>
      <c r="LO534" s="1"/>
      <c r="LP534" s="1"/>
      <c r="LQ534" s="1"/>
      <c r="LR534" s="1"/>
      <c r="LS534" s="1"/>
      <c r="LT534" s="1"/>
      <c r="LU534" s="1"/>
      <c r="LV534" s="1"/>
      <c r="LW534" s="1"/>
      <c r="LX534" s="1"/>
      <c r="LY534" s="1"/>
      <c r="LZ534" s="1"/>
      <c r="MA534" s="1"/>
      <c r="MB534" s="1"/>
      <c r="MC534" s="1"/>
      <c r="MD534" s="1"/>
      <c r="ME534" s="1"/>
      <c r="MF534" s="1"/>
      <c r="MG534" s="1"/>
      <c r="MH534" s="1"/>
      <c r="MI534" s="1"/>
      <c r="MJ534" s="1"/>
      <c r="MK534" s="1"/>
      <c r="ML534" s="1"/>
      <c r="MM534" s="1"/>
      <c r="MN534" s="1"/>
      <c r="MO534" s="1"/>
      <c r="MP534" s="1"/>
      <c r="MQ534" s="1"/>
      <c r="MR534" s="1"/>
      <c r="MS534" s="1"/>
      <c r="MT534" s="1"/>
      <c r="MU534" s="1"/>
      <c r="MV534" s="1"/>
      <c r="MW534" s="1"/>
      <c r="MX534" s="1"/>
      <c r="MY534" s="1"/>
      <c r="MZ534" s="1"/>
      <c r="NA534" s="1"/>
      <c r="NB534" s="1"/>
      <c r="NC534" s="1"/>
      <c r="ND534" s="1"/>
      <c r="NE534" s="1"/>
      <c r="NF534" s="1"/>
      <c r="NG534" s="1"/>
      <c r="NH534" s="1"/>
      <c r="NI534" s="1"/>
      <c r="NJ534" s="1"/>
      <c r="NK534" s="1"/>
      <c r="NL534" s="1"/>
      <c r="NM534" s="1"/>
      <c r="NN534" s="1"/>
      <c r="NO534" s="1"/>
      <c r="NP534" s="1"/>
      <c r="NQ534" s="1"/>
      <c r="NR534" s="1"/>
      <c r="NS534" s="1"/>
      <c r="NT534" s="1"/>
      <c r="NU534" s="1"/>
      <c r="NV534" s="1"/>
      <c r="NW534" s="1"/>
      <c r="NX534" s="1"/>
      <c r="NY534" s="1"/>
      <c r="NZ534" s="1"/>
      <c r="OA534" s="1"/>
      <c r="OB534" s="1"/>
      <c r="OC534" s="1"/>
      <c r="OD534" s="1"/>
      <c r="OE534" s="1"/>
      <c r="OF534" s="1"/>
      <c r="OG534" s="1"/>
      <c r="OH534" s="1"/>
      <c r="OI534" s="1"/>
      <c r="OJ534" s="1"/>
      <c r="OK534" s="1"/>
      <c r="OL534" s="1"/>
      <c r="OM534" s="1"/>
      <c r="ON534" s="1"/>
      <c r="OO534" s="1"/>
      <c r="OP534" s="1"/>
      <c r="OQ534" s="1"/>
      <c r="OR534" s="1"/>
      <c r="OS534" s="1"/>
      <c r="OT534" s="1"/>
      <c r="OU534" s="1"/>
      <c r="OV534" s="1"/>
      <c r="OW534" s="1"/>
      <c r="OX534" s="1"/>
      <c r="OY534" s="1"/>
      <c r="OZ534" s="1"/>
      <c r="PA534" s="1"/>
      <c r="PB534" s="1"/>
      <c r="PC534" s="1"/>
      <c r="PD534" s="1"/>
      <c r="PE534" s="1"/>
      <c r="PF534" s="1"/>
      <c r="PG534" s="1"/>
      <c r="PH534" s="1"/>
      <c r="PI534" s="1"/>
      <c r="PJ534" s="1"/>
      <c r="PK534" s="1"/>
      <c r="PL534" s="1"/>
      <c r="PM534" s="1"/>
      <c r="PN534" s="1"/>
      <c r="PO534" s="1"/>
      <c r="PP534" s="1"/>
      <c r="PQ534" s="1"/>
      <c r="PR534" s="1"/>
      <c r="PS534" s="1"/>
      <c r="PT534" s="1"/>
      <c r="PU534" s="1"/>
      <c r="PV534" s="1"/>
      <c r="PW534" s="1"/>
      <c r="PX534" s="1"/>
      <c r="PY534" s="1"/>
      <c r="PZ534" s="1"/>
      <c r="QA534" s="1"/>
      <c r="QB534" s="1"/>
      <c r="QC534" s="1"/>
      <c r="QD534" s="1"/>
      <c r="QE534" s="1"/>
      <c r="QF534" s="1"/>
      <c r="QG534" s="1"/>
      <c r="QH534" s="1"/>
      <c r="QI534" s="1"/>
      <c r="QJ534" s="1"/>
      <c r="QK534" s="1"/>
      <c r="QL534" s="1"/>
      <c r="QM534" s="1"/>
      <c r="QN534" s="1"/>
      <c r="QO534" s="1"/>
      <c r="QP534" s="1"/>
      <c r="QQ534" s="1"/>
      <c r="QR534" s="1"/>
      <c r="QS534" s="1"/>
    </row>
    <row r="535" spans="1:461" ht="134.25" customHeight="1" x14ac:dyDescent="0.25">
      <c r="A535" s="869"/>
      <c r="B535" s="682"/>
      <c r="C535" s="616"/>
      <c r="D535" s="689">
        <v>16.600000000000001</v>
      </c>
      <c r="E535" s="30" t="s">
        <v>31</v>
      </c>
      <c r="F535" s="30" t="s">
        <v>1444</v>
      </c>
      <c r="G535" s="93" t="s">
        <v>297</v>
      </c>
      <c r="H535" s="68" t="s">
        <v>298</v>
      </c>
      <c r="I535" s="68" t="s">
        <v>1445</v>
      </c>
      <c r="J535" s="88">
        <v>4</v>
      </c>
      <c r="K535" s="35" t="s">
        <v>299</v>
      </c>
      <c r="L535" s="63" t="s">
        <v>31</v>
      </c>
      <c r="M535" s="63"/>
      <c r="N535" s="396"/>
      <c r="O535" s="396"/>
      <c r="P535" s="396">
        <v>1</v>
      </c>
      <c r="Q535" s="396"/>
      <c r="R535" s="396"/>
      <c r="S535" s="396">
        <v>1</v>
      </c>
      <c r="T535" s="396"/>
      <c r="U535" s="396"/>
      <c r="V535" s="396">
        <v>1</v>
      </c>
      <c r="W535" s="396"/>
      <c r="X535" s="396"/>
      <c r="Y535" s="396">
        <v>1</v>
      </c>
      <c r="Z535" s="40" t="s">
        <v>627</v>
      </c>
      <c r="AA535" s="60" t="s">
        <v>42</v>
      </c>
      <c r="AB535" s="91" t="s">
        <v>458</v>
      </c>
      <c r="AC535" s="30" t="s">
        <v>570</v>
      </c>
      <c r="AD535" s="1"/>
      <c r="AE535" s="1"/>
      <c r="AF535" s="1"/>
      <c r="AG535" s="1"/>
      <c r="AH535" s="1"/>
      <c r="AI535" s="1"/>
      <c r="AJ535" s="1"/>
      <c r="AK535" s="1"/>
      <c r="AL535" s="1"/>
      <c r="AM535" s="1"/>
      <c r="AN535" s="1"/>
      <c r="AO535" s="1"/>
      <c r="AP535" s="1"/>
      <c r="AQ535" s="1"/>
      <c r="AR535" s="1"/>
      <c r="AS535" s="1"/>
      <c r="AT535" s="1"/>
      <c r="AU535" s="1"/>
      <c r="AV535" s="1"/>
      <c r="AW535" s="1"/>
      <c r="AX535" s="1"/>
      <c r="AY535" s="1"/>
      <c r="AZ535" s="1"/>
      <c r="BA535" s="1"/>
      <c r="BB535" s="1"/>
      <c r="BC535" s="1"/>
      <c r="BD535" s="1"/>
      <c r="BE535" s="1"/>
      <c r="BF535" s="1"/>
      <c r="BG535" s="1"/>
      <c r="BH535" s="1"/>
      <c r="BI535" s="1"/>
      <c r="BJ535" s="1"/>
      <c r="BK535" s="1"/>
      <c r="BL535" s="1"/>
      <c r="BM535" s="1"/>
      <c r="BN535" s="1"/>
      <c r="BO535" s="1"/>
      <c r="BP535" s="1"/>
      <c r="BQ535" s="1"/>
      <c r="BR535" s="1"/>
      <c r="BS535" s="1"/>
      <c r="BT535" s="1"/>
      <c r="BU535" s="1"/>
      <c r="BV535" s="1"/>
      <c r="BW535" s="1"/>
      <c r="BX535" s="1"/>
      <c r="BY535" s="1"/>
      <c r="BZ535" s="1"/>
      <c r="CA535" s="1"/>
      <c r="CB535" s="1"/>
      <c r="CC535" s="1"/>
      <c r="CD535" s="1"/>
      <c r="CE535" s="1"/>
      <c r="CF535" s="1"/>
      <c r="CG535" s="1"/>
      <c r="CH535" s="1"/>
      <c r="CI535" s="1"/>
      <c r="CJ535" s="1"/>
      <c r="CK535" s="1"/>
      <c r="CL535" s="1"/>
      <c r="CM535" s="1"/>
      <c r="CN535" s="1"/>
      <c r="CO535" s="1"/>
      <c r="CP535" s="1"/>
      <c r="CQ535" s="1"/>
      <c r="CR535" s="1"/>
      <c r="CS535" s="1"/>
      <c r="CT535" s="1"/>
      <c r="CU535" s="1"/>
      <c r="CV535" s="1"/>
      <c r="CW535" s="1"/>
      <c r="CX535" s="1"/>
      <c r="CY535" s="1"/>
      <c r="CZ535" s="1"/>
      <c r="DA535" s="1"/>
      <c r="DB535" s="1"/>
      <c r="DC535" s="1"/>
      <c r="DD535" s="1"/>
      <c r="DE535" s="1"/>
      <c r="DF535" s="1"/>
      <c r="DG535" s="1"/>
      <c r="DH535" s="1"/>
      <c r="DI535" s="1"/>
      <c r="DJ535" s="1"/>
      <c r="DK535" s="1"/>
      <c r="DL535" s="1"/>
      <c r="DM535" s="1"/>
      <c r="DN535" s="1"/>
      <c r="DO535" s="1"/>
      <c r="DP535" s="1"/>
      <c r="DQ535" s="1"/>
      <c r="DR535" s="1"/>
      <c r="DS535" s="1"/>
      <c r="DT535" s="1"/>
      <c r="DU535" s="1"/>
      <c r="DV535" s="1"/>
      <c r="DW535" s="1"/>
      <c r="DX535" s="1"/>
      <c r="DY535" s="1"/>
      <c r="DZ535" s="1"/>
      <c r="EA535" s="1"/>
      <c r="EB535" s="1"/>
      <c r="EC535" s="1"/>
      <c r="ED535" s="1"/>
      <c r="EE535" s="1"/>
      <c r="EF535" s="1"/>
      <c r="EG535" s="1"/>
      <c r="EH535" s="1"/>
      <c r="EI535" s="1"/>
      <c r="EJ535" s="1"/>
      <c r="EK535" s="1"/>
      <c r="EL535" s="1"/>
      <c r="EM535" s="1"/>
      <c r="EN535" s="1"/>
      <c r="EO535" s="1"/>
      <c r="EP535" s="1"/>
      <c r="EQ535" s="1"/>
      <c r="ER535" s="1"/>
      <c r="ES535" s="1"/>
      <c r="ET535" s="1"/>
      <c r="EU535" s="1"/>
      <c r="EV535" s="1"/>
      <c r="EW535" s="1"/>
      <c r="EX535" s="1"/>
      <c r="EY535" s="1"/>
      <c r="EZ535" s="1"/>
      <c r="FA535" s="1"/>
      <c r="FB535" s="1"/>
      <c r="FC535" s="1"/>
      <c r="FD535" s="1"/>
      <c r="FE535" s="1"/>
      <c r="FF535" s="1"/>
      <c r="FG535" s="1"/>
      <c r="FH535" s="1"/>
      <c r="FI535" s="1"/>
      <c r="FJ535" s="1"/>
      <c r="FK535" s="1"/>
      <c r="FL535" s="1"/>
      <c r="FM535" s="1"/>
      <c r="FN535" s="1"/>
      <c r="FO535" s="1"/>
      <c r="FP535" s="1"/>
      <c r="FQ535" s="1"/>
      <c r="FR535" s="1"/>
      <c r="FS535" s="1"/>
      <c r="FT535" s="1"/>
      <c r="FU535" s="1"/>
      <c r="FV535" s="1"/>
      <c r="FW535" s="1"/>
      <c r="FX535" s="1"/>
      <c r="FY535" s="1"/>
      <c r="FZ535" s="1"/>
      <c r="GA535" s="1"/>
      <c r="GB535" s="1"/>
      <c r="GC535" s="1"/>
      <c r="GD535" s="1"/>
      <c r="GE535" s="1"/>
      <c r="GF535" s="1"/>
      <c r="GG535" s="1"/>
      <c r="GH535" s="1"/>
      <c r="GI535" s="1"/>
      <c r="GJ535" s="1"/>
      <c r="GK535" s="1"/>
      <c r="GL535" s="1"/>
      <c r="GM535" s="1"/>
      <c r="GN535" s="1"/>
      <c r="GO535" s="1"/>
      <c r="GP535" s="1"/>
      <c r="GQ535" s="1"/>
      <c r="GR535" s="1"/>
      <c r="GS535" s="1"/>
      <c r="GT535" s="1"/>
      <c r="GU535" s="1"/>
      <c r="GV535" s="1"/>
      <c r="GW535" s="1"/>
      <c r="GX535" s="1"/>
      <c r="GY535" s="1"/>
      <c r="GZ535" s="1"/>
      <c r="HA535" s="1"/>
      <c r="HB535" s="1"/>
      <c r="HC535" s="1"/>
      <c r="HD535" s="1"/>
      <c r="HE535" s="1"/>
      <c r="HF535" s="1"/>
      <c r="HG535" s="1"/>
      <c r="HH535" s="1"/>
      <c r="HI535" s="1"/>
      <c r="HJ535" s="1"/>
      <c r="HK535" s="1"/>
      <c r="HL535" s="1"/>
      <c r="HM535" s="1"/>
      <c r="HN535" s="1"/>
      <c r="HO535" s="1"/>
      <c r="HP535" s="1"/>
      <c r="HQ535" s="1"/>
      <c r="HR535" s="1"/>
      <c r="HS535" s="1"/>
      <c r="HT535" s="1"/>
      <c r="HU535" s="1"/>
      <c r="HV535" s="1"/>
      <c r="HW535" s="1"/>
      <c r="HX535" s="1"/>
      <c r="HY535" s="1"/>
      <c r="HZ535" s="1"/>
      <c r="IA535" s="1"/>
      <c r="IB535" s="1"/>
      <c r="IC535" s="1"/>
      <c r="ID535" s="1"/>
      <c r="IE535" s="1"/>
      <c r="IF535" s="1"/>
      <c r="IG535" s="1"/>
      <c r="IH535" s="1"/>
      <c r="II535" s="1"/>
      <c r="IJ535" s="1"/>
      <c r="IK535" s="1"/>
      <c r="IL535" s="1"/>
      <c r="IM535" s="1"/>
      <c r="IN535" s="1"/>
      <c r="IO535" s="1"/>
      <c r="IP535" s="1"/>
      <c r="IQ535" s="1"/>
      <c r="IR535" s="1"/>
      <c r="IS535" s="1"/>
      <c r="IT535" s="1"/>
      <c r="IU535" s="1"/>
      <c r="IV535" s="1"/>
      <c r="IW535" s="1"/>
      <c r="IX535" s="1"/>
      <c r="IY535" s="1"/>
      <c r="IZ535" s="1"/>
      <c r="JA535" s="1"/>
      <c r="JB535" s="1"/>
      <c r="JC535" s="1"/>
      <c r="JD535" s="1"/>
      <c r="JE535" s="1"/>
      <c r="JF535" s="1"/>
      <c r="JG535" s="1"/>
      <c r="JH535" s="1"/>
      <c r="JI535" s="1"/>
      <c r="JJ535" s="1"/>
      <c r="JK535" s="1"/>
      <c r="JL535" s="1"/>
      <c r="JM535" s="1"/>
      <c r="JN535" s="1"/>
      <c r="JO535" s="1"/>
      <c r="JP535" s="1"/>
      <c r="JQ535" s="1"/>
      <c r="JR535" s="1"/>
      <c r="JS535" s="1"/>
      <c r="JT535" s="1"/>
      <c r="JU535" s="1"/>
      <c r="JV535" s="1"/>
      <c r="JW535" s="1"/>
      <c r="JX535" s="1"/>
      <c r="JY535" s="1"/>
      <c r="JZ535" s="1"/>
      <c r="KA535" s="1"/>
      <c r="KB535" s="1"/>
      <c r="KC535" s="1"/>
      <c r="KD535" s="1"/>
      <c r="KE535" s="1"/>
      <c r="KF535" s="1"/>
      <c r="KG535" s="1"/>
      <c r="KH535" s="1"/>
      <c r="KI535" s="1"/>
      <c r="KJ535" s="1"/>
      <c r="KK535" s="1"/>
      <c r="KL535" s="1"/>
      <c r="KM535" s="1"/>
      <c r="KN535" s="1"/>
      <c r="KO535" s="1"/>
      <c r="KP535" s="1"/>
      <c r="KQ535" s="1"/>
      <c r="KR535" s="1"/>
      <c r="KS535" s="1"/>
      <c r="KT535" s="1"/>
      <c r="KU535" s="1"/>
      <c r="KV535" s="1"/>
      <c r="KW535" s="1"/>
      <c r="KX535" s="1"/>
      <c r="KY535" s="1"/>
      <c r="KZ535" s="1"/>
      <c r="LA535" s="1"/>
      <c r="LB535" s="1"/>
      <c r="LC535" s="1"/>
      <c r="LD535" s="1"/>
      <c r="LE535" s="1"/>
      <c r="LF535" s="1"/>
      <c r="LG535" s="1"/>
      <c r="LH535" s="1"/>
      <c r="LI535" s="1"/>
      <c r="LJ535" s="1"/>
      <c r="LK535" s="1"/>
      <c r="LL535" s="1"/>
      <c r="LM535" s="1"/>
      <c r="LN535" s="1"/>
      <c r="LO535" s="1"/>
      <c r="LP535" s="1"/>
      <c r="LQ535" s="1"/>
      <c r="LR535" s="1"/>
      <c r="LS535" s="1"/>
      <c r="LT535" s="1"/>
      <c r="LU535" s="1"/>
      <c r="LV535" s="1"/>
      <c r="LW535" s="1"/>
      <c r="LX535" s="1"/>
      <c r="LY535" s="1"/>
      <c r="LZ535" s="1"/>
      <c r="MA535" s="1"/>
      <c r="MB535" s="1"/>
      <c r="MC535" s="1"/>
      <c r="MD535" s="1"/>
      <c r="ME535" s="1"/>
      <c r="MF535" s="1"/>
      <c r="MG535" s="1"/>
      <c r="MH535" s="1"/>
      <c r="MI535" s="1"/>
      <c r="MJ535" s="1"/>
      <c r="MK535" s="1"/>
      <c r="ML535" s="1"/>
      <c r="MM535" s="1"/>
      <c r="MN535" s="1"/>
      <c r="MO535" s="1"/>
      <c r="MP535" s="1"/>
      <c r="MQ535" s="1"/>
      <c r="MR535" s="1"/>
      <c r="MS535" s="1"/>
      <c r="MT535" s="1"/>
      <c r="MU535" s="1"/>
      <c r="MV535" s="1"/>
      <c r="MW535" s="1"/>
      <c r="MX535" s="1"/>
      <c r="MY535" s="1"/>
      <c r="MZ535" s="1"/>
      <c r="NA535" s="1"/>
      <c r="NB535" s="1"/>
      <c r="NC535" s="1"/>
      <c r="ND535" s="1"/>
      <c r="NE535" s="1"/>
      <c r="NF535" s="1"/>
      <c r="NG535" s="1"/>
      <c r="NH535" s="1"/>
      <c r="NI535" s="1"/>
      <c r="NJ535" s="1"/>
      <c r="NK535" s="1"/>
      <c r="NL535" s="1"/>
      <c r="NM535" s="1"/>
      <c r="NN535" s="1"/>
      <c r="NO535" s="1"/>
      <c r="NP535" s="1"/>
      <c r="NQ535" s="1"/>
      <c r="NR535" s="1"/>
      <c r="NS535" s="1"/>
      <c r="NT535" s="1"/>
      <c r="NU535" s="1"/>
      <c r="NV535" s="1"/>
      <c r="NW535" s="1"/>
      <c r="NX535" s="1"/>
      <c r="NY535" s="1"/>
      <c r="NZ535" s="1"/>
      <c r="OA535" s="1"/>
      <c r="OB535" s="1"/>
      <c r="OC535" s="1"/>
      <c r="OD535" s="1"/>
      <c r="OE535" s="1"/>
      <c r="OF535" s="1"/>
      <c r="OG535" s="1"/>
      <c r="OH535" s="1"/>
      <c r="OI535" s="1"/>
      <c r="OJ535" s="1"/>
      <c r="OK535" s="1"/>
      <c r="OL535" s="1"/>
      <c r="OM535" s="1"/>
      <c r="ON535" s="1"/>
      <c r="OO535" s="1"/>
      <c r="OP535" s="1"/>
      <c r="OQ535" s="1"/>
      <c r="OR535" s="1"/>
      <c r="OS535" s="1"/>
      <c r="OT535" s="1"/>
      <c r="OU535" s="1"/>
      <c r="OV535" s="1"/>
      <c r="OW535" s="1"/>
      <c r="OX535" s="1"/>
      <c r="OY535" s="1"/>
      <c r="OZ535" s="1"/>
      <c r="PA535" s="1"/>
      <c r="PB535" s="1"/>
      <c r="PC535" s="1"/>
      <c r="PD535" s="1"/>
      <c r="PE535" s="1"/>
      <c r="PF535" s="1"/>
      <c r="PG535" s="1"/>
      <c r="PH535" s="1"/>
      <c r="PI535" s="1"/>
      <c r="PJ535" s="1"/>
      <c r="PK535" s="1"/>
      <c r="PL535" s="1"/>
      <c r="PM535" s="1"/>
      <c r="PN535" s="1"/>
      <c r="PO535" s="1"/>
      <c r="PP535" s="1"/>
      <c r="PQ535" s="1"/>
      <c r="PR535" s="1"/>
      <c r="PS535" s="1"/>
      <c r="PT535" s="1"/>
      <c r="PU535" s="1"/>
      <c r="PV535" s="1"/>
      <c r="PW535" s="1"/>
      <c r="PX535" s="1"/>
      <c r="PY535" s="1"/>
      <c r="PZ535" s="1"/>
      <c r="QA535" s="1"/>
      <c r="QB535" s="1"/>
      <c r="QC535" s="1"/>
      <c r="QD535" s="1"/>
      <c r="QE535" s="1"/>
      <c r="QF535" s="1"/>
      <c r="QG535" s="1"/>
      <c r="QH535" s="1"/>
      <c r="QI535" s="1"/>
      <c r="QJ535" s="1"/>
      <c r="QK535" s="1"/>
      <c r="QL535" s="1"/>
      <c r="QM535" s="1"/>
      <c r="QN535" s="1"/>
      <c r="QO535" s="1"/>
      <c r="QP535" s="1"/>
      <c r="QQ535" s="1"/>
      <c r="QR535" s="1"/>
      <c r="QS535" s="1"/>
    </row>
    <row r="536" spans="1:461" ht="138.75" customHeight="1" x14ac:dyDescent="0.25">
      <c r="A536" s="869"/>
      <c r="B536" s="682"/>
      <c r="C536" s="616"/>
      <c r="D536" s="619"/>
      <c r="E536" s="85" t="s">
        <v>31</v>
      </c>
      <c r="F536" s="351" t="s">
        <v>1446</v>
      </c>
      <c r="G536" s="87" t="s">
        <v>303</v>
      </c>
      <c r="H536" s="182" t="s">
        <v>304</v>
      </c>
      <c r="I536" s="182" t="s">
        <v>1442</v>
      </c>
      <c r="J536" s="221">
        <v>1</v>
      </c>
      <c r="K536" s="86" t="s">
        <v>306</v>
      </c>
      <c r="L536" s="63" t="s">
        <v>31</v>
      </c>
      <c r="M536" s="63"/>
      <c r="N536" s="5"/>
      <c r="O536" s="397"/>
      <c r="P536" s="397">
        <v>1</v>
      </c>
      <c r="Q536" s="397"/>
      <c r="R536" s="397"/>
      <c r="S536" s="397"/>
      <c r="T536" s="397"/>
      <c r="U536" s="397"/>
      <c r="V536" s="397"/>
      <c r="W536" s="397"/>
      <c r="X536" s="397"/>
      <c r="Y536" s="397"/>
      <c r="Z536" s="62" t="s">
        <v>572</v>
      </c>
      <c r="AA536" s="63" t="s">
        <v>564</v>
      </c>
      <c r="AB536" s="85" t="s">
        <v>458</v>
      </c>
      <c r="AC536" s="85" t="s">
        <v>573</v>
      </c>
      <c r="AD536" s="1"/>
      <c r="AE536" s="1"/>
      <c r="AF536" s="1"/>
      <c r="AG536" s="1"/>
      <c r="AH536" s="1"/>
      <c r="AI536" s="1"/>
      <c r="AJ536" s="1"/>
      <c r="AK536" s="1"/>
      <c r="AL536" s="1"/>
      <c r="AM536" s="1"/>
      <c r="AN536" s="1"/>
      <c r="AO536" s="1"/>
      <c r="AP536" s="1"/>
      <c r="AQ536" s="1"/>
      <c r="AR536" s="1"/>
      <c r="AS536" s="1"/>
      <c r="AT536" s="1"/>
      <c r="AU536" s="1"/>
      <c r="AV536" s="1"/>
      <c r="AW536" s="1"/>
      <c r="AX536" s="1"/>
      <c r="AY536" s="1"/>
      <c r="AZ536" s="1"/>
      <c r="BA536" s="1"/>
      <c r="BB536" s="1"/>
      <c r="BC536" s="1"/>
      <c r="BD536" s="1"/>
      <c r="BE536" s="1"/>
      <c r="BF536" s="1"/>
      <c r="BG536" s="1"/>
      <c r="BH536" s="1"/>
      <c r="BI536" s="1"/>
      <c r="BJ536" s="1"/>
      <c r="BK536" s="1"/>
      <c r="BL536" s="1"/>
      <c r="BM536" s="1"/>
      <c r="BN536" s="1"/>
      <c r="BO536" s="1"/>
      <c r="BP536" s="1"/>
      <c r="BQ536" s="1"/>
      <c r="BR536" s="1"/>
      <c r="BS536" s="1"/>
      <c r="BT536" s="1"/>
      <c r="BU536" s="1"/>
      <c r="BV536" s="1"/>
      <c r="BW536" s="1"/>
      <c r="BX536" s="1"/>
      <c r="BY536" s="1"/>
      <c r="BZ536" s="1"/>
      <c r="CA536" s="1"/>
      <c r="CB536" s="1"/>
      <c r="CC536" s="1"/>
      <c r="CD536" s="1"/>
      <c r="CE536" s="1"/>
      <c r="CF536" s="1"/>
      <c r="CG536" s="1"/>
      <c r="CH536" s="1"/>
      <c r="CI536" s="1"/>
      <c r="CJ536" s="1"/>
      <c r="CK536" s="1"/>
      <c r="CL536" s="1"/>
      <c r="CM536" s="1"/>
      <c r="CN536" s="1"/>
      <c r="CO536" s="1"/>
      <c r="CP536" s="1"/>
      <c r="CQ536" s="1"/>
      <c r="CR536" s="1"/>
      <c r="CS536" s="1"/>
      <c r="CT536" s="1"/>
      <c r="CU536" s="1"/>
      <c r="CV536" s="1"/>
      <c r="CW536" s="1"/>
      <c r="CX536" s="1"/>
      <c r="CY536" s="1"/>
      <c r="CZ536" s="1"/>
      <c r="DA536" s="1"/>
      <c r="DB536" s="1"/>
      <c r="DC536" s="1"/>
      <c r="DD536" s="1"/>
      <c r="DE536" s="1"/>
      <c r="DF536" s="1"/>
      <c r="DG536" s="1"/>
      <c r="DH536" s="1"/>
      <c r="DI536" s="1"/>
      <c r="DJ536" s="1"/>
      <c r="DK536" s="1"/>
      <c r="DL536" s="1"/>
      <c r="DM536" s="1"/>
      <c r="DN536" s="1"/>
      <c r="DO536" s="1"/>
      <c r="DP536" s="1"/>
      <c r="DQ536" s="1"/>
      <c r="DR536" s="1"/>
      <c r="DS536" s="1"/>
      <c r="DT536" s="1"/>
      <c r="DU536" s="1"/>
      <c r="DV536" s="1"/>
      <c r="DW536" s="1"/>
      <c r="DX536" s="1"/>
      <c r="DY536" s="1"/>
      <c r="DZ536" s="1"/>
      <c r="EA536" s="1"/>
      <c r="EB536" s="1"/>
      <c r="EC536" s="1"/>
      <c r="ED536" s="1"/>
      <c r="EE536" s="1"/>
      <c r="EF536" s="1"/>
      <c r="EG536" s="1"/>
      <c r="EH536" s="1"/>
      <c r="EI536" s="1"/>
      <c r="EJ536" s="1"/>
      <c r="EK536" s="1"/>
      <c r="EL536" s="1"/>
      <c r="EM536" s="1"/>
      <c r="EN536" s="1"/>
      <c r="EO536" s="1"/>
      <c r="EP536" s="1"/>
      <c r="EQ536" s="1"/>
      <c r="ER536" s="1"/>
      <c r="ES536" s="1"/>
      <c r="ET536" s="1"/>
      <c r="EU536" s="1"/>
      <c r="EV536" s="1"/>
      <c r="EW536" s="1"/>
      <c r="EX536" s="1"/>
      <c r="EY536" s="1"/>
      <c r="EZ536" s="1"/>
      <c r="FA536" s="1"/>
      <c r="FB536" s="1"/>
      <c r="FC536" s="1"/>
      <c r="FD536" s="1"/>
      <c r="FE536" s="1"/>
      <c r="FF536" s="1"/>
      <c r="FG536" s="1"/>
      <c r="FH536" s="1"/>
      <c r="FI536" s="1"/>
      <c r="FJ536" s="1"/>
      <c r="FK536" s="1"/>
      <c r="FL536" s="1"/>
      <c r="FM536" s="1"/>
      <c r="FN536" s="1"/>
      <c r="FO536" s="1"/>
      <c r="FP536" s="1"/>
      <c r="FQ536" s="1"/>
      <c r="FR536" s="1"/>
      <c r="FS536" s="1"/>
      <c r="FT536" s="1"/>
      <c r="FU536" s="1"/>
      <c r="FV536" s="1"/>
      <c r="FW536" s="1"/>
      <c r="FX536" s="1"/>
      <c r="FY536" s="1"/>
      <c r="FZ536" s="1"/>
      <c r="GA536" s="1"/>
      <c r="GB536" s="1"/>
      <c r="GC536" s="1"/>
      <c r="GD536" s="1"/>
      <c r="GE536" s="1"/>
      <c r="GF536" s="1"/>
      <c r="GG536" s="1"/>
      <c r="GH536" s="1"/>
      <c r="GI536" s="1"/>
      <c r="GJ536" s="1"/>
      <c r="GK536" s="1"/>
      <c r="GL536" s="1"/>
      <c r="GM536" s="1"/>
      <c r="GN536" s="1"/>
      <c r="GO536" s="1"/>
      <c r="GP536" s="1"/>
      <c r="GQ536" s="1"/>
      <c r="GR536" s="1"/>
      <c r="GS536" s="1"/>
      <c r="GT536" s="1"/>
      <c r="GU536" s="1"/>
      <c r="GV536" s="1"/>
      <c r="GW536" s="1"/>
      <c r="GX536" s="1"/>
      <c r="GY536" s="1"/>
      <c r="GZ536" s="1"/>
      <c r="HA536" s="1"/>
      <c r="HB536" s="1"/>
      <c r="HC536" s="1"/>
      <c r="HD536" s="1"/>
      <c r="HE536" s="1"/>
      <c r="HF536" s="1"/>
      <c r="HG536" s="1"/>
      <c r="HH536" s="1"/>
      <c r="HI536" s="1"/>
      <c r="HJ536" s="1"/>
      <c r="HK536" s="1"/>
      <c r="HL536" s="1"/>
      <c r="HM536" s="1"/>
      <c r="HN536" s="1"/>
      <c r="HO536" s="1"/>
      <c r="HP536" s="1"/>
      <c r="HQ536" s="1"/>
      <c r="HR536" s="1"/>
      <c r="HS536" s="1"/>
      <c r="HT536" s="1"/>
      <c r="HU536" s="1"/>
      <c r="HV536" s="1"/>
      <c r="HW536" s="1"/>
      <c r="HX536" s="1"/>
      <c r="HY536" s="1"/>
      <c r="HZ536" s="1"/>
      <c r="IA536" s="1"/>
      <c r="IB536" s="1"/>
      <c r="IC536" s="1"/>
      <c r="ID536" s="1"/>
      <c r="IE536" s="1"/>
      <c r="IF536" s="1"/>
      <c r="IG536" s="1"/>
      <c r="IH536" s="1"/>
      <c r="II536" s="1"/>
      <c r="IJ536" s="1"/>
      <c r="IK536" s="1"/>
      <c r="IL536" s="1"/>
      <c r="IM536" s="1"/>
      <c r="IN536" s="1"/>
      <c r="IO536" s="1"/>
      <c r="IP536" s="1"/>
      <c r="IQ536" s="1"/>
      <c r="IR536" s="1"/>
      <c r="IS536" s="1"/>
      <c r="IT536" s="1"/>
      <c r="IU536" s="1"/>
      <c r="IV536" s="1"/>
      <c r="IW536" s="1"/>
      <c r="IX536" s="1"/>
      <c r="IY536" s="1"/>
      <c r="IZ536" s="1"/>
      <c r="JA536" s="1"/>
      <c r="JB536" s="1"/>
      <c r="JC536" s="1"/>
      <c r="JD536" s="1"/>
      <c r="JE536" s="1"/>
      <c r="JF536" s="1"/>
      <c r="JG536" s="1"/>
      <c r="JH536" s="1"/>
      <c r="JI536" s="1"/>
      <c r="JJ536" s="1"/>
      <c r="JK536" s="1"/>
      <c r="JL536" s="1"/>
      <c r="JM536" s="1"/>
      <c r="JN536" s="1"/>
      <c r="JO536" s="1"/>
      <c r="JP536" s="1"/>
      <c r="JQ536" s="1"/>
      <c r="JR536" s="1"/>
      <c r="JS536" s="1"/>
      <c r="JT536" s="1"/>
      <c r="JU536" s="1"/>
      <c r="JV536" s="1"/>
      <c r="JW536" s="1"/>
      <c r="JX536" s="1"/>
      <c r="JY536" s="1"/>
      <c r="JZ536" s="1"/>
      <c r="KA536" s="1"/>
      <c r="KB536" s="1"/>
      <c r="KC536" s="1"/>
      <c r="KD536" s="1"/>
      <c r="KE536" s="1"/>
      <c r="KF536" s="1"/>
      <c r="KG536" s="1"/>
      <c r="KH536" s="1"/>
      <c r="KI536" s="1"/>
      <c r="KJ536" s="1"/>
      <c r="KK536" s="1"/>
      <c r="KL536" s="1"/>
      <c r="KM536" s="1"/>
      <c r="KN536" s="1"/>
      <c r="KO536" s="1"/>
      <c r="KP536" s="1"/>
      <c r="KQ536" s="1"/>
      <c r="KR536" s="1"/>
      <c r="KS536" s="1"/>
      <c r="KT536" s="1"/>
      <c r="KU536" s="1"/>
      <c r="KV536" s="1"/>
      <c r="KW536" s="1"/>
      <c r="KX536" s="1"/>
      <c r="KY536" s="1"/>
      <c r="KZ536" s="1"/>
      <c r="LA536" s="1"/>
      <c r="LB536" s="1"/>
      <c r="LC536" s="1"/>
      <c r="LD536" s="1"/>
      <c r="LE536" s="1"/>
      <c r="LF536" s="1"/>
      <c r="LG536" s="1"/>
      <c r="LH536" s="1"/>
      <c r="LI536" s="1"/>
      <c r="LJ536" s="1"/>
      <c r="LK536" s="1"/>
      <c r="LL536" s="1"/>
      <c r="LM536" s="1"/>
      <c r="LN536" s="1"/>
      <c r="LO536" s="1"/>
      <c r="LP536" s="1"/>
      <c r="LQ536" s="1"/>
      <c r="LR536" s="1"/>
      <c r="LS536" s="1"/>
      <c r="LT536" s="1"/>
      <c r="LU536" s="1"/>
      <c r="LV536" s="1"/>
      <c r="LW536" s="1"/>
      <c r="LX536" s="1"/>
      <c r="LY536" s="1"/>
      <c r="LZ536" s="1"/>
      <c r="MA536" s="1"/>
      <c r="MB536" s="1"/>
      <c r="MC536" s="1"/>
      <c r="MD536" s="1"/>
      <c r="ME536" s="1"/>
      <c r="MF536" s="1"/>
      <c r="MG536" s="1"/>
      <c r="MH536" s="1"/>
      <c r="MI536" s="1"/>
      <c r="MJ536" s="1"/>
      <c r="MK536" s="1"/>
      <c r="ML536" s="1"/>
      <c r="MM536" s="1"/>
      <c r="MN536" s="1"/>
      <c r="MO536" s="1"/>
      <c r="MP536" s="1"/>
      <c r="MQ536" s="1"/>
      <c r="MR536" s="1"/>
      <c r="MS536" s="1"/>
      <c r="MT536" s="1"/>
      <c r="MU536" s="1"/>
      <c r="MV536" s="1"/>
      <c r="MW536" s="1"/>
      <c r="MX536" s="1"/>
      <c r="MY536" s="1"/>
      <c r="MZ536" s="1"/>
      <c r="NA536" s="1"/>
      <c r="NB536" s="1"/>
      <c r="NC536" s="1"/>
      <c r="ND536" s="1"/>
      <c r="NE536" s="1"/>
      <c r="NF536" s="1"/>
      <c r="NG536" s="1"/>
      <c r="NH536" s="1"/>
      <c r="NI536" s="1"/>
      <c r="NJ536" s="1"/>
      <c r="NK536" s="1"/>
      <c r="NL536" s="1"/>
      <c r="NM536" s="1"/>
      <c r="NN536" s="1"/>
      <c r="NO536" s="1"/>
      <c r="NP536" s="1"/>
      <c r="NQ536" s="1"/>
      <c r="NR536" s="1"/>
      <c r="NS536" s="1"/>
      <c r="NT536" s="1"/>
      <c r="NU536" s="1"/>
      <c r="NV536" s="1"/>
      <c r="NW536" s="1"/>
      <c r="NX536" s="1"/>
      <c r="NY536" s="1"/>
      <c r="NZ536" s="1"/>
      <c r="OA536" s="1"/>
      <c r="OB536" s="1"/>
      <c r="OC536" s="1"/>
      <c r="OD536" s="1"/>
      <c r="OE536" s="1"/>
      <c r="OF536" s="1"/>
      <c r="OG536" s="1"/>
      <c r="OH536" s="1"/>
      <c r="OI536" s="1"/>
      <c r="OJ536" s="1"/>
      <c r="OK536" s="1"/>
      <c r="OL536" s="1"/>
      <c r="OM536" s="1"/>
      <c r="ON536" s="1"/>
      <c r="OO536" s="1"/>
      <c r="OP536" s="1"/>
      <c r="OQ536" s="1"/>
      <c r="OR536" s="1"/>
      <c r="OS536" s="1"/>
      <c r="OT536" s="1"/>
      <c r="OU536" s="1"/>
      <c r="OV536" s="1"/>
      <c r="OW536" s="1"/>
      <c r="OX536" s="1"/>
      <c r="OY536" s="1"/>
      <c r="OZ536" s="1"/>
      <c r="PA536" s="1"/>
      <c r="PB536" s="1"/>
      <c r="PC536" s="1"/>
      <c r="PD536" s="1"/>
      <c r="PE536" s="1"/>
      <c r="PF536" s="1"/>
      <c r="PG536" s="1"/>
      <c r="PH536" s="1"/>
      <c r="PI536" s="1"/>
      <c r="PJ536" s="1"/>
      <c r="PK536" s="1"/>
      <c r="PL536" s="1"/>
      <c r="PM536" s="1"/>
      <c r="PN536" s="1"/>
      <c r="PO536" s="1"/>
      <c r="PP536" s="1"/>
      <c r="PQ536" s="1"/>
      <c r="PR536" s="1"/>
      <c r="PS536" s="1"/>
      <c r="PT536" s="1"/>
      <c r="PU536" s="1"/>
      <c r="PV536" s="1"/>
      <c r="PW536" s="1"/>
      <c r="PX536" s="1"/>
      <c r="PY536" s="1"/>
      <c r="PZ536" s="1"/>
      <c r="QA536" s="1"/>
      <c r="QB536" s="1"/>
      <c r="QC536" s="1"/>
      <c r="QD536" s="1"/>
      <c r="QE536" s="1"/>
      <c r="QF536" s="1"/>
      <c r="QG536" s="1"/>
      <c r="QH536" s="1"/>
      <c r="QI536" s="1"/>
      <c r="QJ536" s="1"/>
      <c r="QK536" s="1"/>
      <c r="QL536" s="1"/>
      <c r="QM536" s="1"/>
      <c r="QN536" s="1"/>
      <c r="QO536" s="1"/>
      <c r="QP536" s="1"/>
      <c r="QQ536" s="1"/>
      <c r="QR536" s="1"/>
      <c r="QS536" s="1"/>
    </row>
    <row r="537" spans="1:461" ht="27" customHeight="1" thickBot="1" x14ac:dyDescent="0.3">
      <c r="A537" s="398"/>
      <c r="B537" s="399"/>
      <c r="C537" s="399"/>
      <c r="D537" s="399"/>
      <c r="E537" s="399"/>
      <c r="F537" s="399"/>
      <c r="G537" s="399"/>
      <c r="H537" s="399"/>
      <c r="I537" s="399"/>
      <c r="J537" s="399"/>
      <c r="K537" s="399"/>
      <c r="L537" s="399"/>
      <c r="M537" s="400">
        <v>1226200</v>
      </c>
      <c r="N537" s="399"/>
      <c r="O537" s="399"/>
      <c r="P537" s="399"/>
      <c r="Q537" s="399"/>
      <c r="R537" s="399"/>
      <c r="S537" s="399"/>
      <c r="T537" s="399"/>
      <c r="U537" s="399"/>
      <c r="V537" s="399"/>
      <c r="W537" s="399"/>
      <c r="X537" s="399"/>
      <c r="Y537" s="399"/>
      <c r="Z537" s="399"/>
      <c r="AA537" s="399"/>
      <c r="AB537" s="399"/>
      <c r="AC537" s="399"/>
      <c r="AD537" s="1"/>
      <c r="AE537" s="1"/>
      <c r="AF537" s="1"/>
      <c r="AG537" s="1"/>
      <c r="AH537" s="1"/>
      <c r="AI537" s="1"/>
      <c r="AJ537" s="1"/>
      <c r="AK537" s="1"/>
      <c r="AL537" s="1"/>
      <c r="AM537" s="1"/>
      <c r="AN537" s="1"/>
      <c r="AO537" s="1"/>
      <c r="AP537" s="1"/>
      <c r="AQ537" s="1"/>
      <c r="AR537" s="1"/>
      <c r="AS537" s="1"/>
      <c r="AT537" s="1"/>
      <c r="AU537" s="1"/>
      <c r="AV537" s="1"/>
      <c r="AW537" s="1"/>
      <c r="AX537" s="1"/>
      <c r="AY537" s="1"/>
      <c r="AZ537" s="1"/>
      <c r="BA537" s="1"/>
      <c r="BB537" s="1"/>
      <c r="BC537" s="1"/>
      <c r="BD537" s="1"/>
      <c r="BE537" s="1"/>
      <c r="BF537" s="1"/>
      <c r="BG537" s="1"/>
      <c r="BH537" s="1"/>
      <c r="BI537" s="1"/>
      <c r="BJ537" s="1"/>
      <c r="BK537" s="1"/>
      <c r="BL537" s="1"/>
      <c r="BM537" s="1"/>
      <c r="BN537" s="1"/>
      <c r="BO537" s="1"/>
      <c r="BP537" s="1"/>
      <c r="BQ537" s="1"/>
      <c r="BR537" s="1"/>
      <c r="BS537" s="1"/>
      <c r="BT537" s="1"/>
      <c r="BU537" s="1"/>
      <c r="BV537" s="1"/>
      <c r="BW537" s="1"/>
      <c r="BX537" s="1"/>
      <c r="BY537" s="1"/>
      <c r="BZ537" s="1"/>
      <c r="CA537" s="1"/>
      <c r="CB537" s="1"/>
      <c r="CC537" s="1"/>
      <c r="CD537" s="1"/>
      <c r="CE537" s="1"/>
      <c r="CF537" s="1"/>
      <c r="CG537" s="1"/>
      <c r="CH537" s="1"/>
      <c r="CI537" s="1"/>
      <c r="CJ537" s="1"/>
      <c r="CK537" s="1"/>
      <c r="CL537" s="1"/>
      <c r="CM537" s="1"/>
      <c r="CN537" s="1"/>
      <c r="CO537" s="1"/>
      <c r="CP537" s="1"/>
      <c r="CQ537" s="1"/>
      <c r="CR537" s="1"/>
      <c r="CS537" s="1"/>
      <c r="CT537" s="1"/>
      <c r="CU537" s="1"/>
      <c r="CV537" s="1"/>
      <c r="CW537" s="1"/>
      <c r="CX537" s="1"/>
      <c r="CY537" s="1"/>
      <c r="CZ537" s="1"/>
      <c r="DA537" s="1"/>
      <c r="DB537" s="1"/>
      <c r="DC537" s="1"/>
      <c r="DD537" s="1"/>
      <c r="DE537" s="1"/>
      <c r="DF537" s="1"/>
      <c r="DG537" s="1"/>
      <c r="DH537" s="1"/>
      <c r="DI537" s="1"/>
      <c r="DJ537" s="1"/>
      <c r="DK537" s="1"/>
      <c r="DL537" s="1"/>
      <c r="DM537" s="1"/>
      <c r="DN537" s="1"/>
      <c r="DO537" s="1"/>
      <c r="DP537" s="1"/>
      <c r="DQ537" s="1"/>
      <c r="DR537" s="1"/>
      <c r="DS537" s="1"/>
      <c r="DT537" s="1"/>
      <c r="DU537" s="1"/>
      <c r="DV537" s="1"/>
      <c r="DW537" s="1"/>
      <c r="DX537" s="1"/>
      <c r="DY537" s="1"/>
      <c r="DZ537" s="1"/>
      <c r="EA537" s="1"/>
      <c r="EB537" s="1"/>
      <c r="EC537" s="1"/>
      <c r="ED537" s="1"/>
      <c r="EE537" s="1"/>
      <c r="EF537" s="1"/>
      <c r="EG537" s="1"/>
      <c r="EH537" s="1"/>
      <c r="EI537" s="1"/>
      <c r="EJ537" s="1"/>
      <c r="EK537" s="1"/>
      <c r="EL537" s="1"/>
      <c r="EM537" s="1"/>
      <c r="EN537" s="1"/>
      <c r="EO537" s="1"/>
      <c r="EP537" s="1"/>
      <c r="EQ537" s="1"/>
      <c r="ER537" s="1"/>
      <c r="ES537" s="1"/>
      <c r="ET537" s="1"/>
      <c r="EU537" s="1"/>
      <c r="EV537" s="1"/>
      <c r="EW537" s="1"/>
      <c r="EX537" s="1"/>
      <c r="EY537" s="1"/>
      <c r="EZ537" s="1"/>
      <c r="FA537" s="1"/>
      <c r="FB537" s="1"/>
      <c r="FC537" s="1"/>
      <c r="FD537" s="1"/>
      <c r="FE537" s="1"/>
      <c r="FF537" s="1"/>
      <c r="FG537" s="1"/>
      <c r="FH537" s="1"/>
      <c r="FI537" s="1"/>
      <c r="FJ537" s="1"/>
      <c r="FK537" s="1"/>
      <c r="FL537" s="1"/>
      <c r="FM537" s="1"/>
      <c r="FN537" s="1"/>
      <c r="FO537" s="1"/>
      <c r="FP537" s="1"/>
      <c r="FQ537" s="1"/>
      <c r="FR537" s="1"/>
      <c r="FS537" s="1"/>
      <c r="FT537" s="1"/>
      <c r="FU537" s="1"/>
      <c r="FV537" s="1"/>
      <c r="FW537" s="1"/>
      <c r="FX537" s="1"/>
      <c r="FY537" s="1"/>
      <c r="FZ537" s="1"/>
      <c r="GA537" s="1"/>
      <c r="GB537" s="1"/>
      <c r="GC537" s="1"/>
      <c r="GD537" s="1"/>
      <c r="GE537" s="1"/>
      <c r="GF537" s="1"/>
      <c r="GG537" s="1"/>
      <c r="GH537" s="1"/>
      <c r="GI537" s="1"/>
      <c r="GJ537" s="1"/>
      <c r="GK537" s="1"/>
      <c r="GL537" s="1"/>
      <c r="GM537" s="1"/>
      <c r="GN537" s="1"/>
      <c r="GO537" s="1"/>
      <c r="GP537" s="1"/>
      <c r="GQ537" s="1"/>
      <c r="GR537" s="1"/>
      <c r="GS537" s="1"/>
      <c r="GT537" s="1"/>
      <c r="GU537" s="1"/>
      <c r="GV537" s="1"/>
      <c r="GW537" s="1"/>
      <c r="GX537" s="1"/>
      <c r="GY537" s="1"/>
      <c r="GZ537" s="1"/>
      <c r="HA537" s="1"/>
      <c r="HB537" s="1"/>
      <c r="HC537" s="1"/>
      <c r="HD537" s="1"/>
      <c r="HE537" s="1"/>
      <c r="HF537" s="1"/>
      <c r="HG537" s="1"/>
      <c r="HH537" s="1"/>
      <c r="HI537" s="1"/>
      <c r="HJ537" s="1"/>
      <c r="HK537" s="1"/>
      <c r="HL537" s="1"/>
      <c r="HM537" s="1"/>
      <c r="HN537" s="1"/>
      <c r="HO537" s="1"/>
      <c r="HP537" s="1"/>
      <c r="HQ537" s="1"/>
      <c r="HR537" s="1"/>
      <c r="HS537" s="1"/>
      <c r="HT537" s="1"/>
      <c r="HU537" s="1"/>
      <c r="HV537" s="1"/>
      <c r="HW537" s="1"/>
      <c r="HX537" s="1"/>
      <c r="HY537" s="1"/>
      <c r="HZ537" s="1"/>
      <c r="IA537" s="1"/>
      <c r="IB537" s="1"/>
      <c r="IC537" s="1"/>
      <c r="ID537" s="1"/>
      <c r="IE537" s="1"/>
      <c r="IF537" s="1"/>
      <c r="IG537" s="1"/>
      <c r="IH537" s="1"/>
      <c r="II537" s="1"/>
      <c r="IJ537" s="1"/>
      <c r="IK537" s="1"/>
      <c r="IL537" s="1"/>
      <c r="IM537" s="1"/>
      <c r="IN537" s="1"/>
      <c r="IO537" s="1"/>
      <c r="IP537" s="1"/>
      <c r="IQ537" s="1"/>
      <c r="IR537" s="1"/>
      <c r="IS537" s="1"/>
      <c r="IT537" s="1"/>
      <c r="IU537" s="1"/>
      <c r="IV537" s="1"/>
      <c r="IW537" s="1"/>
      <c r="IX537" s="1"/>
      <c r="IY537" s="1"/>
      <c r="IZ537" s="1"/>
      <c r="JA537" s="1"/>
      <c r="JB537" s="1"/>
      <c r="JC537" s="1"/>
      <c r="JD537" s="1"/>
      <c r="JE537" s="1"/>
      <c r="JF537" s="1"/>
      <c r="JG537" s="1"/>
      <c r="JH537" s="1"/>
      <c r="JI537" s="1"/>
      <c r="JJ537" s="1"/>
      <c r="JK537" s="1"/>
      <c r="JL537" s="1"/>
      <c r="JM537" s="1"/>
      <c r="JN537" s="1"/>
      <c r="JO537" s="1"/>
      <c r="JP537" s="1"/>
      <c r="JQ537" s="1"/>
      <c r="JR537" s="1"/>
      <c r="JS537" s="1"/>
      <c r="JT537" s="1"/>
      <c r="JU537" s="1"/>
      <c r="JV537" s="1"/>
      <c r="JW537" s="1"/>
      <c r="JX537" s="1"/>
      <c r="JY537" s="1"/>
      <c r="JZ537" s="1"/>
      <c r="KA537" s="1"/>
      <c r="KB537" s="1"/>
      <c r="KC537" s="1"/>
      <c r="KD537" s="1"/>
      <c r="KE537" s="1"/>
      <c r="KF537" s="1"/>
      <c r="KG537" s="1"/>
      <c r="KH537" s="1"/>
      <c r="KI537" s="1"/>
      <c r="KJ537" s="1"/>
      <c r="KK537" s="1"/>
      <c r="KL537" s="1"/>
      <c r="KM537" s="1"/>
      <c r="KN537" s="1"/>
      <c r="KO537" s="1"/>
      <c r="KP537" s="1"/>
      <c r="KQ537" s="1"/>
      <c r="KR537" s="1"/>
      <c r="KS537" s="1"/>
      <c r="KT537" s="1"/>
      <c r="KU537" s="1"/>
      <c r="KV537" s="1"/>
      <c r="KW537" s="1"/>
      <c r="KX537" s="1"/>
      <c r="KY537" s="1"/>
      <c r="KZ537" s="1"/>
      <c r="LA537" s="1"/>
      <c r="LB537" s="1"/>
      <c r="LC537" s="1"/>
      <c r="LD537" s="1"/>
      <c r="LE537" s="1"/>
      <c r="LF537" s="1"/>
      <c r="LG537" s="1"/>
      <c r="LH537" s="1"/>
      <c r="LI537" s="1"/>
      <c r="LJ537" s="1"/>
      <c r="LK537" s="1"/>
      <c r="LL537" s="1"/>
      <c r="LM537" s="1"/>
      <c r="LN537" s="1"/>
      <c r="LO537" s="1"/>
      <c r="LP537" s="1"/>
      <c r="LQ537" s="1"/>
      <c r="LR537" s="1"/>
      <c r="LS537" s="1"/>
      <c r="LT537" s="1"/>
      <c r="LU537" s="1"/>
      <c r="LV537" s="1"/>
      <c r="LW537" s="1"/>
      <c r="LX537" s="1"/>
      <c r="LY537" s="1"/>
      <c r="LZ537" s="1"/>
      <c r="MA537" s="1"/>
      <c r="MB537" s="1"/>
      <c r="MC537" s="1"/>
      <c r="MD537" s="1"/>
      <c r="ME537" s="1"/>
      <c r="MF537" s="1"/>
      <c r="MG537" s="1"/>
      <c r="MH537" s="1"/>
      <c r="MI537" s="1"/>
      <c r="MJ537" s="1"/>
      <c r="MK537" s="1"/>
      <c r="ML537" s="1"/>
      <c r="MM537" s="1"/>
      <c r="MN537" s="1"/>
      <c r="MO537" s="1"/>
      <c r="MP537" s="1"/>
      <c r="MQ537" s="1"/>
      <c r="MR537" s="1"/>
      <c r="MS537" s="1"/>
      <c r="MT537" s="1"/>
      <c r="MU537" s="1"/>
      <c r="MV537" s="1"/>
      <c r="MW537" s="1"/>
      <c r="MX537" s="1"/>
      <c r="MY537" s="1"/>
      <c r="MZ537" s="1"/>
      <c r="NA537" s="1"/>
      <c r="NB537" s="1"/>
      <c r="NC537" s="1"/>
      <c r="ND537" s="1"/>
      <c r="NE537" s="1"/>
      <c r="NF537" s="1"/>
      <c r="NG537" s="1"/>
      <c r="NH537" s="1"/>
      <c r="NI537" s="1"/>
      <c r="NJ537" s="1"/>
      <c r="NK537" s="1"/>
      <c r="NL537" s="1"/>
      <c r="NM537" s="1"/>
      <c r="NN537" s="1"/>
      <c r="NO537" s="1"/>
      <c r="NP537" s="1"/>
      <c r="NQ537" s="1"/>
      <c r="NR537" s="1"/>
      <c r="NS537" s="1"/>
      <c r="NT537" s="1"/>
      <c r="NU537" s="1"/>
      <c r="NV537" s="1"/>
      <c r="NW537" s="1"/>
      <c r="NX537" s="1"/>
      <c r="NY537" s="1"/>
      <c r="NZ537" s="1"/>
      <c r="OA537" s="1"/>
      <c r="OB537" s="1"/>
      <c r="OC537" s="1"/>
      <c r="OD537" s="1"/>
      <c r="OE537" s="1"/>
      <c r="OF537" s="1"/>
      <c r="OG537" s="1"/>
      <c r="OH537" s="1"/>
      <c r="OI537" s="1"/>
      <c r="OJ537" s="1"/>
      <c r="OK537" s="1"/>
      <c r="OL537" s="1"/>
      <c r="OM537" s="1"/>
      <c r="ON537" s="1"/>
      <c r="OO537" s="1"/>
      <c r="OP537" s="1"/>
      <c r="OQ537" s="1"/>
      <c r="OR537" s="1"/>
      <c r="OS537" s="1"/>
      <c r="OT537" s="1"/>
      <c r="OU537" s="1"/>
      <c r="OV537" s="1"/>
      <c r="OW537" s="1"/>
      <c r="OX537" s="1"/>
      <c r="OY537" s="1"/>
      <c r="OZ537" s="1"/>
      <c r="PA537" s="1"/>
      <c r="PB537" s="1"/>
      <c r="PC537" s="1"/>
      <c r="PD537" s="1"/>
      <c r="PE537" s="1"/>
      <c r="PF537" s="1"/>
      <c r="PG537" s="1"/>
      <c r="PH537" s="1"/>
      <c r="PI537" s="1"/>
      <c r="PJ537" s="1"/>
      <c r="PK537" s="1"/>
      <c r="PL537" s="1"/>
      <c r="PM537" s="1"/>
      <c r="PN537" s="1"/>
      <c r="PO537" s="1"/>
      <c r="PP537" s="1"/>
      <c r="PQ537" s="1"/>
      <c r="PR537" s="1"/>
      <c r="PS537" s="1"/>
      <c r="PT537" s="1"/>
      <c r="PU537" s="1"/>
      <c r="PV537" s="1"/>
      <c r="PW537" s="1"/>
      <c r="PX537" s="1"/>
      <c r="PY537" s="1"/>
      <c r="PZ537" s="1"/>
      <c r="QA537" s="1"/>
      <c r="QB537" s="1"/>
      <c r="QC537" s="1"/>
      <c r="QD537" s="1"/>
      <c r="QE537" s="1"/>
      <c r="QF537" s="1"/>
      <c r="QG537" s="1"/>
      <c r="QH537" s="1"/>
      <c r="QI537" s="1"/>
      <c r="QJ537" s="1"/>
      <c r="QK537" s="1"/>
      <c r="QL537" s="1"/>
      <c r="QM537" s="1"/>
      <c r="QN537" s="1"/>
      <c r="QO537" s="1"/>
      <c r="QP537" s="1"/>
      <c r="QQ537" s="1"/>
      <c r="QR537" s="1"/>
      <c r="QS537" s="1"/>
    </row>
    <row r="538" spans="1:461" s="306" customFormat="1" ht="31.5" customHeight="1" thickBot="1" x14ac:dyDescent="0.3">
      <c r="A538" s="645" t="s">
        <v>0</v>
      </c>
      <c r="B538" s="646"/>
      <c r="C538" s="658" t="s">
        <v>2089</v>
      </c>
      <c r="D538" s="654"/>
      <c r="E538" s="654"/>
      <c r="F538" s="654"/>
      <c r="G538" s="654"/>
      <c r="H538" s="654"/>
      <c r="I538" s="654"/>
      <c r="J538" s="654"/>
      <c r="K538" s="654"/>
      <c r="L538" s="654"/>
      <c r="M538" s="654"/>
      <c r="N538" s="654"/>
      <c r="O538" s="654"/>
      <c r="P538" s="654"/>
      <c r="Q538" s="654"/>
      <c r="R538" s="654"/>
      <c r="S538" s="654"/>
      <c r="T538" s="654"/>
      <c r="U538" s="654"/>
      <c r="V538" s="654"/>
      <c r="W538" s="654"/>
      <c r="X538" s="654"/>
      <c r="Y538" s="654"/>
      <c r="Z538" s="654"/>
      <c r="AA538" s="654"/>
      <c r="AB538" s="654"/>
      <c r="AC538" s="655"/>
    </row>
    <row r="539" spans="1:461" x14ac:dyDescent="0.25">
      <c r="A539" s="726" t="s">
        <v>1</v>
      </c>
      <c r="B539" s="727"/>
      <c r="C539" s="727" t="s">
        <v>2</v>
      </c>
      <c r="D539" s="727" t="s">
        <v>3</v>
      </c>
      <c r="E539" s="727" t="s">
        <v>27</v>
      </c>
      <c r="F539" s="870" t="s">
        <v>4</v>
      </c>
      <c r="G539" s="870" t="s">
        <v>5</v>
      </c>
      <c r="H539" s="727" t="s">
        <v>6</v>
      </c>
      <c r="I539" s="727" t="s">
        <v>7</v>
      </c>
      <c r="J539" s="727" t="s">
        <v>23</v>
      </c>
      <c r="K539" s="727" t="s">
        <v>8</v>
      </c>
      <c r="L539" s="870" t="s">
        <v>9</v>
      </c>
      <c r="M539" s="870"/>
      <c r="N539" s="870" t="s">
        <v>10</v>
      </c>
      <c r="O539" s="870"/>
      <c r="P539" s="870"/>
      <c r="Q539" s="870"/>
      <c r="R539" s="870"/>
      <c r="S539" s="870"/>
      <c r="T539" s="870"/>
      <c r="U539" s="870"/>
      <c r="V539" s="870"/>
      <c r="W539" s="870"/>
      <c r="X539" s="870"/>
      <c r="Y539" s="870"/>
      <c r="Z539" s="870" t="s">
        <v>11</v>
      </c>
      <c r="AA539" s="870"/>
      <c r="AB539" s="870"/>
      <c r="AC539" s="871"/>
      <c r="AD539" s="1"/>
      <c r="AE539" s="1"/>
      <c r="AF539" s="1"/>
      <c r="AG539" s="1"/>
      <c r="AH539" s="1"/>
      <c r="AI539" s="1"/>
      <c r="AJ539" s="1"/>
      <c r="AK539" s="1"/>
      <c r="AL539" s="1"/>
      <c r="AM539" s="1"/>
      <c r="AN539" s="1"/>
      <c r="AO539" s="1"/>
      <c r="AP539" s="1"/>
      <c r="AQ539" s="1"/>
      <c r="AR539" s="1"/>
      <c r="AS539" s="1"/>
      <c r="AT539" s="1"/>
      <c r="AU539" s="1"/>
      <c r="AV539" s="1"/>
      <c r="AW539" s="1"/>
      <c r="AX539" s="1"/>
      <c r="AY539" s="1"/>
      <c r="AZ539" s="1"/>
      <c r="BA539" s="1"/>
      <c r="BB539" s="1"/>
      <c r="BC539" s="1"/>
      <c r="BD539" s="1"/>
      <c r="BE539" s="1"/>
      <c r="BF539" s="1"/>
      <c r="BG539" s="1"/>
      <c r="BH539" s="1"/>
      <c r="BI539" s="1"/>
      <c r="BJ539" s="1"/>
      <c r="BK539" s="1"/>
      <c r="BL539" s="1"/>
      <c r="BM539" s="1"/>
      <c r="BN539" s="1"/>
      <c r="BO539" s="1"/>
      <c r="BP539" s="1"/>
      <c r="BQ539" s="1"/>
      <c r="BR539" s="1"/>
      <c r="BS539" s="1"/>
      <c r="BT539" s="1"/>
      <c r="BU539" s="1"/>
      <c r="BV539" s="1"/>
      <c r="BW539" s="1"/>
      <c r="BX539" s="1"/>
      <c r="BY539" s="1"/>
      <c r="BZ539" s="1"/>
      <c r="CA539" s="1"/>
      <c r="CB539" s="1"/>
      <c r="CC539" s="1"/>
      <c r="CD539" s="1"/>
      <c r="CE539" s="1"/>
      <c r="CF539" s="1"/>
      <c r="CG539" s="1"/>
      <c r="CH539" s="1"/>
      <c r="CI539" s="1"/>
      <c r="CJ539" s="1"/>
      <c r="CK539" s="1"/>
      <c r="CL539" s="1"/>
      <c r="CM539" s="1"/>
      <c r="CN539" s="1"/>
      <c r="CO539" s="1"/>
      <c r="CP539" s="1"/>
      <c r="CQ539" s="1"/>
      <c r="CR539" s="1"/>
      <c r="CS539" s="1"/>
      <c r="CT539" s="1"/>
      <c r="CU539" s="1"/>
      <c r="CV539" s="1"/>
      <c r="CW539" s="1"/>
      <c r="CX539" s="1"/>
      <c r="CY539" s="1"/>
      <c r="CZ539" s="1"/>
      <c r="DA539" s="1"/>
      <c r="DB539" s="1"/>
      <c r="DC539" s="1"/>
      <c r="DD539" s="1"/>
      <c r="DE539" s="1"/>
      <c r="DF539" s="1"/>
      <c r="DG539" s="1"/>
      <c r="DH539" s="1"/>
      <c r="DI539" s="1"/>
      <c r="DJ539" s="1"/>
      <c r="DK539" s="1"/>
      <c r="DL539" s="1"/>
      <c r="DM539" s="1"/>
      <c r="DN539" s="1"/>
      <c r="DO539" s="1"/>
      <c r="DP539" s="1"/>
      <c r="DQ539" s="1"/>
      <c r="DR539" s="1"/>
      <c r="DS539" s="1"/>
      <c r="DT539" s="1"/>
      <c r="DU539" s="1"/>
      <c r="DV539" s="1"/>
      <c r="DW539" s="1"/>
      <c r="DX539" s="1"/>
      <c r="DY539" s="1"/>
      <c r="DZ539" s="1"/>
      <c r="EA539" s="1"/>
      <c r="EB539" s="1"/>
      <c r="EC539" s="1"/>
      <c r="ED539" s="1"/>
      <c r="EE539" s="1"/>
      <c r="EF539" s="1"/>
      <c r="EG539" s="1"/>
      <c r="EH539" s="1"/>
      <c r="EI539" s="1"/>
      <c r="EJ539" s="1"/>
      <c r="EK539" s="1"/>
      <c r="EL539" s="1"/>
      <c r="EM539" s="1"/>
      <c r="EN539" s="1"/>
      <c r="EO539" s="1"/>
      <c r="EP539" s="1"/>
      <c r="EQ539" s="1"/>
      <c r="ER539" s="1"/>
      <c r="ES539" s="1"/>
      <c r="ET539" s="1"/>
      <c r="EU539" s="1"/>
      <c r="EV539" s="1"/>
      <c r="EW539" s="1"/>
      <c r="EX539" s="1"/>
      <c r="EY539" s="1"/>
      <c r="EZ539" s="1"/>
      <c r="FA539" s="1"/>
      <c r="FB539" s="1"/>
      <c r="FC539" s="1"/>
      <c r="FD539" s="1"/>
      <c r="FE539" s="1"/>
      <c r="FF539" s="1"/>
      <c r="FG539" s="1"/>
      <c r="FH539" s="1"/>
      <c r="FI539" s="1"/>
      <c r="FJ539" s="1"/>
      <c r="FK539" s="1"/>
      <c r="FL539" s="1"/>
      <c r="FM539" s="1"/>
      <c r="FN539" s="1"/>
      <c r="FO539" s="1"/>
      <c r="FP539" s="1"/>
      <c r="FQ539" s="1"/>
      <c r="FR539" s="1"/>
      <c r="FS539" s="1"/>
      <c r="FT539" s="1"/>
      <c r="FU539" s="1"/>
      <c r="FV539" s="1"/>
      <c r="FW539" s="1"/>
      <c r="FX539" s="1"/>
      <c r="FY539" s="1"/>
      <c r="FZ539" s="1"/>
      <c r="GA539" s="1"/>
      <c r="GB539" s="1"/>
      <c r="GC539" s="1"/>
      <c r="GD539" s="1"/>
      <c r="GE539" s="1"/>
      <c r="GF539" s="1"/>
      <c r="GG539" s="1"/>
      <c r="GH539" s="1"/>
      <c r="GI539" s="1"/>
      <c r="GJ539" s="1"/>
      <c r="GK539" s="1"/>
      <c r="GL539" s="1"/>
      <c r="GM539" s="1"/>
      <c r="GN539" s="1"/>
      <c r="GO539" s="1"/>
      <c r="GP539" s="1"/>
      <c r="GQ539" s="1"/>
      <c r="GR539" s="1"/>
      <c r="GS539" s="1"/>
      <c r="GT539" s="1"/>
      <c r="GU539" s="1"/>
      <c r="GV539" s="1"/>
      <c r="GW539" s="1"/>
      <c r="GX539" s="1"/>
      <c r="GY539" s="1"/>
      <c r="GZ539" s="1"/>
      <c r="HA539" s="1"/>
      <c r="HB539" s="1"/>
      <c r="HC539" s="1"/>
      <c r="HD539" s="1"/>
      <c r="HE539" s="1"/>
      <c r="HF539" s="1"/>
      <c r="HG539" s="1"/>
      <c r="HH539" s="1"/>
      <c r="HI539" s="1"/>
      <c r="HJ539" s="1"/>
      <c r="HK539" s="1"/>
      <c r="HL539" s="1"/>
      <c r="HM539" s="1"/>
      <c r="HN539" s="1"/>
      <c r="HO539" s="1"/>
      <c r="HP539" s="1"/>
      <c r="HQ539" s="1"/>
      <c r="HR539" s="1"/>
      <c r="HS539" s="1"/>
      <c r="HT539" s="1"/>
      <c r="HU539" s="1"/>
      <c r="HV539" s="1"/>
      <c r="HW539" s="1"/>
      <c r="HX539" s="1"/>
      <c r="HY539" s="1"/>
      <c r="HZ539" s="1"/>
      <c r="IA539" s="1"/>
      <c r="IB539" s="1"/>
      <c r="IC539" s="1"/>
      <c r="ID539" s="1"/>
      <c r="IE539" s="1"/>
      <c r="IF539" s="1"/>
      <c r="IG539" s="1"/>
      <c r="IH539" s="1"/>
      <c r="II539" s="1"/>
      <c r="IJ539" s="1"/>
      <c r="IK539" s="1"/>
      <c r="IL539" s="1"/>
      <c r="IM539" s="1"/>
      <c r="IN539" s="1"/>
      <c r="IO539" s="1"/>
      <c r="IP539" s="1"/>
      <c r="IQ539" s="1"/>
      <c r="IR539" s="1"/>
      <c r="IS539" s="1"/>
      <c r="IT539" s="1"/>
      <c r="IU539" s="1"/>
      <c r="IV539" s="1"/>
      <c r="IW539" s="1"/>
      <c r="IX539" s="1"/>
      <c r="IY539" s="1"/>
      <c r="IZ539" s="1"/>
      <c r="JA539" s="1"/>
      <c r="JB539" s="1"/>
      <c r="JC539" s="1"/>
      <c r="JD539" s="1"/>
      <c r="JE539" s="1"/>
      <c r="JF539" s="1"/>
      <c r="JG539" s="1"/>
      <c r="JH539" s="1"/>
      <c r="JI539" s="1"/>
      <c r="JJ539" s="1"/>
      <c r="JK539" s="1"/>
      <c r="JL539" s="1"/>
      <c r="JM539" s="1"/>
      <c r="JN539" s="1"/>
      <c r="JO539" s="1"/>
      <c r="JP539" s="1"/>
      <c r="JQ539" s="1"/>
      <c r="JR539" s="1"/>
      <c r="JS539" s="1"/>
      <c r="JT539" s="1"/>
      <c r="JU539" s="1"/>
      <c r="JV539" s="1"/>
      <c r="JW539" s="1"/>
      <c r="JX539" s="1"/>
      <c r="JY539" s="1"/>
      <c r="JZ539" s="1"/>
      <c r="KA539" s="1"/>
      <c r="KB539" s="1"/>
      <c r="KC539" s="1"/>
      <c r="KD539" s="1"/>
      <c r="KE539" s="1"/>
      <c r="KF539" s="1"/>
      <c r="KG539" s="1"/>
      <c r="KH539" s="1"/>
      <c r="KI539" s="1"/>
      <c r="KJ539" s="1"/>
      <c r="KK539" s="1"/>
      <c r="KL539" s="1"/>
      <c r="KM539" s="1"/>
      <c r="KN539" s="1"/>
      <c r="KO539" s="1"/>
      <c r="KP539" s="1"/>
      <c r="KQ539" s="1"/>
      <c r="KR539" s="1"/>
      <c r="KS539" s="1"/>
      <c r="KT539" s="1"/>
      <c r="KU539" s="1"/>
      <c r="KV539" s="1"/>
      <c r="KW539" s="1"/>
      <c r="KX539" s="1"/>
      <c r="KY539" s="1"/>
      <c r="KZ539" s="1"/>
      <c r="LA539" s="1"/>
      <c r="LB539" s="1"/>
      <c r="LC539" s="1"/>
      <c r="LD539" s="1"/>
      <c r="LE539" s="1"/>
      <c r="LF539" s="1"/>
      <c r="LG539" s="1"/>
      <c r="LH539" s="1"/>
      <c r="LI539" s="1"/>
      <c r="LJ539" s="1"/>
      <c r="LK539" s="1"/>
      <c r="LL539" s="1"/>
      <c r="LM539" s="1"/>
      <c r="LN539" s="1"/>
      <c r="LO539" s="1"/>
      <c r="LP539" s="1"/>
      <c r="LQ539" s="1"/>
      <c r="LR539" s="1"/>
      <c r="LS539" s="1"/>
      <c r="LT539" s="1"/>
      <c r="LU539" s="1"/>
      <c r="LV539" s="1"/>
      <c r="LW539" s="1"/>
      <c r="LX539" s="1"/>
      <c r="LY539" s="1"/>
      <c r="LZ539" s="1"/>
      <c r="MA539" s="1"/>
      <c r="MB539" s="1"/>
      <c r="MC539" s="1"/>
      <c r="MD539" s="1"/>
      <c r="ME539" s="1"/>
      <c r="MF539" s="1"/>
      <c r="MG539" s="1"/>
      <c r="MH539" s="1"/>
      <c r="MI539" s="1"/>
      <c r="MJ539" s="1"/>
      <c r="MK539" s="1"/>
      <c r="ML539" s="1"/>
      <c r="MM539" s="1"/>
      <c r="MN539" s="1"/>
      <c r="MO539" s="1"/>
      <c r="MP539" s="1"/>
      <c r="MQ539" s="1"/>
      <c r="MR539" s="1"/>
      <c r="MS539" s="1"/>
      <c r="MT539" s="1"/>
      <c r="MU539" s="1"/>
      <c r="MV539" s="1"/>
      <c r="MW539" s="1"/>
      <c r="MX539" s="1"/>
      <c r="MY539" s="1"/>
      <c r="MZ539" s="1"/>
      <c r="NA539" s="1"/>
      <c r="NB539" s="1"/>
      <c r="NC539" s="1"/>
      <c r="ND539" s="1"/>
      <c r="NE539" s="1"/>
      <c r="NF539" s="1"/>
      <c r="NG539" s="1"/>
      <c r="NH539" s="1"/>
      <c r="NI539" s="1"/>
      <c r="NJ539" s="1"/>
      <c r="NK539" s="1"/>
      <c r="NL539" s="1"/>
      <c r="NM539" s="1"/>
      <c r="NN539" s="1"/>
      <c r="NO539" s="1"/>
      <c r="NP539" s="1"/>
      <c r="NQ539" s="1"/>
      <c r="NR539" s="1"/>
      <c r="NS539" s="1"/>
      <c r="NT539" s="1"/>
      <c r="NU539" s="1"/>
      <c r="NV539" s="1"/>
      <c r="NW539" s="1"/>
      <c r="NX539" s="1"/>
      <c r="NY539" s="1"/>
      <c r="NZ539" s="1"/>
      <c r="OA539" s="1"/>
      <c r="OB539" s="1"/>
      <c r="OC539" s="1"/>
      <c r="OD539" s="1"/>
      <c r="OE539" s="1"/>
      <c r="OF539" s="1"/>
      <c r="OG539" s="1"/>
      <c r="OH539" s="1"/>
      <c r="OI539" s="1"/>
      <c r="OJ539" s="1"/>
      <c r="OK539" s="1"/>
      <c r="OL539" s="1"/>
      <c r="OM539" s="1"/>
      <c r="ON539" s="1"/>
      <c r="OO539" s="1"/>
      <c r="OP539" s="1"/>
      <c r="OQ539" s="1"/>
      <c r="OR539" s="1"/>
      <c r="OS539" s="1"/>
      <c r="OT539" s="1"/>
      <c r="OU539" s="1"/>
      <c r="OV539" s="1"/>
      <c r="OW539" s="1"/>
      <c r="OX539" s="1"/>
      <c r="OY539" s="1"/>
      <c r="OZ539" s="1"/>
      <c r="PA539" s="1"/>
      <c r="PB539" s="1"/>
      <c r="PC539" s="1"/>
      <c r="PD539" s="1"/>
      <c r="PE539" s="1"/>
      <c r="PF539" s="1"/>
      <c r="PG539" s="1"/>
      <c r="PH539" s="1"/>
      <c r="PI539" s="1"/>
      <c r="PJ539" s="1"/>
      <c r="PK539" s="1"/>
      <c r="PL539" s="1"/>
      <c r="PM539" s="1"/>
      <c r="PN539" s="1"/>
      <c r="PO539" s="1"/>
      <c r="PP539" s="1"/>
      <c r="PQ539" s="1"/>
      <c r="PR539" s="1"/>
      <c r="PS539" s="1"/>
      <c r="PT539" s="1"/>
      <c r="PU539" s="1"/>
      <c r="PV539" s="1"/>
      <c r="PW539" s="1"/>
      <c r="PX539" s="1"/>
      <c r="PY539" s="1"/>
      <c r="PZ539" s="1"/>
      <c r="QA539" s="1"/>
      <c r="QB539" s="1"/>
      <c r="QC539" s="1"/>
      <c r="QD539" s="1"/>
      <c r="QE539" s="1"/>
      <c r="QF539" s="1"/>
      <c r="QG539" s="1"/>
      <c r="QH539" s="1"/>
      <c r="QI539" s="1"/>
      <c r="QJ539" s="1"/>
      <c r="QK539" s="1"/>
      <c r="QL539" s="1"/>
      <c r="QM539" s="1"/>
      <c r="QN539" s="1"/>
      <c r="QO539" s="1"/>
      <c r="QP539" s="1"/>
      <c r="QQ539" s="1"/>
      <c r="QR539" s="1"/>
      <c r="QS539" s="1"/>
    </row>
    <row r="540" spans="1:461" x14ac:dyDescent="0.25">
      <c r="A540" s="728"/>
      <c r="B540" s="643"/>
      <c r="C540" s="643"/>
      <c r="D540" s="643"/>
      <c r="E540" s="643"/>
      <c r="F540" s="642"/>
      <c r="G540" s="642"/>
      <c r="H540" s="643"/>
      <c r="I540" s="643"/>
      <c r="J540" s="643"/>
      <c r="K540" s="643"/>
      <c r="L540" s="642"/>
      <c r="M540" s="642"/>
      <c r="N540" s="642" t="s">
        <v>12</v>
      </c>
      <c r="O540" s="642"/>
      <c r="P540" s="642"/>
      <c r="Q540" s="642" t="s">
        <v>13</v>
      </c>
      <c r="R540" s="642"/>
      <c r="S540" s="642"/>
      <c r="T540" s="642" t="s">
        <v>14</v>
      </c>
      <c r="U540" s="642"/>
      <c r="V540" s="642"/>
      <c r="W540" s="642" t="s">
        <v>15</v>
      </c>
      <c r="X540" s="642"/>
      <c r="Y540" s="642"/>
      <c r="Z540" s="643" t="s">
        <v>16</v>
      </c>
      <c r="AA540" s="643" t="s">
        <v>17</v>
      </c>
      <c r="AB540" s="643"/>
      <c r="AC540" s="756" t="s">
        <v>18</v>
      </c>
      <c r="AD540" s="1"/>
      <c r="AE540" s="1"/>
      <c r="AF540" s="1"/>
      <c r="AG540" s="1"/>
      <c r="AH540" s="1"/>
      <c r="AI540" s="1"/>
      <c r="AJ540" s="1"/>
      <c r="AK540" s="1"/>
      <c r="AL540" s="1"/>
      <c r="AM540" s="1"/>
      <c r="AN540" s="1"/>
      <c r="AO540" s="1"/>
      <c r="AP540" s="1"/>
      <c r="AQ540" s="1"/>
      <c r="AR540" s="1"/>
      <c r="AS540" s="1"/>
      <c r="AT540" s="1"/>
      <c r="AU540" s="1"/>
      <c r="AV540" s="1"/>
      <c r="AW540" s="1"/>
      <c r="AX540" s="1"/>
      <c r="AY540" s="1"/>
      <c r="AZ540" s="1"/>
      <c r="BA540" s="1"/>
      <c r="BB540" s="1"/>
      <c r="BC540" s="1"/>
      <c r="BD540" s="1"/>
      <c r="BE540" s="1"/>
      <c r="BF540" s="1"/>
      <c r="BG540" s="1"/>
      <c r="BH540" s="1"/>
      <c r="BI540" s="1"/>
      <c r="BJ540" s="1"/>
      <c r="BK540" s="1"/>
      <c r="BL540" s="1"/>
      <c r="BM540" s="1"/>
      <c r="BN540" s="1"/>
      <c r="BO540" s="1"/>
      <c r="BP540" s="1"/>
      <c r="BQ540" s="1"/>
      <c r="BR540" s="1"/>
      <c r="BS540" s="1"/>
      <c r="BT540" s="1"/>
      <c r="BU540" s="1"/>
      <c r="BV540" s="1"/>
      <c r="BW540" s="1"/>
      <c r="BX540" s="1"/>
      <c r="BY540" s="1"/>
      <c r="BZ540" s="1"/>
      <c r="CA540" s="1"/>
      <c r="CB540" s="1"/>
      <c r="CC540" s="1"/>
      <c r="CD540" s="1"/>
      <c r="CE540" s="1"/>
      <c r="CF540" s="1"/>
      <c r="CG540" s="1"/>
      <c r="CH540" s="1"/>
      <c r="CI540" s="1"/>
      <c r="CJ540" s="1"/>
      <c r="CK540" s="1"/>
      <c r="CL540" s="1"/>
      <c r="CM540" s="1"/>
      <c r="CN540" s="1"/>
      <c r="CO540" s="1"/>
      <c r="CP540" s="1"/>
      <c r="CQ540" s="1"/>
      <c r="CR540" s="1"/>
      <c r="CS540" s="1"/>
      <c r="CT540" s="1"/>
      <c r="CU540" s="1"/>
      <c r="CV540" s="1"/>
      <c r="CW540" s="1"/>
      <c r="CX540" s="1"/>
      <c r="CY540" s="1"/>
      <c r="CZ540" s="1"/>
      <c r="DA540" s="1"/>
      <c r="DB540" s="1"/>
      <c r="DC540" s="1"/>
      <c r="DD540" s="1"/>
      <c r="DE540" s="1"/>
      <c r="DF540" s="1"/>
      <c r="DG540" s="1"/>
      <c r="DH540" s="1"/>
      <c r="DI540" s="1"/>
      <c r="DJ540" s="1"/>
      <c r="DK540" s="1"/>
      <c r="DL540" s="1"/>
      <c r="DM540" s="1"/>
      <c r="DN540" s="1"/>
      <c r="DO540" s="1"/>
      <c r="DP540" s="1"/>
      <c r="DQ540" s="1"/>
      <c r="DR540" s="1"/>
      <c r="DS540" s="1"/>
      <c r="DT540" s="1"/>
      <c r="DU540" s="1"/>
      <c r="DV540" s="1"/>
      <c r="DW540" s="1"/>
      <c r="DX540" s="1"/>
      <c r="DY540" s="1"/>
      <c r="DZ540" s="1"/>
      <c r="EA540" s="1"/>
      <c r="EB540" s="1"/>
      <c r="EC540" s="1"/>
      <c r="ED540" s="1"/>
      <c r="EE540" s="1"/>
      <c r="EF540" s="1"/>
      <c r="EG540" s="1"/>
      <c r="EH540" s="1"/>
      <c r="EI540" s="1"/>
      <c r="EJ540" s="1"/>
      <c r="EK540" s="1"/>
      <c r="EL540" s="1"/>
      <c r="EM540" s="1"/>
      <c r="EN540" s="1"/>
      <c r="EO540" s="1"/>
      <c r="EP540" s="1"/>
      <c r="EQ540" s="1"/>
      <c r="ER540" s="1"/>
      <c r="ES540" s="1"/>
      <c r="ET540" s="1"/>
      <c r="EU540" s="1"/>
      <c r="EV540" s="1"/>
      <c r="EW540" s="1"/>
      <c r="EX540" s="1"/>
      <c r="EY540" s="1"/>
      <c r="EZ540" s="1"/>
      <c r="FA540" s="1"/>
      <c r="FB540" s="1"/>
      <c r="FC540" s="1"/>
      <c r="FD540" s="1"/>
      <c r="FE540" s="1"/>
      <c r="FF540" s="1"/>
      <c r="FG540" s="1"/>
      <c r="FH540" s="1"/>
      <c r="FI540" s="1"/>
      <c r="FJ540" s="1"/>
      <c r="FK540" s="1"/>
      <c r="FL540" s="1"/>
      <c r="FM540" s="1"/>
      <c r="FN540" s="1"/>
      <c r="FO540" s="1"/>
      <c r="FP540" s="1"/>
      <c r="FQ540" s="1"/>
      <c r="FR540" s="1"/>
      <c r="FS540" s="1"/>
      <c r="FT540" s="1"/>
      <c r="FU540" s="1"/>
      <c r="FV540" s="1"/>
      <c r="FW540" s="1"/>
      <c r="FX540" s="1"/>
      <c r="FY540" s="1"/>
      <c r="FZ540" s="1"/>
      <c r="GA540" s="1"/>
      <c r="GB540" s="1"/>
      <c r="GC540" s="1"/>
      <c r="GD540" s="1"/>
      <c r="GE540" s="1"/>
      <c r="GF540" s="1"/>
      <c r="GG540" s="1"/>
      <c r="GH540" s="1"/>
      <c r="GI540" s="1"/>
      <c r="GJ540" s="1"/>
      <c r="GK540" s="1"/>
      <c r="GL540" s="1"/>
      <c r="GM540" s="1"/>
      <c r="GN540" s="1"/>
      <c r="GO540" s="1"/>
      <c r="GP540" s="1"/>
      <c r="GQ540" s="1"/>
      <c r="GR540" s="1"/>
      <c r="GS540" s="1"/>
      <c r="GT540" s="1"/>
      <c r="GU540" s="1"/>
      <c r="GV540" s="1"/>
      <c r="GW540" s="1"/>
      <c r="GX540" s="1"/>
      <c r="GY540" s="1"/>
      <c r="GZ540" s="1"/>
      <c r="HA540" s="1"/>
      <c r="HB540" s="1"/>
      <c r="HC540" s="1"/>
      <c r="HD540" s="1"/>
      <c r="HE540" s="1"/>
      <c r="HF540" s="1"/>
      <c r="HG540" s="1"/>
      <c r="HH540" s="1"/>
      <c r="HI540" s="1"/>
      <c r="HJ540" s="1"/>
      <c r="HK540" s="1"/>
      <c r="HL540" s="1"/>
      <c r="HM540" s="1"/>
      <c r="HN540" s="1"/>
      <c r="HO540" s="1"/>
      <c r="HP540" s="1"/>
      <c r="HQ540" s="1"/>
      <c r="HR540" s="1"/>
      <c r="HS540" s="1"/>
      <c r="HT540" s="1"/>
      <c r="HU540" s="1"/>
      <c r="HV540" s="1"/>
      <c r="HW540" s="1"/>
      <c r="HX540" s="1"/>
      <c r="HY540" s="1"/>
      <c r="HZ540" s="1"/>
      <c r="IA540" s="1"/>
      <c r="IB540" s="1"/>
      <c r="IC540" s="1"/>
      <c r="ID540" s="1"/>
      <c r="IE540" s="1"/>
      <c r="IF540" s="1"/>
      <c r="IG540" s="1"/>
      <c r="IH540" s="1"/>
      <c r="II540" s="1"/>
      <c r="IJ540" s="1"/>
      <c r="IK540" s="1"/>
      <c r="IL540" s="1"/>
      <c r="IM540" s="1"/>
      <c r="IN540" s="1"/>
      <c r="IO540" s="1"/>
      <c r="IP540" s="1"/>
      <c r="IQ540" s="1"/>
      <c r="IR540" s="1"/>
      <c r="IS540" s="1"/>
      <c r="IT540" s="1"/>
      <c r="IU540" s="1"/>
      <c r="IV540" s="1"/>
      <c r="IW540" s="1"/>
      <c r="IX540" s="1"/>
      <c r="IY540" s="1"/>
      <c r="IZ540" s="1"/>
      <c r="JA540" s="1"/>
      <c r="JB540" s="1"/>
      <c r="JC540" s="1"/>
      <c r="JD540" s="1"/>
      <c r="JE540" s="1"/>
      <c r="JF540" s="1"/>
      <c r="JG540" s="1"/>
      <c r="JH540" s="1"/>
      <c r="JI540" s="1"/>
      <c r="JJ540" s="1"/>
      <c r="JK540" s="1"/>
      <c r="JL540" s="1"/>
      <c r="JM540" s="1"/>
      <c r="JN540" s="1"/>
      <c r="JO540" s="1"/>
      <c r="JP540" s="1"/>
      <c r="JQ540" s="1"/>
      <c r="JR540" s="1"/>
      <c r="JS540" s="1"/>
      <c r="JT540" s="1"/>
      <c r="JU540" s="1"/>
      <c r="JV540" s="1"/>
      <c r="JW540" s="1"/>
      <c r="JX540" s="1"/>
      <c r="JY540" s="1"/>
      <c r="JZ540" s="1"/>
      <c r="KA540" s="1"/>
      <c r="KB540" s="1"/>
      <c r="KC540" s="1"/>
      <c r="KD540" s="1"/>
      <c r="KE540" s="1"/>
      <c r="KF540" s="1"/>
      <c r="KG540" s="1"/>
      <c r="KH540" s="1"/>
      <c r="KI540" s="1"/>
      <c r="KJ540" s="1"/>
      <c r="KK540" s="1"/>
      <c r="KL540" s="1"/>
      <c r="KM540" s="1"/>
      <c r="KN540" s="1"/>
      <c r="KO540" s="1"/>
      <c r="KP540" s="1"/>
      <c r="KQ540" s="1"/>
      <c r="KR540" s="1"/>
      <c r="KS540" s="1"/>
      <c r="KT540" s="1"/>
      <c r="KU540" s="1"/>
      <c r="KV540" s="1"/>
      <c r="KW540" s="1"/>
      <c r="KX540" s="1"/>
      <c r="KY540" s="1"/>
      <c r="KZ540" s="1"/>
      <c r="LA540" s="1"/>
      <c r="LB540" s="1"/>
      <c r="LC540" s="1"/>
      <c r="LD540" s="1"/>
      <c r="LE540" s="1"/>
      <c r="LF540" s="1"/>
      <c r="LG540" s="1"/>
      <c r="LH540" s="1"/>
      <c r="LI540" s="1"/>
      <c r="LJ540" s="1"/>
      <c r="LK540" s="1"/>
      <c r="LL540" s="1"/>
      <c r="LM540" s="1"/>
      <c r="LN540" s="1"/>
      <c r="LO540" s="1"/>
      <c r="LP540" s="1"/>
      <c r="LQ540" s="1"/>
      <c r="LR540" s="1"/>
      <c r="LS540" s="1"/>
      <c r="LT540" s="1"/>
      <c r="LU540" s="1"/>
      <c r="LV540" s="1"/>
      <c r="LW540" s="1"/>
      <c r="LX540" s="1"/>
      <c r="LY540" s="1"/>
      <c r="LZ540" s="1"/>
      <c r="MA540" s="1"/>
      <c r="MB540" s="1"/>
      <c r="MC540" s="1"/>
      <c r="MD540" s="1"/>
      <c r="ME540" s="1"/>
      <c r="MF540" s="1"/>
      <c r="MG540" s="1"/>
      <c r="MH540" s="1"/>
      <c r="MI540" s="1"/>
      <c r="MJ540" s="1"/>
      <c r="MK540" s="1"/>
      <c r="ML540" s="1"/>
      <c r="MM540" s="1"/>
      <c r="MN540" s="1"/>
      <c r="MO540" s="1"/>
      <c r="MP540" s="1"/>
      <c r="MQ540" s="1"/>
      <c r="MR540" s="1"/>
      <c r="MS540" s="1"/>
      <c r="MT540" s="1"/>
      <c r="MU540" s="1"/>
      <c r="MV540" s="1"/>
      <c r="MW540" s="1"/>
      <c r="MX540" s="1"/>
      <c r="MY540" s="1"/>
      <c r="MZ540" s="1"/>
      <c r="NA540" s="1"/>
      <c r="NB540" s="1"/>
      <c r="NC540" s="1"/>
      <c r="ND540" s="1"/>
      <c r="NE540" s="1"/>
      <c r="NF540" s="1"/>
      <c r="NG540" s="1"/>
      <c r="NH540" s="1"/>
      <c r="NI540" s="1"/>
      <c r="NJ540" s="1"/>
      <c r="NK540" s="1"/>
      <c r="NL540" s="1"/>
      <c r="NM540" s="1"/>
      <c r="NN540" s="1"/>
      <c r="NO540" s="1"/>
      <c r="NP540" s="1"/>
      <c r="NQ540" s="1"/>
      <c r="NR540" s="1"/>
      <c r="NS540" s="1"/>
      <c r="NT540" s="1"/>
      <c r="NU540" s="1"/>
      <c r="NV540" s="1"/>
      <c r="NW540" s="1"/>
      <c r="NX540" s="1"/>
      <c r="NY540" s="1"/>
      <c r="NZ540" s="1"/>
      <c r="OA540" s="1"/>
      <c r="OB540" s="1"/>
      <c r="OC540" s="1"/>
      <c r="OD540" s="1"/>
      <c r="OE540" s="1"/>
      <c r="OF540" s="1"/>
      <c r="OG540" s="1"/>
      <c r="OH540" s="1"/>
      <c r="OI540" s="1"/>
      <c r="OJ540" s="1"/>
      <c r="OK540" s="1"/>
      <c r="OL540" s="1"/>
      <c r="OM540" s="1"/>
      <c r="ON540" s="1"/>
      <c r="OO540" s="1"/>
      <c r="OP540" s="1"/>
      <c r="OQ540" s="1"/>
      <c r="OR540" s="1"/>
      <c r="OS540" s="1"/>
      <c r="OT540" s="1"/>
      <c r="OU540" s="1"/>
      <c r="OV540" s="1"/>
      <c r="OW540" s="1"/>
      <c r="OX540" s="1"/>
      <c r="OY540" s="1"/>
      <c r="OZ540" s="1"/>
      <c r="PA540" s="1"/>
      <c r="PB540" s="1"/>
      <c r="PC540" s="1"/>
      <c r="PD540" s="1"/>
      <c r="PE540" s="1"/>
      <c r="PF540" s="1"/>
      <c r="PG540" s="1"/>
      <c r="PH540" s="1"/>
      <c r="PI540" s="1"/>
      <c r="PJ540" s="1"/>
      <c r="PK540" s="1"/>
      <c r="PL540" s="1"/>
      <c r="PM540" s="1"/>
      <c r="PN540" s="1"/>
      <c r="PO540" s="1"/>
      <c r="PP540" s="1"/>
      <c r="PQ540" s="1"/>
      <c r="PR540" s="1"/>
      <c r="PS540" s="1"/>
      <c r="PT540" s="1"/>
      <c r="PU540" s="1"/>
      <c r="PV540" s="1"/>
      <c r="PW540" s="1"/>
      <c r="PX540" s="1"/>
      <c r="PY540" s="1"/>
      <c r="PZ540" s="1"/>
      <c r="QA540" s="1"/>
      <c r="QB540" s="1"/>
      <c r="QC540" s="1"/>
      <c r="QD540" s="1"/>
      <c r="QE540" s="1"/>
      <c r="QF540" s="1"/>
      <c r="QG540" s="1"/>
      <c r="QH540" s="1"/>
      <c r="QI540" s="1"/>
      <c r="QJ540" s="1"/>
      <c r="QK540" s="1"/>
      <c r="QL540" s="1"/>
      <c r="QM540" s="1"/>
      <c r="QN540" s="1"/>
      <c r="QO540" s="1"/>
      <c r="QP540" s="1"/>
      <c r="QQ540" s="1"/>
      <c r="QR540" s="1"/>
      <c r="QS540" s="1"/>
    </row>
    <row r="541" spans="1:461" ht="43.5" customHeight="1" thickBot="1" x14ac:dyDescent="0.3">
      <c r="A541" s="729"/>
      <c r="B541" s="644"/>
      <c r="C541" s="644"/>
      <c r="D541" s="644"/>
      <c r="E541" s="644"/>
      <c r="F541" s="650"/>
      <c r="G541" s="650"/>
      <c r="H541" s="644"/>
      <c r="I541" s="644"/>
      <c r="J541" s="644"/>
      <c r="K541" s="644"/>
      <c r="L541" s="227" t="s">
        <v>19</v>
      </c>
      <c r="M541" s="228" t="s">
        <v>20</v>
      </c>
      <c r="N541" s="227">
        <v>1</v>
      </c>
      <c r="O541" s="227">
        <v>2</v>
      </c>
      <c r="P541" s="227">
        <v>3</v>
      </c>
      <c r="Q541" s="227">
        <v>4</v>
      </c>
      <c r="R541" s="227">
        <v>5</v>
      </c>
      <c r="S541" s="227">
        <v>6</v>
      </c>
      <c r="T541" s="227">
        <v>7</v>
      </c>
      <c r="U541" s="227">
        <v>8</v>
      </c>
      <c r="V541" s="227">
        <v>9</v>
      </c>
      <c r="W541" s="227">
        <v>10</v>
      </c>
      <c r="X541" s="227">
        <v>11</v>
      </c>
      <c r="Y541" s="227">
        <v>12</v>
      </c>
      <c r="Z541" s="644"/>
      <c r="AA541" s="226" t="s">
        <v>21</v>
      </c>
      <c r="AB541" s="226" t="s">
        <v>22</v>
      </c>
      <c r="AC541" s="757"/>
      <c r="AD541" s="1"/>
      <c r="AE541" s="1"/>
      <c r="AF541" s="1"/>
      <c r="AG541" s="1"/>
      <c r="AH541" s="1"/>
      <c r="AI541" s="1"/>
      <c r="AJ541" s="1"/>
      <c r="AK541" s="1"/>
      <c r="AL541" s="1"/>
      <c r="AM541" s="1"/>
      <c r="AN541" s="1"/>
      <c r="AO541" s="1"/>
      <c r="AP541" s="1"/>
      <c r="AQ541" s="1"/>
      <c r="AR541" s="1"/>
      <c r="AS541" s="1"/>
      <c r="AT541" s="1"/>
      <c r="AU541" s="1"/>
      <c r="AV541" s="1"/>
      <c r="AW541" s="1"/>
      <c r="AX541" s="1"/>
      <c r="AY541" s="1"/>
      <c r="AZ541" s="1"/>
      <c r="BA541" s="1"/>
      <c r="BB541" s="1"/>
      <c r="BC541" s="1"/>
      <c r="BD541" s="1"/>
      <c r="BE541" s="1"/>
      <c r="BF541" s="1"/>
      <c r="BG541" s="1"/>
      <c r="BH541" s="1"/>
      <c r="BI541" s="1"/>
      <c r="BJ541" s="1"/>
      <c r="BK541" s="1"/>
      <c r="BL541" s="1"/>
      <c r="BM541" s="1"/>
      <c r="BN541" s="1"/>
      <c r="BO541" s="1"/>
      <c r="BP541" s="1"/>
      <c r="BQ541" s="1"/>
      <c r="BR541" s="1"/>
      <c r="BS541" s="1"/>
      <c r="BT541" s="1"/>
      <c r="BU541" s="1"/>
      <c r="BV541" s="1"/>
      <c r="BW541" s="1"/>
      <c r="BX541" s="1"/>
      <c r="BY541" s="1"/>
      <c r="BZ541" s="1"/>
      <c r="CA541" s="1"/>
      <c r="CB541" s="1"/>
      <c r="CC541" s="1"/>
      <c r="CD541" s="1"/>
      <c r="CE541" s="1"/>
      <c r="CF541" s="1"/>
      <c r="CG541" s="1"/>
      <c r="CH541" s="1"/>
      <c r="CI541" s="1"/>
      <c r="CJ541" s="1"/>
      <c r="CK541" s="1"/>
      <c r="CL541" s="1"/>
      <c r="CM541" s="1"/>
      <c r="CN541" s="1"/>
      <c r="CO541" s="1"/>
      <c r="CP541" s="1"/>
      <c r="CQ541" s="1"/>
      <c r="CR541" s="1"/>
      <c r="CS541" s="1"/>
      <c r="CT541" s="1"/>
      <c r="CU541" s="1"/>
      <c r="CV541" s="1"/>
      <c r="CW541" s="1"/>
      <c r="CX541" s="1"/>
      <c r="CY541" s="1"/>
      <c r="CZ541" s="1"/>
      <c r="DA541" s="1"/>
      <c r="DB541" s="1"/>
      <c r="DC541" s="1"/>
      <c r="DD541" s="1"/>
      <c r="DE541" s="1"/>
      <c r="DF541" s="1"/>
      <c r="DG541" s="1"/>
      <c r="DH541" s="1"/>
      <c r="DI541" s="1"/>
      <c r="DJ541" s="1"/>
      <c r="DK541" s="1"/>
      <c r="DL541" s="1"/>
      <c r="DM541" s="1"/>
      <c r="DN541" s="1"/>
      <c r="DO541" s="1"/>
      <c r="DP541" s="1"/>
      <c r="DQ541" s="1"/>
      <c r="DR541" s="1"/>
      <c r="DS541" s="1"/>
      <c r="DT541" s="1"/>
      <c r="DU541" s="1"/>
      <c r="DV541" s="1"/>
      <c r="DW541" s="1"/>
      <c r="DX541" s="1"/>
      <c r="DY541" s="1"/>
      <c r="DZ541" s="1"/>
      <c r="EA541" s="1"/>
      <c r="EB541" s="1"/>
      <c r="EC541" s="1"/>
      <c r="ED541" s="1"/>
      <c r="EE541" s="1"/>
      <c r="EF541" s="1"/>
      <c r="EG541" s="1"/>
      <c r="EH541" s="1"/>
      <c r="EI541" s="1"/>
      <c r="EJ541" s="1"/>
      <c r="EK541" s="1"/>
      <c r="EL541" s="1"/>
      <c r="EM541" s="1"/>
      <c r="EN541" s="1"/>
      <c r="EO541" s="1"/>
      <c r="EP541" s="1"/>
      <c r="EQ541" s="1"/>
      <c r="ER541" s="1"/>
      <c r="ES541" s="1"/>
      <c r="ET541" s="1"/>
      <c r="EU541" s="1"/>
      <c r="EV541" s="1"/>
      <c r="EW541" s="1"/>
      <c r="EX541" s="1"/>
      <c r="EY541" s="1"/>
      <c r="EZ541" s="1"/>
      <c r="FA541" s="1"/>
      <c r="FB541" s="1"/>
      <c r="FC541" s="1"/>
      <c r="FD541" s="1"/>
      <c r="FE541" s="1"/>
      <c r="FF541" s="1"/>
      <c r="FG541" s="1"/>
      <c r="FH541" s="1"/>
      <c r="FI541" s="1"/>
      <c r="FJ541" s="1"/>
      <c r="FK541" s="1"/>
      <c r="FL541" s="1"/>
      <c r="FM541" s="1"/>
      <c r="FN541" s="1"/>
      <c r="FO541" s="1"/>
      <c r="FP541" s="1"/>
      <c r="FQ541" s="1"/>
      <c r="FR541" s="1"/>
      <c r="FS541" s="1"/>
      <c r="FT541" s="1"/>
      <c r="FU541" s="1"/>
      <c r="FV541" s="1"/>
      <c r="FW541" s="1"/>
      <c r="FX541" s="1"/>
      <c r="FY541" s="1"/>
      <c r="FZ541" s="1"/>
      <c r="GA541" s="1"/>
      <c r="GB541" s="1"/>
      <c r="GC541" s="1"/>
      <c r="GD541" s="1"/>
      <c r="GE541" s="1"/>
      <c r="GF541" s="1"/>
      <c r="GG541" s="1"/>
      <c r="GH541" s="1"/>
      <c r="GI541" s="1"/>
      <c r="GJ541" s="1"/>
      <c r="GK541" s="1"/>
      <c r="GL541" s="1"/>
      <c r="GM541" s="1"/>
      <c r="GN541" s="1"/>
      <c r="GO541" s="1"/>
      <c r="GP541" s="1"/>
      <c r="GQ541" s="1"/>
      <c r="GR541" s="1"/>
      <c r="GS541" s="1"/>
      <c r="GT541" s="1"/>
      <c r="GU541" s="1"/>
      <c r="GV541" s="1"/>
      <c r="GW541" s="1"/>
      <c r="GX541" s="1"/>
      <c r="GY541" s="1"/>
      <c r="GZ541" s="1"/>
      <c r="HA541" s="1"/>
      <c r="HB541" s="1"/>
      <c r="HC541" s="1"/>
      <c r="HD541" s="1"/>
      <c r="HE541" s="1"/>
      <c r="HF541" s="1"/>
      <c r="HG541" s="1"/>
      <c r="HH541" s="1"/>
      <c r="HI541" s="1"/>
      <c r="HJ541" s="1"/>
      <c r="HK541" s="1"/>
      <c r="HL541" s="1"/>
      <c r="HM541" s="1"/>
      <c r="HN541" s="1"/>
      <c r="HO541" s="1"/>
      <c r="HP541" s="1"/>
      <c r="HQ541" s="1"/>
      <c r="HR541" s="1"/>
      <c r="HS541" s="1"/>
      <c r="HT541" s="1"/>
      <c r="HU541" s="1"/>
      <c r="HV541" s="1"/>
      <c r="HW541" s="1"/>
      <c r="HX541" s="1"/>
      <c r="HY541" s="1"/>
      <c r="HZ541" s="1"/>
      <c r="IA541" s="1"/>
      <c r="IB541" s="1"/>
      <c r="IC541" s="1"/>
      <c r="ID541" s="1"/>
      <c r="IE541" s="1"/>
      <c r="IF541" s="1"/>
      <c r="IG541" s="1"/>
      <c r="IH541" s="1"/>
      <c r="II541" s="1"/>
      <c r="IJ541" s="1"/>
      <c r="IK541" s="1"/>
      <c r="IL541" s="1"/>
      <c r="IM541" s="1"/>
      <c r="IN541" s="1"/>
      <c r="IO541" s="1"/>
      <c r="IP541" s="1"/>
      <c r="IQ541" s="1"/>
      <c r="IR541" s="1"/>
      <c r="IS541" s="1"/>
      <c r="IT541" s="1"/>
      <c r="IU541" s="1"/>
      <c r="IV541" s="1"/>
      <c r="IW541" s="1"/>
      <c r="IX541" s="1"/>
      <c r="IY541" s="1"/>
      <c r="IZ541" s="1"/>
      <c r="JA541" s="1"/>
      <c r="JB541" s="1"/>
      <c r="JC541" s="1"/>
      <c r="JD541" s="1"/>
      <c r="JE541" s="1"/>
      <c r="JF541" s="1"/>
      <c r="JG541" s="1"/>
      <c r="JH541" s="1"/>
      <c r="JI541" s="1"/>
      <c r="JJ541" s="1"/>
      <c r="JK541" s="1"/>
      <c r="JL541" s="1"/>
      <c r="JM541" s="1"/>
      <c r="JN541" s="1"/>
      <c r="JO541" s="1"/>
      <c r="JP541" s="1"/>
      <c r="JQ541" s="1"/>
      <c r="JR541" s="1"/>
      <c r="JS541" s="1"/>
      <c r="JT541" s="1"/>
      <c r="JU541" s="1"/>
      <c r="JV541" s="1"/>
      <c r="JW541" s="1"/>
      <c r="JX541" s="1"/>
      <c r="JY541" s="1"/>
      <c r="JZ541" s="1"/>
      <c r="KA541" s="1"/>
      <c r="KB541" s="1"/>
      <c r="KC541" s="1"/>
      <c r="KD541" s="1"/>
      <c r="KE541" s="1"/>
      <c r="KF541" s="1"/>
      <c r="KG541" s="1"/>
      <c r="KH541" s="1"/>
      <c r="KI541" s="1"/>
      <c r="KJ541" s="1"/>
      <c r="KK541" s="1"/>
      <c r="KL541" s="1"/>
      <c r="KM541" s="1"/>
      <c r="KN541" s="1"/>
      <c r="KO541" s="1"/>
      <c r="KP541" s="1"/>
      <c r="KQ541" s="1"/>
      <c r="KR541" s="1"/>
      <c r="KS541" s="1"/>
      <c r="KT541" s="1"/>
      <c r="KU541" s="1"/>
      <c r="KV541" s="1"/>
      <c r="KW541" s="1"/>
      <c r="KX541" s="1"/>
      <c r="KY541" s="1"/>
      <c r="KZ541" s="1"/>
      <c r="LA541" s="1"/>
      <c r="LB541" s="1"/>
      <c r="LC541" s="1"/>
      <c r="LD541" s="1"/>
      <c r="LE541" s="1"/>
      <c r="LF541" s="1"/>
      <c r="LG541" s="1"/>
      <c r="LH541" s="1"/>
      <c r="LI541" s="1"/>
      <c r="LJ541" s="1"/>
      <c r="LK541" s="1"/>
      <c r="LL541" s="1"/>
      <c r="LM541" s="1"/>
      <c r="LN541" s="1"/>
      <c r="LO541" s="1"/>
      <c r="LP541" s="1"/>
      <c r="LQ541" s="1"/>
      <c r="LR541" s="1"/>
      <c r="LS541" s="1"/>
      <c r="LT541" s="1"/>
      <c r="LU541" s="1"/>
      <c r="LV541" s="1"/>
      <c r="LW541" s="1"/>
      <c r="LX541" s="1"/>
      <c r="LY541" s="1"/>
      <c r="LZ541" s="1"/>
      <c r="MA541" s="1"/>
      <c r="MB541" s="1"/>
      <c r="MC541" s="1"/>
      <c r="MD541" s="1"/>
      <c r="ME541" s="1"/>
      <c r="MF541" s="1"/>
      <c r="MG541" s="1"/>
      <c r="MH541" s="1"/>
      <c r="MI541" s="1"/>
      <c r="MJ541" s="1"/>
      <c r="MK541" s="1"/>
      <c r="ML541" s="1"/>
      <c r="MM541" s="1"/>
      <c r="MN541" s="1"/>
      <c r="MO541" s="1"/>
      <c r="MP541" s="1"/>
      <c r="MQ541" s="1"/>
      <c r="MR541" s="1"/>
      <c r="MS541" s="1"/>
      <c r="MT541" s="1"/>
      <c r="MU541" s="1"/>
      <c r="MV541" s="1"/>
      <c r="MW541" s="1"/>
      <c r="MX541" s="1"/>
      <c r="MY541" s="1"/>
      <c r="MZ541" s="1"/>
      <c r="NA541" s="1"/>
      <c r="NB541" s="1"/>
      <c r="NC541" s="1"/>
      <c r="ND541" s="1"/>
      <c r="NE541" s="1"/>
      <c r="NF541" s="1"/>
      <c r="NG541" s="1"/>
      <c r="NH541" s="1"/>
      <c r="NI541" s="1"/>
      <c r="NJ541" s="1"/>
      <c r="NK541" s="1"/>
      <c r="NL541" s="1"/>
      <c r="NM541" s="1"/>
      <c r="NN541" s="1"/>
      <c r="NO541" s="1"/>
      <c r="NP541" s="1"/>
      <c r="NQ541" s="1"/>
      <c r="NR541" s="1"/>
      <c r="NS541" s="1"/>
      <c r="NT541" s="1"/>
      <c r="NU541" s="1"/>
      <c r="NV541" s="1"/>
      <c r="NW541" s="1"/>
      <c r="NX541" s="1"/>
      <c r="NY541" s="1"/>
      <c r="NZ541" s="1"/>
      <c r="OA541" s="1"/>
      <c r="OB541" s="1"/>
      <c r="OC541" s="1"/>
      <c r="OD541" s="1"/>
      <c r="OE541" s="1"/>
      <c r="OF541" s="1"/>
      <c r="OG541" s="1"/>
      <c r="OH541" s="1"/>
      <c r="OI541" s="1"/>
      <c r="OJ541" s="1"/>
      <c r="OK541" s="1"/>
      <c r="OL541" s="1"/>
      <c r="OM541" s="1"/>
      <c r="ON541" s="1"/>
      <c r="OO541" s="1"/>
      <c r="OP541" s="1"/>
      <c r="OQ541" s="1"/>
      <c r="OR541" s="1"/>
      <c r="OS541" s="1"/>
      <c r="OT541" s="1"/>
      <c r="OU541" s="1"/>
      <c r="OV541" s="1"/>
      <c r="OW541" s="1"/>
      <c r="OX541" s="1"/>
      <c r="OY541" s="1"/>
      <c r="OZ541" s="1"/>
      <c r="PA541" s="1"/>
      <c r="PB541" s="1"/>
      <c r="PC541" s="1"/>
      <c r="PD541" s="1"/>
      <c r="PE541" s="1"/>
      <c r="PF541" s="1"/>
      <c r="PG541" s="1"/>
      <c r="PH541" s="1"/>
      <c r="PI541" s="1"/>
      <c r="PJ541" s="1"/>
      <c r="PK541" s="1"/>
      <c r="PL541" s="1"/>
      <c r="PM541" s="1"/>
      <c r="PN541" s="1"/>
      <c r="PO541" s="1"/>
      <c r="PP541" s="1"/>
      <c r="PQ541" s="1"/>
      <c r="PR541" s="1"/>
      <c r="PS541" s="1"/>
      <c r="PT541" s="1"/>
      <c r="PU541" s="1"/>
      <c r="PV541" s="1"/>
      <c r="PW541" s="1"/>
      <c r="PX541" s="1"/>
      <c r="PY541" s="1"/>
      <c r="PZ541" s="1"/>
      <c r="QA541" s="1"/>
      <c r="QB541" s="1"/>
      <c r="QC541" s="1"/>
      <c r="QD541" s="1"/>
      <c r="QE541" s="1"/>
      <c r="QF541" s="1"/>
      <c r="QG541" s="1"/>
      <c r="QH541" s="1"/>
      <c r="QI541" s="1"/>
      <c r="QJ541" s="1"/>
      <c r="QK541" s="1"/>
      <c r="QL541" s="1"/>
      <c r="QM541" s="1"/>
      <c r="QN541" s="1"/>
      <c r="QO541" s="1"/>
      <c r="QP541" s="1"/>
      <c r="QQ541" s="1"/>
      <c r="QR541" s="1"/>
      <c r="QS541" s="1"/>
    </row>
    <row r="542" spans="1:461" ht="142.5" customHeight="1" x14ac:dyDescent="0.25">
      <c r="A542" s="869" t="s">
        <v>25</v>
      </c>
      <c r="B542" s="682"/>
      <c r="C542" s="616" t="s">
        <v>29</v>
      </c>
      <c r="D542" s="616">
        <v>11.2</v>
      </c>
      <c r="E542" s="601">
        <v>1</v>
      </c>
      <c r="F542" s="232" t="s">
        <v>518</v>
      </c>
      <c r="G542" s="241" t="s">
        <v>1447</v>
      </c>
      <c r="H542" s="21" t="s">
        <v>1448</v>
      </c>
      <c r="I542" s="21" t="s">
        <v>1449</v>
      </c>
      <c r="J542" s="401">
        <v>1</v>
      </c>
      <c r="K542" s="21" t="s">
        <v>1450</v>
      </c>
      <c r="L542" s="140" t="s">
        <v>31</v>
      </c>
      <c r="M542" s="402"/>
      <c r="N542" s="403"/>
      <c r="O542" s="403"/>
      <c r="P542" s="403"/>
      <c r="Q542" s="403"/>
      <c r="R542" s="403"/>
      <c r="S542" s="404"/>
      <c r="T542" s="403"/>
      <c r="U542" s="403"/>
      <c r="V542" s="403">
        <v>1</v>
      </c>
      <c r="W542" s="403"/>
      <c r="X542" s="403"/>
      <c r="Y542" s="403"/>
      <c r="Z542" s="233" t="s">
        <v>1451</v>
      </c>
      <c r="AA542" s="139" t="s">
        <v>73</v>
      </c>
      <c r="AB542" s="139" t="s">
        <v>64</v>
      </c>
      <c r="AC542" s="405" t="s">
        <v>1452</v>
      </c>
      <c r="AD542" s="1"/>
      <c r="AE542" s="1"/>
      <c r="AF542" s="1"/>
      <c r="AG542" s="1"/>
      <c r="AH542" s="1"/>
      <c r="AI542" s="1"/>
      <c r="AJ542" s="1"/>
      <c r="AK542" s="1"/>
      <c r="AL542" s="1"/>
      <c r="AM542" s="1"/>
      <c r="AN542" s="1"/>
      <c r="AO542" s="1"/>
      <c r="AP542" s="1"/>
      <c r="AQ542" s="1"/>
      <c r="AR542" s="1"/>
      <c r="AS542" s="1"/>
      <c r="AT542" s="1"/>
      <c r="AU542" s="1"/>
      <c r="AV542" s="1"/>
      <c r="AW542" s="1"/>
      <c r="AX542" s="1"/>
      <c r="AY542" s="1"/>
      <c r="AZ542" s="1"/>
      <c r="BA542" s="1"/>
      <c r="BB542" s="1"/>
      <c r="BC542" s="1"/>
      <c r="BD542" s="1"/>
      <c r="BE542" s="1"/>
      <c r="BF542" s="1"/>
      <c r="BG542" s="1"/>
      <c r="BH542" s="1"/>
      <c r="BI542" s="1"/>
      <c r="BJ542" s="1"/>
      <c r="BK542" s="1"/>
      <c r="BL542" s="1"/>
      <c r="BM542" s="1"/>
      <c r="BN542" s="1"/>
      <c r="BO542" s="1"/>
      <c r="BP542" s="1"/>
      <c r="BQ542" s="1"/>
      <c r="BR542" s="1"/>
      <c r="BS542" s="1"/>
      <c r="BT542" s="1"/>
      <c r="BU542" s="1"/>
      <c r="BV542" s="1"/>
      <c r="BW542" s="1"/>
      <c r="BX542" s="1"/>
      <c r="BY542" s="1"/>
      <c r="BZ542" s="1"/>
      <c r="CA542" s="1"/>
      <c r="CB542" s="1"/>
      <c r="CC542" s="1"/>
      <c r="CD542" s="1"/>
      <c r="CE542" s="1"/>
      <c r="CF542" s="1"/>
      <c r="CG542" s="1"/>
      <c r="CH542" s="1"/>
      <c r="CI542" s="1"/>
      <c r="CJ542" s="1"/>
      <c r="CK542" s="1"/>
      <c r="CL542" s="1"/>
      <c r="CM542" s="1"/>
      <c r="CN542" s="1"/>
      <c r="CO542" s="1"/>
      <c r="CP542" s="1"/>
      <c r="CQ542" s="1"/>
      <c r="CR542" s="1"/>
      <c r="CS542" s="1"/>
      <c r="CT542" s="1"/>
      <c r="CU542" s="1"/>
      <c r="CV542" s="1"/>
      <c r="CW542" s="1"/>
      <c r="CX542" s="1"/>
      <c r="CY542" s="1"/>
      <c r="CZ542" s="1"/>
      <c r="DA542" s="1"/>
      <c r="DB542" s="1"/>
      <c r="DC542" s="1"/>
      <c r="DD542" s="1"/>
      <c r="DE542" s="1"/>
      <c r="DF542" s="1"/>
      <c r="DG542" s="1"/>
      <c r="DH542" s="1"/>
      <c r="DI542" s="1"/>
      <c r="DJ542" s="1"/>
      <c r="DK542" s="1"/>
      <c r="DL542" s="1"/>
      <c r="DM542" s="1"/>
      <c r="DN542" s="1"/>
      <c r="DO542" s="1"/>
      <c r="DP542" s="1"/>
      <c r="DQ542" s="1"/>
      <c r="DR542" s="1"/>
      <c r="DS542" s="1"/>
      <c r="DT542" s="1"/>
      <c r="DU542" s="1"/>
      <c r="DV542" s="1"/>
      <c r="DW542" s="1"/>
      <c r="DX542" s="1"/>
      <c r="DY542" s="1"/>
      <c r="DZ542" s="1"/>
      <c r="EA542" s="1"/>
      <c r="EB542" s="1"/>
      <c r="EC542" s="1"/>
      <c r="ED542" s="1"/>
      <c r="EE542" s="1"/>
      <c r="EF542" s="1"/>
      <c r="EG542" s="1"/>
      <c r="EH542" s="1"/>
      <c r="EI542" s="1"/>
      <c r="EJ542" s="1"/>
      <c r="EK542" s="1"/>
      <c r="EL542" s="1"/>
      <c r="EM542" s="1"/>
      <c r="EN542" s="1"/>
      <c r="EO542" s="1"/>
      <c r="EP542" s="1"/>
      <c r="EQ542" s="1"/>
      <c r="ER542" s="1"/>
      <c r="ES542" s="1"/>
      <c r="ET542" s="1"/>
      <c r="EU542" s="1"/>
      <c r="EV542" s="1"/>
      <c r="EW542" s="1"/>
      <c r="EX542" s="1"/>
      <c r="EY542" s="1"/>
      <c r="EZ542" s="1"/>
      <c r="FA542" s="1"/>
      <c r="FB542" s="1"/>
      <c r="FC542" s="1"/>
      <c r="FD542" s="1"/>
      <c r="FE542" s="1"/>
      <c r="FF542" s="1"/>
      <c r="FG542" s="1"/>
      <c r="FH542" s="1"/>
      <c r="FI542" s="1"/>
      <c r="FJ542" s="1"/>
      <c r="FK542" s="1"/>
      <c r="FL542" s="1"/>
      <c r="FM542" s="1"/>
      <c r="FN542" s="1"/>
      <c r="FO542" s="1"/>
      <c r="FP542" s="1"/>
      <c r="FQ542" s="1"/>
      <c r="FR542" s="1"/>
      <c r="FS542" s="1"/>
      <c r="FT542" s="1"/>
      <c r="FU542" s="1"/>
      <c r="FV542" s="1"/>
      <c r="FW542" s="1"/>
      <c r="FX542" s="1"/>
      <c r="FY542" s="1"/>
      <c r="FZ542" s="1"/>
      <c r="GA542" s="1"/>
      <c r="GB542" s="1"/>
      <c r="GC542" s="1"/>
      <c r="GD542" s="1"/>
      <c r="GE542" s="1"/>
      <c r="GF542" s="1"/>
      <c r="GG542" s="1"/>
      <c r="GH542" s="1"/>
      <c r="GI542" s="1"/>
      <c r="GJ542" s="1"/>
      <c r="GK542" s="1"/>
      <c r="GL542" s="1"/>
      <c r="GM542" s="1"/>
      <c r="GN542" s="1"/>
      <c r="GO542" s="1"/>
      <c r="GP542" s="1"/>
      <c r="GQ542" s="1"/>
      <c r="GR542" s="1"/>
      <c r="GS542" s="1"/>
      <c r="GT542" s="1"/>
      <c r="GU542" s="1"/>
      <c r="GV542" s="1"/>
      <c r="GW542" s="1"/>
      <c r="GX542" s="1"/>
      <c r="GY542" s="1"/>
      <c r="GZ542" s="1"/>
      <c r="HA542" s="1"/>
      <c r="HB542" s="1"/>
      <c r="HC542" s="1"/>
      <c r="HD542" s="1"/>
      <c r="HE542" s="1"/>
      <c r="HF542" s="1"/>
      <c r="HG542" s="1"/>
      <c r="HH542" s="1"/>
      <c r="HI542" s="1"/>
      <c r="HJ542" s="1"/>
      <c r="HK542" s="1"/>
      <c r="HL542" s="1"/>
      <c r="HM542" s="1"/>
      <c r="HN542" s="1"/>
      <c r="HO542" s="1"/>
      <c r="HP542" s="1"/>
      <c r="HQ542" s="1"/>
      <c r="HR542" s="1"/>
      <c r="HS542" s="1"/>
      <c r="HT542" s="1"/>
      <c r="HU542" s="1"/>
      <c r="HV542" s="1"/>
      <c r="HW542" s="1"/>
      <c r="HX542" s="1"/>
      <c r="HY542" s="1"/>
      <c r="HZ542" s="1"/>
      <c r="IA542" s="1"/>
      <c r="IB542" s="1"/>
      <c r="IC542" s="1"/>
      <c r="ID542" s="1"/>
      <c r="IE542" s="1"/>
      <c r="IF542" s="1"/>
      <c r="IG542" s="1"/>
      <c r="IH542" s="1"/>
      <c r="II542" s="1"/>
      <c r="IJ542" s="1"/>
      <c r="IK542" s="1"/>
      <c r="IL542" s="1"/>
      <c r="IM542" s="1"/>
      <c r="IN542" s="1"/>
      <c r="IO542" s="1"/>
      <c r="IP542" s="1"/>
      <c r="IQ542" s="1"/>
      <c r="IR542" s="1"/>
      <c r="IS542" s="1"/>
      <c r="IT542" s="1"/>
      <c r="IU542" s="1"/>
      <c r="IV542" s="1"/>
      <c r="IW542" s="1"/>
      <c r="IX542" s="1"/>
      <c r="IY542" s="1"/>
      <c r="IZ542" s="1"/>
      <c r="JA542" s="1"/>
      <c r="JB542" s="1"/>
      <c r="JC542" s="1"/>
      <c r="JD542" s="1"/>
      <c r="JE542" s="1"/>
      <c r="JF542" s="1"/>
      <c r="JG542" s="1"/>
      <c r="JH542" s="1"/>
      <c r="JI542" s="1"/>
      <c r="JJ542" s="1"/>
      <c r="JK542" s="1"/>
      <c r="JL542" s="1"/>
      <c r="JM542" s="1"/>
      <c r="JN542" s="1"/>
      <c r="JO542" s="1"/>
      <c r="JP542" s="1"/>
      <c r="JQ542" s="1"/>
      <c r="JR542" s="1"/>
      <c r="JS542" s="1"/>
      <c r="JT542" s="1"/>
      <c r="JU542" s="1"/>
      <c r="JV542" s="1"/>
      <c r="JW542" s="1"/>
      <c r="JX542" s="1"/>
      <c r="JY542" s="1"/>
      <c r="JZ542" s="1"/>
      <c r="KA542" s="1"/>
      <c r="KB542" s="1"/>
      <c r="KC542" s="1"/>
      <c r="KD542" s="1"/>
      <c r="KE542" s="1"/>
      <c r="KF542" s="1"/>
      <c r="KG542" s="1"/>
      <c r="KH542" s="1"/>
      <c r="KI542" s="1"/>
      <c r="KJ542" s="1"/>
      <c r="KK542" s="1"/>
      <c r="KL542" s="1"/>
      <c r="KM542" s="1"/>
      <c r="KN542" s="1"/>
      <c r="KO542" s="1"/>
      <c r="KP542" s="1"/>
      <c r="KQ542" s="1"/>
      <c r="KR542" s="1"/>
      <c r="KS542" s="1"/>
      <c r="KT542" s="1"/>
      <c r="KU542" s="1"/>
      <c r="KV542" s="1"/>
      <c r="KW542" s="1"/>
      <c r="KX542" s="1"/>
      <c r="KY542" s="1"/>
      <c r="KZ542" s="1"/>
      <c r="LA542" s="1"/>
      <c r="LB542" s="1"/>
      <c r="LC542" s="1"/>
      <c r="LD542" s="1"/>
      <c r="LE542" s="1"/>
      <c r="LF542" s="1"/>
      <c r="LG542" s="1"/>
      <c r="LH542" s="1"/>
      <c r="LI542" s="1"/>
      <c r="LJ542" s="1"/>
      <c r="LK542" s="1"/>
      <c r="LL542" s="1"/>
      <c r="LM542" s="1"/>
      <c r="LN542" s="1"/>
      <c r="LO542" s="1"/>
      <c r="LP542" s="1"/>
      <c r="LQ542" s="1"/>
      <c r="LR542" s="1"/>
      <c r="LS542" s="1"/>
      <c r="LT542" s="1"/>
      <c r="LU542" s="1"/>
      <c r="LV542" s="1"/>
      <c r="LW542" s="1"/>
      <c r="LX542" s="1"/>
      <c r="LY542" s="1"/>
      <c r="LZ542" s="1"/>
      <c r="MA542" s="1"/>
      <c r="MB542" s="1"/>
      <c r="MC542" s="1"/>
      <c r="MD542" s="1"/>
      <c r="ME542" s="1"/>
      <c r="MF542" s="1"/>
      <c r="MG542" s="1"/>
      <c r="MH542" s="1"/>
      <c r="MI542" s="1"/>
      <c r="MJ542" s="1"/>
      <c r="MK542" s="1"/>
      <c r="ML542" s="1"/>
      <c r="MM542" s="1"/>
      <c r="MN542" s="1"/>
      <c r="MO542" s="1"/>
      <c r="MP542" s="1"/>
      <c r="MQ542" s="1"/>
      <c r="MR542" s="1"/>
      <c r="MS542" s="1"/>
      <c r="MT542" s="1"/>
      <c r="MU542" s="1"/>
      <c r="MV542" s="1"/>
      <c r="MW542" s="1"/>
      <c r="MX542" s="1"/>
      <c r="MY542" s="1"/>
      <c r="MZ542" s="1"/>
      <c r="NA542" s="1"/>
      <c r="NB542" s="1"/>
      <c r="NC542" s="1"/>
      <c r="ND542" s="1"/>
      <c r="NE542" s="1"/>
      <c r="NF542" s="1"/>
      <c r="NG542" s="1"/>
      <c r="NH542" s="1"/>
      <c r="NI542" s="1"/>
      <c r="NJ542" s="1"/>
      <c r="NK542" s="1"/>
      <c r="NL542" s="1"/>
      <c r="NM542" s="1"/>
      <c r="NN542" s="1"/>
      <c r="NO542" s="1"/>
      <c r="NP542" s="1"/>
      <c r="NQ542" s="1"/>
      <c r="NR542" s="1"/>
      <c r="NS542" s="1"/>
      <c r="NT542" s="1"/>
      <c r="NU542" s="1"/>
      <c r="NV542" s="1"/>
      <c r="NW542" s="1"/>
      <c r="NX542" s="1"/>
      <c r="NY542" s="1"/>
      <c r="NZ542" s="1"/>
      <c r="OA542" s="1"/>
      <c r="OB542" s="1"/>
      <c r="OC542" s="1"/>
      <c r="OD542" s="1"/>
      <c r="OE542" s="1"/>
      <c r="OF542" s="1"/>
      <c r="OG542" s="1"/>
      <c r="OH542" s="1"/>
      <c r="OI542" s="1"/>
      <c r="OJ542" s="1"/>
      <c r="OK542" s="1"/>
      <c r="OL542" s="1"/>
      <c r="OM542" s="1"/>
      <c r="ON542" s="1"/>
      <c r="OO542" s="1"/>
      <c r="OP542" s="1"/>
      <c r="OQ542" s="1"/>
      <c r="OR542" s="1"/>
      <c r="OS542" s="1"/>
      <c r="OT542" s="1"/>
      <c r="OU542" s="1"/>
      <c r="OV542" s="1"/>
      <c r="OW542" s="1"/>
      <c r="OX542" s="1"/>
      <c r="OY542" s="1"/>
      <c r="OZ542" s="1"/>
      <c r="PA542" s="1"/>
      <c r="PB542" s="1"/>
      <c r="PC542" s="1"/>
      <c r="PD542" s="1"/>
      <c r="PE542" s="1"/>
      <c r="PF542" s="1"/>
      <c r="PG542" s="1"/>
      <c r="PH542" s="1"/>
      <c r="PI542" s="1"/>
      <c r="PJ542" s="1"/>
      <c r="PK542" s="1"/>
      <c r="PL542" s="1"/>
      <c r="PM542" s="1"/>
      <c r="PN542" s="1"/>
      <c r="PO542" s="1"/>
      <c r="PP542" s="1"/>
      <c r="PQ542" s="1"/>
      <c r="PR542" s="1"/>
      <c r="PS542" s="1"/>
      <c r="PT542" s="1"/>
      <c r="PU542" s="1"/>
      <c r="PV542" s="1"/>
      <c r="PW542" s="1"/>
      <c r="PX542" s="1"/>
      <c r="PY542" s="1"/>
      <c r="PZ542" s="1"/>
      <c r="QA542" s="1"/>
      <c r="QB542" s="1"/>
      <c r="QC542" s="1"/>
      <c r="QD542" s="1"/>
      <c r="QE542" s="1"/>
      <c r="QF542" s="1"/>
      <c r="QG542" s="1"/>
      <c r="QH542" s="1"/>
      <c r="QI542" s="1"/>
      <c r="QJ542" s="1"/>
      <c r="QK542" s="1"/>
      <c r="QL542" s="1"/>
      <c r="QM542" s="1"/>
      <c r="QN542" s="1"/>
      <c r="QO542" s="1"/>
      <c r="QP542" s="1"/>
      <c r="QQ542" s="1"/>
      <c r="QR542" s="1"/>
      <c r="QS542" s="1"/>
    </row>
    <row r="543" spans="1:461" ht="110.25" customHeight="1" x14ac:dyDescent="0.25">
      <c r="A543" s="869"/>
      <c r="B543" s="682"/>
      <c r="C543" s="616"/>
      <c r="D543" s="616"/>
      <c r="E543" s="601"/>
      <c r="F543" s="717" t="s">
        <v>1453</v>
      </c>
      <c r="G543" s="238" t="s">
        <v>1454</v>
      </c>
      <c r="H543" s="35" t="s">
        <v>1455</v>
      </c>
      <c r="I543" s="35" t="s">
        <v>1449</v>
      </c>
      <c r="J543" s="157">
        <v>20</v>
      </c>
      <c r="K543" s="68" t="s">
        <v>1456</v>
      </c>
      <c r="L543" s="737" t="s">
        <v>31</v>
      </c>
      <c r="M543" s="623">
        <v>2000000</v>
      </c>
      <c r="N543" s="407">
        <v>1</v>
      </c>
      <c r="O543" s="407">
        <v>1</v>
      </c>
      <c r="P543" s="339">
        <v>1</v>
      </c>
      <c r="Q543" s="407">
        <v>2</v>
      </c>
      <c r="R543" s="407">
        <v>1</v>
      </c>
      <c r="S543" s="339">
        <v>1</v>
      </c>
      <c r="T543" s="407">
        <v>3</v>
      </c>
      <c r="U543" s="407">
        <v>3</v>
      </c>
      <c r="V543" s="339">
        <v>3</v>
      </c>
      <c r="W543" s="407">
        <v>2</v>
      </c>
      <c r="X543" s="407">
        <v>1</v>
      </c>
      <c r="Y543" s="339">
        <v>1</v>
      </c>
      <c r="Z543" s="236" t="s">
        <v>1457</v>
      </c>
      <c r="AA543" s="237" t="s">
        <v>122</v>
      </c>
      <c r="AB543" s="237" t="s">
        <v>122</v>
      </c>
      <c r="AC543" s="408" t="s">
        <v>1458</v>
      </c>
      <c r="AD543" s="1"/>
      <c r="AE543" s="1"/>
      <c r="AF543" s="1"/>
      <c r="AG543" s="1"/>
      <c r="AH543" s="1"/>
      <c r="AI543" s="1"/>
      <c r="AJ543" s="1"/>
      <c r="AK543" s="1"/>
      <c r="AL543" s="1"/>
      <c r="AM543" s="1"/>
      <c r="AN543" s="1"/>
      <c r="AO543" s="1"/>
      <c r="AP543" s="1"/>
      <c r="AQ543" s="1"/>
      <c r="AR543" s="1"/>
      <c r="AS543" s="1"/>
      <c r="AT543" s="1"/>
      <c r="AU543" s="1"/>
      <c r="AV543" s="1"/>
      <c r="AW543" s="1"/>
      <c r="AX543" s="1"/>
      <c r="AY543" s="1"/>
      <c r="AZ543" s="1"/>
      <c r="BA543" s="1"/>
      <c r="BB543" s="1"/>
      <c r="BC543" s="1"/>
      <c r="BD543" s="1"/>
      <c r="BE543" s="1"/>
      <c r="BF543" s="1"/>
      <c r="BG543" s="1"/>
      <c r="BH543" s="1"/>
      <c r="BI543" s="1"/>
      <c r="BJ543" s="1"/>
      <c r="BK543" s="1"/>
      <c r="BL543" s="1"/>
      <c r="BM543" s="1"/>
      <c r="BN543" s="1"/>
      <c r="BO543" s="1"/>
      <c r="BP543" s="1"/>
      <c r="BQ543" s="1"/>
      <c r="BR543" s="1"/>
      <c r="BS543" s="1"/>
      <c r="BT543" s="1"/>
      <c r="BU543" s="1"/>
      <c r="BV543" s="1"/>
      <c r="BW543" s="1"/>
      <c r="BX543" s="1"/>
      <c r="BY543" s="1"/>
      <c r="BZ543" s="1"/>
      <c r="CA543" s="1"/>
      <c r="CB543" s="1"/>
      <c r="CC543" s="1"/>
      <c r="CD543" s="1"/>
      <c r="CE543" s="1"/>
      <c r="CF543" s="1"/>
      <c r="CG543" s="1"/>
      <c r="CH543" s="1"/>
      <c r="CI543" s="1"/>
      <c r="CJ543" s="1"/>
      <c r="CK543" s="1"/>
      <c r="CL543" s="1"/>
      <c r="CM543" s="1"/>
      <c r="CN543" s="1"/>
      <c r="CO543" s="1"/>
      <c r="CP543" s="1"/>
      <c r="CQ543" s="1"/>
      <c r="CR543" s="1"/>
      <c r="CS543" s="1"/>
      <c r="CT543" s="1"/>
      <c r="CU543" s="1"/>
      <c r="CV543" s="1"/>
      <c r="CW543" s="1"/>
      <c r="CX543" s="1"/>
      <c r="CY543" s="1"/>
      <c r="CZ543" s="1"/>
      <c r="DA543" s="1"/>
      <c r="DB543" s="1"/>
      <c r="DC543" s="1"/>
      <c r="DD543" s="1"/>
      <c r="DE543" s="1"/>
      <c r="DF543" s="1"/>
      <c r="DG543" s="1"/>
      <c r="DH543" s="1"/>
      <c r="DI543" s="1"/>
      <c r="DJ543" s="1"/>
      <c r="DK543" s="1"/>
      <c r="DL543" s="1"/>
      <c r="DM543" s="1"/>
      <c r="DN543" s="1"/>
      <c r="DO543" s="1"/>
      <c r="DP543" s="1"/>
      <c r="DQ543" s="1"/>
      <c r="DR543" s="1"/>
      <c r="DS543" s="1"/>
      <c r="DT543" s="1"/>
      <c r="DU543" s="1"/>
      <c r="DV543" s="1"/>
      <c r="DW543" s="1"/>
      <c r="DX543" s="1"/>
      <c r="DY543" s="1"/>
      <c r="DZ543" s="1"/>
      <c r="EA543" s="1"/>
      <c r="EB543" s="1"/>
      <c r="EC543" s="1"/>
      <c r="ED543" s="1"/>
      <c r="EE543" s="1"/>
      <c r="EF543" s="1"/>
      <c r="EG543" s="1"/>
      <c r="EH543" s="1"/>
      <c r="EI543" s="1"/>
      <c r="EJ543" s="1"/>
      <c r="EK543" s="1"/>
      <c r="EL543" s="1"/>
      <c r="EM543" s="1"/>
      <c r="EN543" s="1"/>
      <c r="EO543" s="1"/>
      <c r="EP543" s="1"/>
      <c r="EQ543" s="1"/>
      <c r="ER543" s="1"/>
      <c r="ES543" s="1"/>
      <c r="ET543" s="1"/>
      <c r="EU543" s="1"/>
      <c r="EV543" s="1"/>
      <c r="EW543" s="1"/>
      <c r="EX543" s="1"/>
      <c r="EY543" s="1"/>
      <c r="EZ543" s="1"/>
      <c r="FA543" s="1"/>
      <c r="FB543" s="1"/>
      <c r="FC543" s="1"/>
      <c r="FD543" s="1"/>
      <c r="FE543" s="1"/>
      <c r="FF543" s="1"/>
      <c r="FG543" s="1"/>
      <c r="FH543" s="1"/>
      <c r="FI543" s="1"/>
      <c r="FJ543" s="1"/>
      <c r="FK543" s="1"/>
      <c r="FL543" s="1"/>
      <c r="FM543" s="1"/>
      <c r="FN543" s="1"/>
      <c r="FO543" s="1"/>
      <c r="FP543" s="1"/>
      <c r="FQ543" s="1"/>
      <c r="FR543" s="1"/>
      <c r="FS543" s="1"/>
      <c r="FT543" s="1"/>
      <c r="FU543" s="1"/>
      <c r="FV543" s="1"/>
      <c r="FW543" s="1"/>
      <c r="FX543" s="1"/>
      <c r="FY543" s="1"/>
      <c r="FZ543" s="1"/>
      <c r="GA543" s="1"/>
      <c r="GB543" s="1"/>
      <c r="GC543" s="1"/>
      <c r="GD543" s="1"/>
      <c r="GE543" s="1"/>
      <c r="GF543" s="1"/>
      <c r="GG543" s="1"/>
      <c r="GH543" s="1"/>
      <c r="GI543" s="1"/>
      <c r="GJ543" s="1"/>
      <c r="GK543" s="1"/>
      <c r="GL543" s="1"/>
      <c r="GM543" s="1"/>
      <c r="GN543" s="1"/>
      <c r="GO543" s="1"/>
      <c r="GP543" s="1"/>
      <c r="GQ543" s="1"/>
      <c r="GR543" s="1"/>
      <c r="GS543" s="1"/>
      <c r="GT543" s="1"/>
      <c r="GU543" s="1"/>
      <c r="GV543" s="1"/>
      <c r="GW543" s="1"/>
      <c r="GX543" s="1"/>
      <c r="GY543" s="1"/>
      <c r="GZ543" s="1"/>
      <c r="HA543" s="1"/>
      <c r="HB543" s="1"/>
      <c r="HC543" s="1"/>
      <c r="HD543" s="1"/>
      <c r="HE543" s="1"/>
      <c r="HF543" s="1"/>
      <c r="HG543" s="1"/>
      <c r="HH543" s="1"/>
      <c r="HI543" s="1"/>
      <c r="HJ543" s="1"/>
      <c r="HK543" s="1"/>
      <c r="HL543" s="1"/>
      <c r="HM543" s="1"/>
      <c r="HN543" s="1"/>
      <c r="HO543" s="1"/>
      <c r="HP543" s="1"/>
      <c r="HQ543" s="1"/>
      <c r="HR543" s="1"/>
      <c r="HS543" s="1"/>
      <c r="HT543" s="1"/>
      <c r="HU543" s="1"/>
      <c r="HV543" s="1"/>
      <c r="HW543" s="1"/>
      <c r="HX543" s="1"/>
      <c r="HY543" s="1"/>
      <c r="HZ543" s="1"/>
      <c r="IA543" s="1"/>
      <c r="IB543" s="1"/>
      <c r="IC543" s="1"/>
      <c r="ID543" s="1"/>
      <c r="IE543" s="1"/>
      <c r="IF543" s="1"/>
      <c r="IG543" s="1"/>
      <c r="IH543" s="1"/>
      <c r="II543" s="1"/>
      <c r="IJ543" s="1"/>
      <c r="IK543" s="1"/>
      <c r="IL543" s="1"/>
      <c r="IM543" s="1"/>
      <c r="IN543" s="1"/>
      <c r="IO543" s="1"/>
      <c r="IP543" s="1"/>
      <c r="IQ543" s="1"/>
      <c r="IR543" s="1"/>
      <c r="IS543" s="1"/>
      <c r="IT543" s="1"/>
      <c r="IU543" s="1"/>
      <c r="IV543" s="1"/>
      <c r="IW543" s="1"/>
      <c r="IX543" s="1"/>
      <c r="IY543" s="1"/>
      <c r="IZ543" s="1"/>
      <c r="JA543" s="1"/>
      <c r="JB543" s="1"/>
      <c r="JC543" s="1"/>
      <c r="JD543" s="1"/>
      <c r="JE543" s="1"/>
      <c r="JF543" s="1"/>
      <c r="JG543" s="1"/>
      <c r="JH543" s="1"/>
      <c r="JI543" s="1"/>
      <c r="JJ543" s="1"/>
      <c r="JK543" s="1"/>
      <c r="JL543" s="1"/>
      <c r="JM543" s="1"/>
      <c r="JN543" s="1"/>
      <c r="JO543" s="1"/>
      <c r="JP543" s="1"/>
      <c r="JQ543" s="1"/>
      <c r="JR543" s="1"/>
      <c r="JS543" s="1"/>
      <c r="JT543" s="1"/>
      <c r="JU543" s="1"/>
      <c r="JV543" s="1"/>
      <c r="JW543" s="1"/>
      <c r="JX543" s="1"/>
      <c r="JY543" s="1"/>
      <c r="JZ543" s="1"/>
      <c r="KA543" s="1"/>
      <c r="KB543" s="1"/>
      <c r="KC543" s="1"/>
      <c r="KD543" s="1"/>
      <c r="KE543" s="1"/>
      <c r="KF543" s="1"/>
      <c r="KG543" s="1"/>
      <c r="KH543" s="1"/>
      <c r="KI543" s="1"/>
      <c r="KJ543" s="1"/>
      <c r="KK543" s="1"/>
      <c r="KL543" s="1"/>
      <c r="KM543" s="1"/>
      <c r="KN543" s="1"/>
      <c r="KO543" s="1"/>
      <c r="KP543" s="1"/>
      <c r="KQ543" s="1"/>
      <c r="KR543" s="1"/>
      <c r="KS543" s="1"/>
      <c r="KT543" s="1"/>
      <c r="KU543" s="1"/>
      <c r="KV543" s="1"/>
      <c r="KW543" s="1"/>
      <c r="KX543" s="1"/>
      <c r="KY543" s="1"/>
      <c r="KZ543" s="1"/>
      <c r="LA543" s="1"/>
      <c r="LB543" s="1"/>
      <c r="LC543" s="1"/>
      <c r="LD543" s="1"/>
      <c r="LE543" s="1"/>
      <c r="LF543" s="1"/>
      <c r="LG543" s="1"/>
      <c r="LH543" s="1"/>
      <c r="LI543" s="1"/>
      <c r="LJ543" s="1"/>
      <c r="LK543" s="1"/>
      <c r="LL543" s="1"/>
      <c r="LM543" s="1"/>
      <c r="LN543" s="1"/>
      <c r="LO543" s="1"/>
      <c r="LP543" s="1"/>
      <c r="LQ543" s="1"/>
      <c r="LR543" s="1"/>
      <c r="LS543" s="1"/>
      <c r="LT543" s="1"/>
      <c r="LU543" s="1"/>
      <c r="LV543" s="1"/>
      <c r="LW543" s="1"/>
      <c r="LX543" s="1"/>
      <c r="LY543" s="1"/>
      <c r="LZ543" s="1"/>
      <c r="MA543" s="1"/>
      <c r="MB543" s="1"/>
      <c r="MC543" s="1"/>
      <c r="MD543" s="1"/>
      <c r="ME543" s="1"/>
      <c r="MF543" s="1"/>
      <c r="MG543" s="1"/>
      <c r="MH543" s="1"/>
      <c r="MI543" s="1"/>
      <c r="MJ543" s="1"/>
      <c r="MK543" s="1"/>
      <c r="ML543" s="1"/>
      <c r="MM543" s="1"/>
      <c r="MN543" s="1"/>
      <c r="MO543" s="1"/>
      <c r="MP543" s="1"/>
      <c r="MQ543" s="1"/>
      <c r="MR543" s="1"/>
      <c r="MS543" s="1"/>
      <c r="MT543" s="1"/>
      <c r="MU543" s="1"/>
      <c r="MV543" s="1"/>
      <c r="MW543" s="1"/>
      <c r="MX543" s="1"/>
      <c r="MY543" s="1"/>
      <c r="MZ543" s="1"/>
      <c r="NA543" s="1"/>
      <c r="NB543" s="1"/>
      <c r="NC543" s="1"/>
      <c r="ND543" s="1"/>
      <c r="NE543" s="1"/>
      <c r="NF543" s="1"/>
      <c r="NG543" s="1"/>
      <c r="NH543" s="1"/>
      <c r="NI543" s="1"/>
      <c r="NJ543" s="1"/>
      <c r="NK543" s="1"/>
      <c r="NL543" s="1"/>
      <c r="NM543" s="1"/>
      <c r="NN543" s="1"/>
      <c r="NO543" s="1"/>
      <c r="NP543" s="1"/>
      <c r="NQ543" s="1"/>
      <c r="NR543" s="1"/>
      <c r="NS543" s="1"/>
      <c r="NT543" s="1"/>
      <c r="NU543" s="1"/>
      <c r="NV543" s="1"/>
      <c r="NW543" s="1"/>
      <c r="NX543" s="1"/>
      <c r="NY543" s="1"/>
      <c r="NZ543" s="1"/>
      <c r="OA543" s="1"/>
      <c r="OB543" s="1"/>
      <c r="OC543" s="1"/>
      <c r="OD543" s="1"/>
      <c r="OE543" s="1"/>
      <c r="OF543" s="1"/>
      <c r="OG543" s="1"/>
      <c r="OH543" s="1"/>
      <c r="OI543" s="1"/>
      <c r="OJ543" s="1"/>
      <c r="OK543" s="1"/>
      <c r="OL543" s="1"/>
      <c r="OM543" s="1"/>
      <c r="ON543" s="1"/>
      <c r="OO543" s="1"/>
      <c r="OP543" s="1"/>
      <c r="OQ543" s="1"/>
      <c r="OR543" s="1"/>
      <c r="OS543" s="1"/>
      <c r="OT543" s="1"/>
      <c r="OU543" s="1"/>
      <c r="OV543" s="1"/>
      <c r="OW543" s="1"/>
      <c r="OX543" s="1"/>
      <c r="OY543" s="1"/>
      <c r="OZ543" s="1"/>
      <c r="PA543" s="1"/>
      <c r="PB543" s="1"/>
      <c r="PC543" s="1"/>
      <c r="PD543" s="1"/>
      <c r="PE543" s="1"/>
      <c r="PF543" s="1"/>
      <c r="PG543" s="1"/>
      <c r="PH543" s="1"/>
      <c r="PI543" s="1"/>
      <c r="PJ543" s="1"/>
      <c r="PK543" s="1"/>
      <c r="PL543" s="1"/>
      <c r="PM543" s="1"/>
      <c r="PN543" s="1"/>
      <c r="PO543" s="1"/>
      <c r="PP543" s="1"/>
      <c r="PQ543" s="1"/>
      <c r="PR543" s="1"/>
      <c r="PS543" s="1"/>
      <c r="PT543" s="1"/>
      <c r="PU543" s="1"/>
      <c r="PV543" s="1"/>
      <c r="PW543" s="1"/>
      <c r="PX543" s="1"/>
      <c r="PY543" s="1"/>
      <c r="PZ543" s="1"/>
      <c r="QA543" s="1"/>
      <c r="QB543" s="1"/>
      <c r="QC543" s="1"/>
      <c r="QD543" s="1"/>
      <c r="QE543" s="1"/>
      <c r="QF543" s="1"/>
      <c r="QG543" s="1"/>
      <c r="QH543" s="1"/>
      <c r="QI543" s="1"/>
      <c r="QJ543" s="1"/>
      <c r="QK543" s="1"/>
      <c r="QL543" s="1"/>
      <c r="QM543" s="1"/>
      <c r="QN543" s="1"/>
      <c r="QO543" s="1"/>
      <c r="QP543" s="1"/>
      <c r="QQ543" s="1"/>
      <c r="QR543" s="1"/>
      <c r="QS543" s="1"/>
    </row>
    <row r="544" spans="1:461" ht="104.25" customHeight="1" x14ac:dyDescent="0.25">
      <c r="A544" s="869"/>
      <c r="B544" s="682"/>
      <c r="C544" s="616"/>
      <c r="D544" s="616"/>
      <c r="E544" s="601"/>
      <c r="F544" s="687"/>
      <c r="G544" s="239" t="s">
        <v>1459</v>
      </c>
      <c r="H544" s="68" t="s">
        <v>1460</v>
      </c>
      <c r="I544" s="35" t="s">
        <v>1449</v>
      </c>
      <c r="J544" s="157">
        <v>8</v>
      </c>
      <c r="K544" s="410" t="s">
        <v>1461</v>
      </c>
      <c r="L544" s="738"/>
      <c r="M544" s="624"/>
      <c r="N544" s="407"/>
      <c r="O544" s="407"/>
      <c r="P544" s="339"/>
      <c r="Q544" s="407"/>
      <c r="R544" s="407"/>
      <c r="S544" s="339"/>
      <c r="T544" s="407">
        <v>1</v>
      </c>
      <c r="U544" s="407">
        <v>1</v>
      </c>
      <c r="V544" s="339">
        <v>2</v>
      </c>
      <c r="W544" s="407">
        <v>1</v>
      </c>
      <c r="X544" s="407">
        <v>1</v>
      </c>
      <c r="Y544" s="339">
        <v>2</v>
      </c>
      <c r="Z544" s="236" t="s">
        <v>1462</v>
      </c>
      <c r="AA544" s="237" t="s">
        <v>122</v>
      </c>
      <c r="AB544" s="237" t="s">
        <v>122</v>
      </c>
      <c r="AC544" s="408" t="s">
        <v>1463</v>
      </c>
      <c r="AD544" s="1"/>
      <c r="AE544" s="1"/>
      <c r="AF544" s="1"/>
      <c r="AG544" s="1"/>
      <c r="AH544" s="1"/>
      <c r="AI544" s="1"/>
      <c r="AJ544" s="1"/>
      <c r="AK544" s="1"/>
      <c r="AL544" s="1"/>
      <c r="AM544" s="1"/>
      <c r="AN544" s="1"/>
      <c r="AO544" s="1"/>
      <c r="AP544" s="1"/>
      <c r="AQ544" s="1"/>
      <c r="AR544" s="1"/>
      <c r="AS544" s="1"/>
      <c r="AT544" s="1"/>
      <c r="AU544" s="1"/>
      <c r="AV544" s="1"/>
      <c r="AW544" s="1"/>
      <c r="AX544" s="1"/>
      <c r="AY544" s="1"/>
      <c r="AZ544" s="1"/>
      <c r="BA544" s="1"/>
      <c r="BB544" s="1"/>
      <c r="BC544" s="1"/>
      <c r="BD544" s="1"/>
      <c r="BE544" s="1"/>
      <c r="BF544" s="1"/>
      <c r="BG544" s="1"/>
      <c r="BH544" s="1"/>
      <c r="BI544" s="1"/>
      <c r="BJ544" s="1"/>
      <c r="BK544" s="1"/>
      <c r="BL544" s="1"/>
      <c r="BM544" s="1"/>
      <c r="BN544" s="1"/>
      <c r="BO544" s="1"/>
      <c r="BP544" s="1"/>
      <c r="BQ544" s="1"/>
      <c r="BR544" s="1"/>
      <c r="BS544" s="1"/>
      <c r="BT544" s="1"/>
      <c r="BU544" s="1"/>
      <c r="BV544" s="1"/>
      <c r="BW544" s="1"/>
      <c r="BX544" s="1"/>
      <c r="BY544" s="1"/>
      <c r="BZ544" s="1"/>
      <c r="CA544" s="1"/>
      <c r="CB544" s="1"/>
      <c r="CC544" s="1"/>
      <c r="CD544" s="1"/>
      <c r="CE544" s="1"/>
      <c r="CF544" s="1"/>
      <c r="CG544" s="1"/>
      <c r="CH544" s="1"/>
      <c r="CI544" s="1"/>
      <c r="CJ544" s="1"/>
      <c r="CK544" s="1"/>
      <c r="CL544" s="1"/>
      <c r="CM544" s="1"/>
      <c r="CN544" s="1"/>
      <c r="CO544" s="1"/>
      <c r="CP544" s="1"/>
      <c r="CQ544" s="1"/>
      <c r="CR544" s="1"/>
      <c r="CS544" s="1"/>
      <c r="CT544" s="1"/>
      <c r="CU544" s="1"/>
      <c r="CV544" s="1"/>
      <c r="CW544" s="1"/>
      <c r="CX544" s="1"/>
      <c r="CY544" s="1"/>
      <c r="CZ544" s="1"/>
      <c r="DA544" s="1"/>
      <c r="DB544" s="1"/>
      <c r="DC544" s="1"/>
      <c r="DD544" s="1"/>
      <c r="DE544" s="1"/>
      <c r="DF544" s="1"/>
      <c r="DG544" s="1"/>
      <c r="DH544" s="1"/>
      <c r="DI544" s="1"/>
      <c r="DJ544" s="1"/>
      <c r="DK544" s="1"/>
      <c r="DL544" s="1"/>
      <c r="DM544" s="1"/>
      <c r="DN544" s="1"/>
      <c r="DO544" s="1"/>
      <c r="DP544" s="1"/>
      <c r="DQ544" s="1"/>
      <c r="DR544" s="1"/>
      <c r="DS544" s="1"/>
      <c r="DT544" s="1"/>
      <c r="DU544" s="1"/>
      <c r="DV544" s="1"/>
      <c r="DW544" s="1"/>
      <c r="DX544" s="1"/>
      <c r="DY544" s="1"/>
      <c r="DZ544" s="1"/>
      <c r="EA544" s="1"/>
      <c r="EB544" s="1"/>
      <c r="EC544" s="1"/>
      <c r="ED544" s="1"/>
      <c r="EE544" s="1"/>
      <c r="EF544" s="1"/>
      <c r="EG544" s="1"/>
      <c r="EH544" s="1"/>
      <c r="EI544" s="1"/>
      <c r="EJ544" s="1"/>
      <c r="EK544" s="1"/>
      <c r="EL544" s="1"/>
      <c r="EM544" s="1"/>
      <c r="EN544" s="1"/>
      <c r="EO544" s="1"/>
      <c r="EP544" s="1"/>
      <c r="EQ544" s="1"/>
      <c r="ER544" s="1"/>
      <c r="ES544" s="1"/>
      <c r="ET544" s="1"/>
      <c r="EU544" s="1"/>
      <c r="EV544" s="1"/>
      <c r="EW544" s="1"/>
      <c r="EX544" s="1"/>
      <c r="EY544" s="1"/>
      <c r="EZ544" s="1"/>
      <c r="FA544" s="1"/>
      <c r="FB544" s="1"/>
      <c r="FC544" s="1"/>
      <c r="FD544" s="1"/>
      <c r="FE544" s="1"/>
      <c r="FF544" s="1"/>
      <c r="FG544" s="1"/>
      <c r="FH544" s="1"/>
      <c r="FI544" s="1"/>
      <c r="FJ544" s="1"/>
      <c r="FK544" s="1"/>
      <c r="FL544" s="1"/>
      <c r="FM544" s="1"/>
      <c r="FN544" s="1"/>
      <c r="FO544" s="1"/>
      <c r="FP544" s="1"/>
      <c r="FQ544" s="1"/>
      <c r="FR544" s="1"/>
      <c r="FS544" s="1"/>
      <c r="FT544" s="1"/>
      <c r="FU544" s="1"/>
      <c r="FV544" s="1"/>
      <c r="FW544" s="1"/>
      <c r="FX544" s="1"/>
      <c r="FY544" s="1"/>
      <c r="FZ544" s="1"/>
      <c r="GA544" s="1"/>
      <c r="GB544" s="1"/>
      <c r="GC544" s="1"/>
      <c r="GD544" s="1"/>
      <c r="GE544" s="1"/>
      <c r="GF544" s="1"/>
      <c r="GG544" s="1"/>
      <c r="GH544" s="1"/>
      <c r="GI544" s="1"/>
      <c r="GJ544" s="1"/>
      <c r="GK544" s="1"/>
      <c r="GL544" s="1"/>
      <c r="GM544" s="1"/>
      <c r="GN544" s="1"/>
      <c r="GO544" s="1"/>
      <c r="GP544" s="1"/>
      <c r="GQ544" s="1"/>
      <c r="GR544" s="1"/>
      <c r="GS544" s="1"/>
      <c r="GT544" s="1"/>
      <c r="GU544" s="1"/>
      <c r="GV544" s="1"/>
      <c r="GW544" s="1"/>
      <c r="GX544" s="1"/>
      <c r="GY544" s="1"/>
      <c r="GZ544" s="1"/>
      <c r="HA544" s="1"/>
      <c r="HB544" s="1"/>
      <c r="HC544" s="1"/>
      <c r="HD544" s="1"/>
      <c r="HE544" s="1"/>
      <c r="HF544" s="1"/>
      <c r="HG544" s="1"/>
      <c r="HH544" s="1"/>
      <c r="HI544" s="1"/>
      <c r="HJ544" s="1"/>
      <c r="HK544" s="1"/>
      <c r="HL544" s="1"/>
      <c r="HM544" s="1"/>
      <c r="HN544" s="1"/>
      <c r="HO544" s="1"/>
      <c r="HP544" s="1"/>
      <c r="HQ544" s="1"/>
      <c r="HR544" s="1"/>
      <c r="HS544" s="1"/>
      <c r="HT544" s="1"/>
      <c r="HU544" s="1"/>
      <c r="HV544" s="1"/>
      <c r="HW544" s="1"/>
      <c r="HX544" s="1"/>
      <c r="HY544" s="1"/>
      <c r="HZ544" s="1"/>
      <c r="IA544" s="1"/>
      <c r="IB544" s="1"/>
      <c r="IC544" s="1"/>
      <c r="ID544" s="1"/>
      <c r="IE544" s="1"/>
      <c r="IF544" s="1"/>
      <c r="IG544" s="1"/>
      <c r="IH544" s="1"/>
      <c r="II544" s="1"/>
      <c r="IJ544" s="1"/>
      <c r="IK544" s="1"/>
      <c r="IL544" s="1"/>
      <c r="IM544" s="1"/>
      <c r="IN544" s="1"/>
      <c r="IO544" s="1"/>
      <c r="IP544" s="1"/>
      <c r="IQ544" s="1"/>
      <c r="IR544" s="1"/>
      <c r="IS544" s="1"/>
      <c r="IT544" s="1"/>
      <c r="IU544" s="1"/>
      <c r="IV544" s="1"/>
      <c r="IW544" s="1"/>
      <c r="IX544" s="1"/>
      <c r="IY544" s="1"/>
      <c r="IZ544" s="1"/>
      <c r="JA544" s="1"/>
      <c r="JB544" s="1"/>
      <c r="JC544" s="1"/>
      <c r="JD544" s="1"/>
      <c r="JE544" s="1"/>
      <c r="JF544" s="1"/>
      <c r="JG544" s="1"/>
      <c r="JH544" s="1"/>
      <c r="JI544" s="1"/>
      <c r="JJ544" s="1"/>
      <c r="JK544" s="1"/>
      <c r="JL544" s="1"/>
      <c r="JM544" s="1"/>
      <c r="JN544" s="1"/>
      <c r="JO544" s="1"/>
      <c r="JP544" s="1"/>
      <c r="JQ544" s="1"/>
      <c r="JR544" s="1"/>
      <c r="JS544" s="1"/>
      <c r="JT544" s="1"/>
      <c r="JU544" s="1"/>
      <c r="JV544" s="1"/>
      <c r="JW544" s="1"/>
      <c r="JX544" s="1"/>
      <c r="JY544" s="1"/>
      <c r="JZ544" s="1"/>
      <c r="KA544" s="1"/>
      <c r="KB544" s="1"/>
      <c r="KC544" s="1"/>
      <c r="KD544" s="1"/>
      <c r="KE544" s="1"/>
      <c r="KF544" s="1"/>
      <c r="KG544" s="1"/>
      <c r="KH544" s="1"/>
      <c r="KI544" s="1"/>
      <c r="KJ544" s="1"/>
      <c r="KK544" s="1"/>
      <c r="KL544" s="1"/>
      <c r="KM544" s="1"/>
      <c r="KN544" s="1"/>
      <c r="KO544" s="1"/>
      <c r="KP544" s="1"/>
      <c r="KQ544" s="1"/>
      <c r="KR544" s="1"/>
      <c r="KS544" s="1"/>
      <c r="KT544" s="1"/>
      <c r="KU544" s="1"/>
      <c r="KV544" s="1"/>
      <c r="KW544" s="1"/>
      <c r="KX544" s="1"/>
      <c r="KY544" s="1"/>
      <c r="KZ544" s="1"/>
      <c r="LA544" s="1"/>
      <c r="LB544" s="1"/>
      <c r="LC544" s="1"/>
      <c r="LD544" s="1"/>
      <c r="LE544" s="1"/>
      <c r="LF544" s="1"/>
      <c r="LG544" s="1"/>
      <c r="LH544" s="1"/>
      <c r="LI544" s="1"/>
      <c r="LJ544" s="1"/>
      <c r="LK544" s="1"/>
      <c r="LL544" s="1"/>
      <c r="LM544" s="1"/>
      <c r="LN544" s="1"/>
      <c r="LO544" s="1"/>
      <c r="LP544" s="1"/>
      <c r="LQ544" s="1"/>
      <c r="LR544" s="1"/>
      <c r="LS544" s="1"/>
      <c r="LT544" s="1"/>
      <c r="LU544" s="1"/>
      <c r="LV544" s="1"/>
      <c r="LW544" s="1"/>
      <c r="LX544" s="1"/>
      <c r="LY544" s="1"/>
      <c r="LZ544" s="1"/>
      <c r="MA544" s="1"/>
      <c r="MB544" s="1"/>
      <c r="MC544" s="1"/>
      <c r="MD544" s="1"/>
      <c r="ME544" s="1"/>
      <c r="MF544" s="1"/>
      <c r="MG544" s="1"/>
      <c r="MH544" s="1"/>
      <c r="MI544" s="1"/>
      <c r="MJ544" s="1"/>
      <c r="MK544" s="1"/>
      <c r="ML544" s="1"/>
      <c r="MM544" s="1"/>
      <c r="MN544" s="1"/>
      <c r="MO544" s="1"/>
      <c r="MP544" s="1"/>
      <c r="MQ544" s="1"/>
      <c r="MR544" s="1"/>
      <c r="MS544" s="1"/>
      <c r="MT544" s="1"/>
      <c r="MU544" s="1"/>
      <c r="MV544" s="1"/>
      <c r="MW544" s="1"/>
      <c r="MX544" s="1"/>
      <c r="MY544" s="1"/>
      <c r="MZ544" s="1"/>
      <c r="NA544" s="1"/>
      <c r="NB544" s="1"/>
      <c r="NC544" s="1"/>
      <c r="ND544" s="1"/>
      <c r="NE544" s="1"/>
      <c r="NF544" s="1"/>
      <c r="NG544" s="1"/>
      <c r="NH544" s="1"/>
      <c r="NI544" s="1"/>
      <c r="NJ544" s="1"/>
      <c r="NK544" s="1"/>
      <c r="NL544" s="1"/>
      <c r="NM544" s="1"/>
      <c r="NN544" s="1"/>
      <c r="NO544" s="1"/>
      <c r="NP544" s="1"/>
      <c r="NQ544" s="1"/>
      <c r="NR544" s="1"/>
      <c r="NS544" s="1"/>
      <c r="NT544" s="1"/>
      <c r="NU544" s="1"/>
      <c r="NV544" s="1"/>
      <c r="NW544" s="1"/>
      <c r="NX544" s="1"/>
      <c r="NY544" s="1"/>
      <c r="NZ544" s="1"/>
      <c r="OA544" s="1"/>
      <c r="OB544" s="1"/>
      <c r="OC544" s="1"/>
      <c r="OD544" s="1"/>
      <c r="OE544" s="1"/>
      <c r="OF544" s="1"/>
      <c r="OG544" s="1"/>
      <c r="OH544" s="1"/>
      <c r="OI544" s="1"/>
      <c r="OJ544" s="1"/>
      <c r="OK544" s="1"/>
      <c r="OL544" s="1"/>
      <c r="OM544" s="1"/>
      <c r="ON544" s="1"/>
      <c r="OO544" s="1"/>
      <c r="OP544" s="1"/>
      <c r="OQ544" s="1"/>
      <c r="OR544" s="1"/>
      <c r="OS544" s="1"/>
      <c r="OT544" s="1"/>
      <c r="OU544" s="1"/>
      <c r="OV544" s="1"/>
      <c r="OW544" s="1"/>
      <c r="OX544" s="1"/>
      <c r="OY544" s="1"/>
      <c r="OZ544" s="1"/>
      <c r="PA544" s="1"/>
      <c r="PB544" s="1"/>
      <c r="PC544" s="1"/>
      <c r="PD544" s="1"/>
      <c r="PE544" s="1"/>
      <c r="PF544" s="1"/>
      <c r="PG544" s="1"/>
      <c r="PH544" s="1"/>
      <c r="PI544" s="1"/>
      <c r="PJ544" s="1"/>
      <c r="PK544" s="1"/>
      <c r="PL544" s="1"/>
      <c r="PM544" s="1"/>
      <c r="PN544" s="1"/>
      <c r="PO544" s="1"/>
      <c r="PP544" s="1"/>
      <c r="PQ544" s="1"/>
      <c r="PR544" s="1"/>
      <c r="PS544" s="1"/>
      <c r="PT544" s="1"/>
      <c r="PU544" s="1"/>
      <c r="PV544" s="1"/>
      <c r="PW544" s="1"/>
      <c r="PX544" s="1"/>
      <c r="PY544" s="1"/>
      <c r="PZ544" s="1"/>
      <c r="QA544" s="1"/>
      <c r="QB544" s="1"/>
      <c r="QC544" s="1"/>
      <c r="QD544" s="1"/>
      <c r="QE544" s="1"/>
      <c r="QF544" s="1"/>
      <c r="QG544" s="1"/>
      <c r="QH544" s="1"/>
      <c r="QI544" s="1"/>
      <c r="QJ544" s="1"/>
      <c r="QK544" s="1"/>
      <c r="QL544" s="1"/>
      <c r="QM544" s="1"/>
      <c r="QN544" s="1"/>
      <c r="QO544" s="1"/>
      <c r="QP544" s="1"/>
      <c r="QQ544" s="1"/>
      <c r="QR544" s="1"/>
      <c r="QS544" s="1"/>
    </row>
    <row r="545" spans="1:461" ht="144.75" customHeight="1" x14ac:dyDescent="0.25">
      <c r="A545" s="869"/>
      <c r="B545" s="682"/>
      <c r="C545" s="616"/>
      <c r="D545" s="616"/>
      <c r="E545" s="601"/>
      <c r="F545" s="705" t="s">
        <v>1464</v>
      </c>
      <c r="G545" s="241" t="s">
        <v>1465</v>
      </c>
      <c r="H545" s="35" t="s">
        <v>1466</v>
      </c>
      <c r="I545" s="35" t="s">
        <v>1449</v>
      </c>
      <c r="J545" s="49">
        <v>5</v>
      </c>
      <c r="K545" s="35" t="s">
        <v>1467</v>
      </c>
      <c r="L545" s="737" t="s">
        <v>31</v>
      </c>
      <c r="M545" s="623">
        <v>80000</v>
      </c>
      <c r="N545" s="407"/>
      <c r="O545" s="407"/>
      <c r="P545" s="339">
        <v>1</v>
      </c>
      <c r="Q545" s="407"/>
      <c r="R545" s="407"/>
      <c r="S545" s="407">
        <v>1</v>
      </c>
      <c r="T545" s="407"/>
      <c r="U545" s="407"/>
      <c r="V545" s="339">
        <v>1</v>
      </c>
      <c r="W545" s="407"/>
      <c r="X545" s="407">
        <v>2</v>
      </c>
      <c r="Y545" s="339"/>
      <c r="Z545" s="780" t="s">
        <v>1468</v>
      </c>
      <c r="AA545" s="683" t="s">
        <v>64</v>
      </c>
      <c r="AB545" s="683" t="s">
        <v>64</v>
      </c>
      <c r="AC545" s="408" t="s">
        <v>1469</v>
      </c>
      <c r="AD545" s="1"/>
      <c r="AE545" s="1"/>
      <c r="AF545" s="1"/>
      <c r="AG545" s="1"/>
      <c r="AH545" s="1"/>
      <c r="AI545" s="1"/>
      <c r="AJ545" s="1"/>
      <c r="AK545" s="1"/>
      <c r="AL545" s="1"/>
      <c r="AM545" s="1"/>
      <c r="AN545" s="1"/>
      <c r="AO545" s="1"/>
      <c r="AP545" s="1"/>
      <c r="AQ545" s="1"/>
      <c r="AR545" s="1"/>
      <c r="AS545" s="1"/>
      <c r="AT545" s="1"/>
      <c r="AU545" s="1"/>
      <c r="AV545" s="1"/>
      <c r="AW545" s="1"/>
      <c r="AX545" s="1"/>
      <c r="AY545" s="1"/>
      <c r="AZ545" s="1"/>
      <c r="BA545" s="1"/>
      <c r="BB545" s="1"/>
      <c r="BC545" s="1"/>
      <c r="BD545" s="1"/>
      <c r="BE545" s="1"/>
      <c r="BF545" s="1"/>
      <c r="BG545" s="1"/>
      <c r="BH545" s="1"/>
      <c r="BI545" s="1"/>
      <c r="BJ545" s="1"/>
      <c r="BK545" s="1"/>
      <c r="BL545" s="1"/>
      <c r="BM545" s="1"/>
      <c r="BN545" s="1"/>
      <c r="BO545" s="1"/>
      <c r="BP545" s="1"/>
      <c r="BQ545" s="1"/>
      <c r="BR545" s="1"/>
      <c r="BS545" s="1"/>
      <c r="BT545" s="1"/>
      <c r="BU545" s="1"/>
      <c r="BV545" s="1"/>
      <c r="BW545" s="1"/>
      <c r="BX545" s="1"/>
      <c r="BY545" s="1"/>
      <c r="BZ545" s="1"/>
      <c r="CA545" s="1"/>
      <c r="CB545" s="1"/>
      <c r="CC545" s="1"/>
      <c r="CD545" s="1"/>
      <c r="CE545" s="1"/>
      <c r="CF545" s="1"/>
      <c r="CG545" s="1"/>
      <c r="CH545" s="1"/>
      <c r="CI545" s="1"/>
      <c r="CJ545" s="1"/>
      <c r="CK545" s="1"/>
      <c r="CL545" s="1"/>
      <c r="CM545" s="1"/>
      <c r="CN545" s="1"/>
      <c r="CO545" s="1"/>
      <c r="CP545" s="1"/>
      <c r="CQ545" s="1"/>
      <c r="CR545" s="1"/>
      <c r="CS545" s="1"/>
      <c r="CT545" s="1"/>
      <c r="CU545" s="1"/>
      <c r="CV545" s="1"/>
      <c r="CW545" s="1"/>
      <c r="CX545" s="1"/>
      <c r="CY545" s="1"/>
      <c r="CZ545" s="1"/>
      <c r="DA545" s="1"/>
      <c r="DB545" s="1"/>
      <c r="DC545" s="1"/>
      <c r="DD545" s="1"/>
      <c r="DE545" s="1"/>
      <c r="DF545" s="1"/>
      <c r="DG545" s="1"/>
      <c r="DH545" s="1"/>
      <c r="DI545" s="1"/>
      <c r="DJ545" s="1"/>
      <c r="DK545" s="1"/>
      <c r="DL545" s="1"/>
      <c r="DM545" s="1"/>
      <c r="DN545" s="1"/>
      <c r="DO545" s="1"/>
      <c r="DP545" s="1"/>
      <c r="DQ545" s="1"/>
      <c r="DR545" s="1"/>
      <c r="DS545" s="1"/>
      <c r="DT545" s="1"/>
      <c r="DU545" s="1"/>
      <c r="DV545" s="1"/>
      <c r="DW545" s="1"/>
      <c r="DX545" s="1"/>
      <c r="DY545" s="1"/>
      <c r="DZ545" s="1"/>
      <c r="EA545" s="1"/>
      <c r="EB545" s="1"/>
      <c r="EC545" s="1"/>
      <c r="ED545" s="1"/>
      <c r="EE545" s="1"/>
      <c r="EF545" s="1"/>
      <c r="EG545" s="1"/>
      <c r="EH545" s="1"/>
      <c r="EI545" s="1"/>
      <c r="EJ545" s="1"/>
      <c r="EK545" s="1"/>
      <c r="EL545" s="1"/>
      <c r="EM545" s="1"/>
      <c r="EN545" s="1"/>
      <c r="EO545" s="1"/>
      <c r="EP545" s="1"/>
      <c r="EQ545" s="1"/>
      <c r="ER545" s="1"/>
      <c r="ES545" s="1"/>
      <c r="ET545" s="1"/>
      <c r="EU545" s="1"/>
      <c r="EV545" s="1"/>
      <c r="EW545" s="1"/>
      <c r="EX545" s="1"/>
      <c r="EY545" s="1"/>
      <c r="EZ545" s="1"/>
      <c r="FA545" s="1"/>
      <c r="FB545" s="1"/>
      <c r="FC545" s="1"/>
      <c r="FD545" s="1"/>
      <c r="FE545" s="1"/>
      <c r="FF545" s="1"/>
      <c r="FG545" s="1"/>
      <c r="FH545" s="1"/>
      <c r="FI545" s="1"/>
      <c r="FJ545" s="1"/>
      <c r="FK545" s="1"/>
      <c r="FL545" s="1"/>
      <c r="FM545" s="1"/>
      <c r="FN545" s="1"/>
      <c r="FO545" s="1"/>
      <c r="FP545" s="1"/>
      <c r="FQ545" s="1"/>
      <c r="FR545" s="1"/>
      <c r="FS545" s="1"/>
      <c r="FT545" s="1"/>
      <c r="FU545" s="1"/>
      <c r="FV545" s="1"/>
      <c r="FW545" s="1"/>
      <c r="FX545" s="1"/>
      <c r="FY545" s="1"/>
      <c r="FZ545" s="1"/>
      <c r="GA545" s="1"/>
      <c r="GB545" s="1"/>
      <c r="GC545" s="1"/>
      <c r="GD545" s="1"/>
      <c r="GE545" s="1"/>
      <c r="GF545" s="1"/>
      <c r="GG545" s="1"/>
      <c r="GH545" s="1"/>
      <c r="GI545" s="1"/>
      <c r="GJ545" s="1"/>
      <c r="GK545" s="1"/>
      <c r="GL545" s="1"/>
      <c r="GM545" s="1"/>
      <c r="GN545" s="1"/>
      <c r="GO545" s="1"/>
      <c r="GP545" s="1"/>
      <c r="GQ545" s="1"/>
      <c r="GR545" s="1"/>
      <c r="GS545" s="1"/>
      <c r="GT545" s="1"/>
      <c r="GU545" s="1"/>
      <c r="GV545" s="1"/>
      <c r="GW545" s="1"/>
      <c r="GX545" s="1"/>
      <c r="GY545" s="1"/>
      <c r="GZ545" s="1"/>
      <c r="HA545" s="1"/>
      <c r="HB545" s="1"/>
      <c r="HC545" s="1"/>
      <c r="HD545" s="1"/>
      <c r="HE545" s="1"/>
      <c r="HF545" s="1"/>
      <c r="HG545" s="1"/>
      <c r="HH545" s="1"/>
      <c r="HI545" s="1"/>
      <c r="HJ545" s="1"/>
      <c r="HK545" s="1"/>
      <c r="HL545" s="1"/>
      <c r="HM545" s="1"/>
      <c r="HN545" s="1"/>
      <c r="HO545" s="1"/>
      <c r="HP545" s="1"/>
      <c r="HQ545" s="1"/>
      <c r="HR545" s="1"/>
      <c r="HS545" s="1"/>
      <c r="HT545" s="1"/>
      <c r="HU545" s="1"/>
      <c r="HV545" s="1"/>
      <c r="HW545" s="1"/>
      <c r="HX545" s="1"/>
      <c r="HY545" s="1"/>
      <c r="HZ545" s="1"/>
      <c r="IA545" s="1"/>
      <c r="IB545" s="1"/>
      <c r="IC545" s="1"/>
      <c r="ID545" s="1"/>
      <c r="IE545" s="1"/>
      <c r="IF545" s="1"/>
      <c r="IG545" s="1"/>
      <c r="IH545" s="1"/>
      <c r="II545" s="1"/>
      <c r="IJ545" s="1"/>
      <c r="IK545" s="1"/>
      <c r="IL545" s="1"/>
      <c r="IM545" s="1"/>
      <c r="IN545" s="1"/>
      <c r="IO545" s="1"/>
      <c r="IP545" s="1"/>
      <c r="IQ545" s="1"/>
      <c r="IR545" s="1"/>
      <c r="IS545" s="1"/>
      <c r="IT545" s="1"/>
      <c r="IU545" s="1"/>
      <c r="IV545" s="1"/>
      <c r="IW545" s="1"/>
      <c r="IX545" s="1"/>
      <c r="IY545" s="1"/>
      <c r="IZ545" s="1"/>
      <c r="JA545" s="1"/>
      <c r="JB545" s="1"/>
      <c r="JC545" s="1"/>
      <c r="JD545" s="1"/>
      <c r="JE545" s="1"/>
      <c r="JF545" s="1"/>
      <c r="JG545" s="1"/>
      <c r="JH545" s="1"/>
      <c r="JI545" s="1"/>
      <c r="JJ545" s="1"/>
      <c r="JK545" s="1"/>
      <c r="JL545" s="1"/>
      <c r="JM545" s="1"/>
      <c r="JN545" s="1"/>
      <c r="JO545" s="1"/>
      <c r="JP545" s="1"/>
      <c r="JQ545" s="1"/>
      <c r="JR545" s="1"/>
      <c r="JS545" s="1"/>
      <c r="JT545" s="1"/>
      <c r="JU545" s="1"/>
      <c r="JV545" s="1"/>
      <c r="JW545" s="1"/>
      <c r="JX545" s="1"/>
      <c r="JY545" s="1"/>
      <c r="JZ545" s="1"/>
      <c r="KA545" s="1"/>
      <c r="KB545" s="1"/>
      <c r="KC545" s="1"/>
      <c r="KD545" s="1"/>
      <c r="KE545" s="1"/>
      <c r="KF545" s="1"/>
      <c r="KG545" s="1"/>
      <c r="KH545" s="1"/>
      <c r="KI545" s="1"/>
      <c r="KJ545" s="1"/>
      <c r="KK545" s="1"/>
      <c r="KL545" s="1"/>
      <c r="KM545" s="1"/>
      <c r="KN545" s="1"/>
      <c r="KO545" s="1"/>
      <c r="KP545" s="1"/>
      <c r="KQ545" s="1"/>
      <c r="KR545" s="1"/>
      <c r="KS545" s="1"/>
      <c r="KT545" s="1"/>
      <c r="KU545" s="1"/>
      <c r="KV545" s="1"/>
      <c r="KW545" s="1"/>
      <c r="KX545" s="1"/>
      <c r="KY545" s="1"/>
      <c r="KZ545" s="1"/>
      <c r="LA545" s="1"/>
      <c r="LB545" s="1"/>
      <c r="LC545" s="1"/>
      <c r="LD545" s="1"/>
      <c r="LE545" s="1"/>
      <c r="LF545" s="1"/>
      <c r="LG545" s="1"/>
      <c r="LH545" s="1"/>
      <c r="LI545" s="1"/>
      <c r="LJ545" s="1"/>
      <c r="LK545" s="1"/>
      <c r="LL545" s="1"/>
      <c r="LM545" s="1"/>
      <c r="LN545" s="1"/>
      <c r="LO545" s="1"/>
      <c r="LP545" s="1"/>
      <c r="LQ545" s="1"/>
      <c r="LR545" s="1"/>
      <c r="LS545" s="1"/>
      <c r="LT545" s="1"/>
      <c r="LU545" s="1"/>
      <c r="LV545" s="1"/>
      <c r="LW545" s="1"/>
      <c r="LX545" s="1"/>
      <c r="LY545" s="1"/>
      <c r="LZ545" s="1"/>
      <c r="MA545" s="1"/>
      <c r="MB545" s="1"/>
      <c r="MC545" s="1"/>
      <c r="MD545" s="1"/>
      <c r="ME545" s="1"/>
      <c r="MF545" s="1"/>
      <c r="MG545" s="1"/>
      <c r="MH545" s="1"/>
      <c r="MI545" s="1"/>
      <c r="MJ545" s="1"/>
      <c r="MK545" s="1"/>
      <c r="ML545" s="1"/>
      <c r="MM545" s="1"/>
      <c r="MN545" s="1"/>
      <c r="MO545" s="1"/>
      <c r="MP545" s="1"/>
      <c r="MQ545" s="1"/>
      <c r="MR545" s="1"/>
      <c r="MS545" s="1"/>
      <c r="MT545" s="1"/>
      <c r="MU545" s="1"/>
      <c r="MV545" s="1"/>
      <c r="MW545" s="1"/>
      <c r="MX545" s="1"/>
      <c r="MY545" s="1"/>
      <c r="MZ545" s="1"/>
      <c r="NA545" s="1"/>
      <c r="NB545" s="1"/>
      <c r="NC545" s="1"/>
      <c r="ND545" s="1"/>
      <c r="NE545" s="1"/>
      <c r="NF545" s="1"/>
      <c r="NG545" s="1"/>
      <c r="NH545" s="1"/>
      <c r="NI545" s="1"/>
      <c r="NJ545" s="1"/>
      <c r="NK545" s="1"/>
      <c r="NL545" s="1"/>
      <c r="NM545" s="1"/>
      <c r="NN545" s="1"/>
      <c r="NO545" s="1"/>
      <c r="NP545" s="1"/>
      <c r="NQ545" s="1"/>
      <c r="NR545" s="1"/>
      <c r="NS545" s="1"/>
      <c r="NT545" s="1"/>
      <c r="NU545" s="1"/>
      <c r="NV545" s="1"/>
      <c r="NW545" s="1"/>
      <c r="NX545" s="1"/>
      <c r="NY545" s="1"/>
      <c r="NZ545" s="1"/>
      <c r="OA545" s="1"/>
      <c r="OB545" s="1"/>
      <c r="OC545" s="1"/>
      <c r="OD545" s="1"/>
      <c r="OE545" s="1"/>
      <c r="OF545" s="1"/>
      <c r="OG545" s="1"/>
      <c r="OH545" s="1"/>
      <c r="OI545" s="1"/>
      <c r="OJ545" s="1"/>
      <c r="OK545" s="1"/>
      <c r="OL545" s="1"/>
      <c r="OM545" s="1"/>
      <c r="ON545" s="1"/>
      <c r="OO545" s="1"/>
      <c r="OP545" s="1"/>
      <c r="OQ545" s="1"/>
      <c r="OR545" s="1"/>
      <c r="OS545" s="1"/>
      <c r="OT545" s="1"/>
      <c r="OU545" s="1"/>
      <c r="OV545" s="1"/>
      <c r="OW545" s="1"/>
      <c r="OX545" s="1"/>
      <c r="OY545" s="1"/>
      <c r="OZ545" s="1"/>
      <c r="PA545" s="1"/>
      <c r="PB545" s="1"/>
      <c r="PC545" s="1"/>
      <c r="PD545" s="1"/>
      <c r="PE545" s="1"/>
      <c r="PF545" s="1"/>
      <c r="PG545" s="1"/>
      <c r="PH545" s="1"/>
      <c r="PI545" s="1"/>
      <c r="PJ545" s="1"/>
      <c r="PK545" s="1"/>
      <c r="PL545" s="1"/>
      <c r="PM545" s="1"/>
      <c r="PN545" s="1"/>
      <c r="PO545" s="1"/>
      <c r="PP545" s="1"/>
      <c r="PQ545" s="1"/>
      <c r="PR545" s="1"/>
      <c r="PS545" s="1"/>
      <c r="PT545" s="1"/>
      <c r="PU545" s="1"/>
      <c r="PV545" s="1"/>
      <c r="PW545" s="1"/>
      <c r="PX545" s="1"/>
      <c r="PY545" s="1"/>
      <c r="PZ545" s="1"/>
      <c r="QA545" s="1"/>
      <c r="QB545" s="1"/>
      <c r="QC545" s="1"/>
      <c r="QD545" s="1"/>
      <c r="QE545" s="1"/>
      <c r="QF545" s="1"/>
      <c r="QG545" s="1"/>
      <c r="QH545" s="1"/>
      <c r="QI545" s="1"/>
      <c r="QJ545" s="1"/>
      <c r="QK545" s="1"/>
      <c r="QL545" s="1"/>
      <c r="QM545" s="1"/>
      <c r="QN545" s="1"/>
      <c r="QO545" s="1"/>
      <c r="QP545" s="1"/>
      <c r="QQ545" s="1"/>
      <c r="QR545" s="1"/>
      <c r="QS545" s="1"/>
    </row>
    <row r="546" spans="1:461" ht="75.75" customHeight="1" x14ac:dyDescent="0.25">
      <c r="A546" s="869"/>
      <c r="B546" s="682"/>
      <c r="C546" s="616"/>
      <c r="D546" s="616"/>
      <c r="E546" s="601"/>
      <c r="F546" s="717"/>
      <c r="G546" s="241" t="s">
        <v>1470</v>
      </c>
      <c r="H546" s="68" t="s">
        <v>1471</v>
      </c>
      <c r="I546" s="35" t="s">
        <v>1449</v>
      </c>
      <c r="J546" s="88">
        <v>2</v>
      </c>
      <c r="K546" s="35" t="s">
        <v>1472</v>
      </c>
      <c r="L546" s="738"/>
      <c r="M546" s="624"/>
      <c r="N546" s="411"/>
      <c r="O546" s="411"/>
      <c r="P546" s="411"/>
      <c r="Q546" s="411"/>
      <c r="R546" s="411"/>
      <c r="S546" s="412"/>
      <c r="T546" s="411"/>
      <c r="U546" s="411"/>
      <c r="V546" s="411"/>
      <c r="W546" s="411"/>
      <c r="X546" s="411"/>
      <c r="Y546" s="407">
        <v>2</v>
      </c>
      <c r="Z546" s="782"/>
      <c r="AA546" s="730"/>
      <c r="AB546" s="730"/>
      <c r="AC546" s="408" t="s">
        <v>1473</v>
      </c>
      <c r="AD546" s="1"/>
      <c r="AE546" s="1"/>
      <c r="AF546" s="1"/>
      <c r="AG546" s="1"/>
      <c r="AH546" s="1"/>
      <c r="AI546" s="1"/>
      <c r="AJ546" s="1"/>
      <c r="AK546" s="1"/>
      <c r="AL546" s="1"/>
      <c r="AM546" s="1"/>
      <c r="AN546" s="1"/>
      <c r="AO546" s="1"/>
      <c r="AP546" s="1"/>
      <c r="AQ546" s="1"/>
      <c r="AR546" s="1"/>
      <c r="AS546" s="1"/>
      <c r="AT546" s="1"/>
      <c r="AU546" s="1"/>
      <c r="AV546" s="1"/>
      <c r="AW546" s="1"/>
      <c r="AX546" s="1"/>
      <c r="AY546" s="1"/>
      <c r="AZ546" s="1"/>
      <c r="BA546" s="1"/>
      <c r="BB546" s="1"/>
      <c r="BC546" s="1"/>
      <c r="BD546" s="1"/>
      <c r="BE546" s="1"/>
      <c r="BF546" s="1"/>
      <c r="BG546" s="1"/>
      <c r="BH546" s="1"/>
      <c r="BI546" s="1"/>
      <c r="BJ546" s="1"/>
      <c r="BK546" s="1"/>
      <c r="BL546" s="1"/>
      <c r="BM546" s="1"/>
      <c r="BN546" s="1"/>
      <c r="BO546" s="1"/>
      <c r="BP546" s="1"/>
      <c r="BQ546" s="1"/>
      <c r="BR546" s="1"/>
      <c r="BS546" s="1"/>
      <c r="BT546" s="1"/>
      <c r="BU546" s="1"/>
      <c r="BV546" s="1"/>
      <c r="BW546" s="1"/>
      <c r="BX546" s="1"/>
      <c r="BY546" s="1"/>
      <c r="BZ546" s="1"/>
      <c r="CA546" s="1"/>
      <c r="CB546" s="1"/>
      <c r="CC546" s="1"/>
      <c r="CD546" s="1"/>
      <c r="CE546" s="1"/>
      <c r="CF546" s="1"/>
      <c r="CG546" s="1"/>
      <c r="CH546" s="1"/>
      <c r="CI546" s="1"/>
      <c r="CJ546" s="1"/>
      <c r="CK546" s="1"/>
      <c r="CL546" s="1"/>
      <c r="CM546" s="1"/>
      <c r="CN546" s="1"/>
      <c r="CO546" s="1"/>
      <c r="CP546" s="1"/>
      <c r="CQ546" s="1"/>
      <c r="CR546" s="1"/>
      <c r="CS546" s="1"/>
      <c r="CT546" s="1"/>
      <c r="CU546" s="1"/>
      <c r="CV546" s="1"/>
      <c r="CW546" s="1"/>
      <c r="CX546" s="1"/>
      <c r="CY546" s="1"/>
      <c r="CZ546" s="1"/>
      <c r="DA546" s="1"/>
      <c r="DB546" s="1"/>
      <c r="DC546" s="1"/>
      <c r="DD546" s="1"/>
      <c r="DE546" s="1"/>
      <c r="DF546" s="1"/>
      <c r="DG546" s="1"/>
      <c r="DH546" s="1"/>
      <c r="DI546" s="1"/>
      <c r="DJ546" s="1"/>
      <c r="DK546" s="1"/>
      <c r="DL546" s="1"/>
      <c r="DM546" s="1"/>
      <c r="DN546" s="1"/>
      <c r="DO546" s="1"/>
      <c r="DP546" s="1"/>
      <c r="DQ546" s="1"/>
      <c r="DR546" s="1"/>
      <c r="DS546" s="1"/>
      <c r="DT546" s="1"/>
      <c r="DU546" s="1"/>
      <c r="DV546" s="1"/>
      <c r="DW546" s="1"/>
      <c r="DX546" s="1"/>
      <c r="DY546" s="1"/>
      <c r="DZ546" s="1"/>
      <c r="EA546" s="1"/>
      <c r="EB546" s="1"/>
      <c r="EC546" s="1"/>
      <c r="ED546" s="1"/>
      <c r="EE546" s="1"/>
      <c r="EF546" s="1"/>
      <c r="EG546" s="1"/>
      <c r="EH546" s="1"/>
      <c r="EI546" s="1"/>
      <c r="EJ546" s="1"/>
      <c r="EK546" s="1"/>
      <c r="EL546" s="1"/>
      <c r="EM546" s="1"/>
      <c r="EN546" s="1"/>
      <c r="EO546" s="1"/>
      <c r="EP546" s="1"/>
      <c r="EQ546" s="1"/>
      <c r="ER546" s="1"/>
      <c r="ES546" s="1"/>
      <c r="ET546" s="1"/>
      <c r="EU546" s="1"/>
      <c r="EV546" s="1"/>
      <c r="EW546" s="1"/>
      <c r="EX546" s="1"/>
      <c r="EY546" s="1"/>
      <c r="EZ546" s="1"/>
      <c r="FA546" s="1"/>
      <c r="FB546" s="1"/>
      <c r="FC546" s="1"/>
      <c r="FD546" s="1"/>
      <c r="FE546" s="1"/>
      <c r="FF546" s="1"/>
      <c r="FG546" s="1"/>
      <c r="FH546" s="1"/>
      <c r="FI546" s="1"/>
      <c r="FJ546" s="1"/>
      <c r="FK546" s="1"/>
      <c r="FL546" s="1"/>
      <c r="FM546" s="1"/>
      <c r="FN546" s="1"/>
      <c r="FO546" s="1"/>
      <c r="FP546" s="1"/>
      <c r="FQ546" s="1"/>
      <c r="FR546" s="1"/>
      <c r="FS546" s="1"/>
      <c r="FT546" s="1"/>
      <c r="FU546" s="1"/>
      <c r="FV546" s="1"/>
      <c r="FW546" s="1"/>
      <c r="FX546" s="1"/>
      <c r="FY546" s="1"/>
      <c r="FZ546" s="1"/>
      <c r="GA546" s="1"/>
      <c r="GB546" s="1"/>
      <c r="GC546" s="1"/>
      <c r="GD546" s="1"/>
      <c r="GE546" s="1"/>
      <c r="GF546" s="1"/>
      <c r="GG546" s="1"/>
      <c r="GH546" s="1"/>
      <c r="GI546" s="1"/>
      <c r="GJ546" s="1"/>
      <c r="GK546" s="1"/>
      <c r="GL546" s="1"/>
      <c r="GM546" s="1"/>
      <c r="GN546" s="1"/>
      <c r="GO546" s="1"/>
      <c r="GP546" s="1"/>
      <c r="GQ546" s="1"/>
      <c r="GR546" s="1"/>
      <c r="GS546" s="1"/>
      <c r="GT546" s="1"/>
      <c r="GU546" s="1"/>
      <c r="GV546" s="1"/>
      <c r="GW546" s="1"/>
      <c r="GX546" s="1"/>
      <c r="GY546" s="1"/>
      <c r="GZ546" s="1"/>
      <c r="HA546" s="1"/>
      <c r="HB546" s="1"/>
      <c r="HC546" s="1"/>
      <c r="HD546" s="1"/>
      <c r="HE546" s="1"/>
      <c r="HF546" s="1"/>
      <c r="HG546" s="1"/>
      <c r="HH546" s="1"/>
      <c r="HI546" s="1"/>
      <c r="HJ546" s="1"/>
      <c r="HK546" s="1"/>
      <c r="HL546" s="1"/>
      <c r="HM546" s="1"/>
      <c r="HN546" s="1"/>
      <c r="HO546" s="1"/>
      <c r="HP546" s="1"/>
      <c r="HQ546" s="1"/>
      <c r="HR546" s="1"/>
      <c r="HS546" s="1"/>
      <c r="HT546" s="1"/>
      <c r="HU546" s="1"/>
      <c r="HV546" s="1"/>
      <c r="HW546" s="1"/>
      <c r="HX546" s="1"/>
      <c r="HY546" s="1"/>
      <c r="HZ546" s="1"/>
      <c r="IA546" s="1"/>
      <c r="IB546" s="1"/>
      <c r="IC546" s="1"/>
      <c r="ID546" s="1"/>
      <c r="IE546" s="1"/>
      <c r="IF546" s="1"/>
      <c r="IG546" s="1"/>
      <c r="IH546" s="1"/>
      <c r="II546" s="1"/>
      <c r="IJ546" s="1"/>
      <c r="IK546" s="1"/>
      <c r="IL546" s="1"/>
      <c r="IM546" s="1"/>
      <c r="IN546" s="1"/>
      <c r="IO546" s="1"/>
      <c r="IP546" s="1"/>
      <c r="IQ546" s="1"/>
      <c r="IR546" s="1"/>
      <c r="IS546" s="1"/>
      <c r="IT546" s="1"/>
      <c r="IU546" s="1"/>
      <c r="IV546" s="1"/>
      <c r="IW546" s="1"/>
      <c r="IX546" s="1"/>
      <c r="IY546" s="1"/>
      <c r="IZ546" s="1"/>
      <c r="JA546" s="1"/>
      <c r="JB546" s="1"/>
      <c r="JC546" s="1"/>
      <c r="JD546" s="1"/>
      <c r="JE546" s="1"/>
      <c r="JF546" s="1"/>
      <c r="JG546" s="1"/>
      <c r="JH546" s="1"/>
      <c r="JI546" s="1"/>
      <c r="JJ546" s="1"/>
      <c r="JK546" s="1"/>
      <c r="JL546" s="1"/>
      <c r="JM546" s="1"/>
      <c r="JN546" s="1"/>
      <c r="JO546" s="1"/>
      <c r="JP546" s="1"/>
      <c r="JQ546" s="1"/>
      <c r="JR546" s="1"/>
      <c r="JS546" s="1"/>
      <c r="JT546" s="1"/>
      <c r="JU546" s="1"/>
      <c r="JV546" s="1"/>
      <c r="JW546" s="1"/>
      <c r="JX546" s="1"/>
      <c r="JY546" s="1"/>
      <c r="JZ546" s="1"/>
      <c r="KA546" s="1"/>
      <c r="KB546" s="1"/>
      <c r="KC546" s="1"/>
      <c r="KD546" s="1"/>
      <c r="KE546" s="1"/>
      <c r="KF546" s="1"/>
      <c r="KG546" s="1"/>
      <c r="KH546" s="1"/>
      <c r="KI546" s="1"/>
      <c r="KJ546" s="1"/>
      <c r="KK546" s="1"/>
      <c r="KL546" s="1"/>
      <c r="KM546" s="1"/>
      <c r="KN546" s="1"/>
      <c r="KO546" s="1"/>
      <c r="KP546" s="1"/>
      <c r="KQ546" s="1"/>
      <c r="KR546" s="1"/>
      <c r="KS546" s="1"/>
      <c r="KT546" s="1"/>
      <c r="KU546" s="1"/>
      <c r="KV546" s="1"/>
      <c r="KW546" s="1"/>
      <c r="KX546" s="1"/>
      <c r="KY546" s="1"/>
      <c r="KZ546" s="1"/>
      <c r="LA546" s="1"/>
      <c r="LB546" s="1"/>
      <c r="LC546" s="1"/>
      <c r="LD546" s="1"/>
      <c r="LE546" s="1"/>
      <c r="LF546" s="1"/>
      <c r="LG546" s="1"/>
      <c r="LH546" s="1"/>
      <c r="LI546" s="1"/>
      <c r="LJ546" s="1"/>
      <c r="LK546" s="1"/>
      <c r="LL546" s="1"/>
      <c r="LM546" s="1"/>
      <c r="LN546" s="1"/>
      <c r="LO546" s="1"/>
      <c r="LP546" s="1"/>
      <c r="LQ546" s="1"/>
      <c r="LR546" s="1"/>
      <c r="LS546" s="1"/>
      <c r="LT546" s="1"/>
      <c r="LU546" s="1"/>
      <c r="LV546" s="1"/>
      <c r="LW546" s="1"/>
      <c r="LX546" s="1"/>
      <c r="LY546" s="1"/>
      <c r="LZ546" s="1"/>
      <c r="MA546" s="1"/>
      <c r="MB546" s="1"/>
      <c r="MC546" s="1"/>
      <c r="MD546" s="1"/>
      <c r="ME546" s="1"/>
      <c r="MF546" s="1"/>
      <c r="MG546" s="1"/>
      <c r="MH546" s="1"/>
      <c r="MI546" s="1"/>
      <c r="MJ546" s="1"/>
      <c r="MK546" s="1"/>
      <c r="ML546" s="1"/>
      <c r="MM546" s="1"/>
      <c r="MN546" s="1"/>
      <c r="MO546" s="1"/>
      <c r="MP546" s="1"/>
      <c r="MQ546" s="1"/>
      <c r="MR546" s="1"/>
      <c r="MS546" s="1"/>
      <c r="MT546" s="1"/>
      <c r="MU546" s="1"/>
      <c r="MV546" s="1"/>
      <c r="MW546" s="1"/>
      <c r="MX546" s="1"/>
      <c r="MY546" s="1"/>
      <c r="MZ546" s="1"/>
      <c r="NA546" s="1"/>
      <c r="NB546" s="1"/>
      <c r="NC546" s="1"/>
      <c r="ND546" s="1"/>
      <c r="NE546" s="1"/>
      <c r="NF546" s="1"/>
      <c r="NG546" s="1"/>
      <c r="NH546" s="1"/>
      <c r="NI546" s="1"/>
      <c r="NJ546" s="1"/>
      <c r="NK546" s="1"/>
      <c r="NL546" s="1"/>
      <c r="NM546" s="1"/>
      <c r="NN546" s="1"/>
      <c r="NO546" s="1"/>
      <c r="NP546" s="1"/>
      <c r="NQ546" s="1"/>
      <c r="NR546" s="1"/>
      <c r="NS546" s="1"/>
      <c r="NT546" s="1"/>
      <c r="NU546" s="1"/>
      <c r="NV546" s="1"/>
      <c r="NW546" s="1"/>
      <c r="NX546" s="1"/>
      <c r="NY546" s="1"/>
      <c r="NZ546" s="1"/>
      <c r="OA546" s="1"/>
      <c r="OB546" s="1"/>
      <c r="OC546" s="1"/>
      <c r="OD546" s="1"/>
      <c r="OE546" s="1"/>
      <c r="OF546" s="1"/>
      <c r="OG546" s="1"/>
      <c r="OH546" s="1"/>
      <c r="OI546" s="1"/>
      <c r="OJ546" s="1"/>
      <c r="OK546" s="1"/>
      <c r="OL546" s="1"/>
      <c r="OM546" s="1"/>
      <c r="ON546" s="1"/>
      <c r="OO546" s="1"/>
      <c r="OP546" s="1"/>
      <c r="OQ546" s="1"/>
      <c r="OR546" s="1"/>
      <c r="OS546" s="1"/>
      <c r="OT546" s="1"/>
      <c r="OU546" s="1"/>
      <c r="OV546" s="1"/>
      <c r="OW546" s="1"/>
      <c r="OX546" s="1"/>
      <c r="OY546" s="1"/>
      <c r="OZ546" s="1"/>
      <c r="PA546" s="1"/>
      <c r="PB546" s="1"/>
      <c r="PC546" s="1"/>
      <c r="PD546" s="1"/>
      <c r="PE546" s="1"/>
      <c r="PF546" s="1"/>
      <c r="PG546" s="1"/>
      <c r="PH546" s="1"/>
      <c r="PI546" s="1"/>
      <c r="PJ546" s="1"/>
      <c r="PK546" s="1"/>
      <c r="PL546" s="1"/>
      <c r="PM546" s="1"/>
      <c r="PN546" s="1"/>
      <c r="PO546" s="1"/>
      <c r="PP546" s="1"/>
      <c r="PQ546" s="1"/>
      <c r="PR546" s="1"/>
      <c r="PS546" s="1"/>
      <c r="PT546" s="1"/>
      <c r="PU546" s="1"/>
      <c r="PV546" s="1"/>
      <c r="PW546" s="1"/>
      <c r="PX546" s="1"/>
      <c r="PY546" s="1"/>
      <c r="PZ546" s="1"/>
      <c r="QA546" s="1"/>
      <c r="QB546" s="1"/>
      <c r="QC546" s="1"/>
      <c r="QD546" s="1"/>
      <c r="QE546" s="1"/>
      <c r="QF546" s="1"/>
      <c r="QG546" s="1"/>
      <c r="QH546" s="1"/>
      <c r="QI546" s="1"/>
      <c r="QJ546" s="1"/>
      <c r="QK546" s="1"/>
      <c r="QL546" s="1"/>
      <c r="QM546" s="1"/>
      <c r="QN546" s="1"/>
      <c r="QO546" s="1"/>
      <c r="QP546" s="1"/>
      <c r="QQ546" s="1"/>
      <c r="QR546" s="1"/>
      <c r="QS546" s="1"/>
    </row>
    <row r="547" spans="1:461" ht="133.5" customHeight="1" x14ac:dyDescent="0.25">
      <c r="A547" s="869"/>
      <c r="B547" s="682"/>
      <c r="C547" s="616"/>
      <c r="D547" s="131"/>
      <c r="E547" s="601"/>
      <c r="F547" s="241" t="s">
        <v>1474</v>
      </c>
      <c r="G547" s="384" t="s">
        <v>1475</v>
      </c>
      <c r="H547" s="413" t="s">
        <v>1476</v>
      </c>
      <c r="I547" s="35" t="s">
        <v>1449</v>
      </c>
      <c r="J547" s="147">
        <v>2</v>
      </c>
      <c r="K547" s="35" t="s">
        <v>1477</v>
      </c>
      <c r="L547" s="31" t="s">
        <v>31</v>
      </c>
      <c r="M547" s="414">
        <v>50000</v>
      </c>
      <c r="N547" s="66"/>
      <c r="O547" s="66"/>
      <c r="P547" s="66"/>
      <c r="Q547" s="66"/>
      <c r="R547" s="66"/>
      <c r="S547" s="407">
        <v>1</v>
      </c>
      <c r="T547" s="66"/>
      <c r="U547" s="66"/>
      <c r="V547" s="66"/>
      <c r="W547" s="66"/>
      <c r="X547" s="66"/>
      <c r="Y547" s="407">
        <v>1</v>
      </c>
      <c r="Z547" s="415" t="s">
        <v>1478</v>
      </c>
      <c r="AA547" s="237" t="s">
        <v>33</v>
      </c>
      <c r="AB547" s="237" t="s">
        <v>33</v>
      </c>
      <c r="AC547" s="408" t="s">
        <v>1479</v>
      </c>
      <c r="AD547" s="1"/>
      <c r="AE547" s="1"/>
      <c r="AF547" s="1"/>
      <c r="AG547" s="1"/>
      <c r="AH547" s="1"/>
      <c r="AI547" s="1"/>
      <c r="AJ547" s="1"/>
      <c r="AK547" s="1"/>
      <c r="AL547" s="1"/>
      <c r="AM547" s="1"/>
      <c r="AN547" s="1"/>
      <c r="AO547" s="1"/>
      <c r="AP547" s="1"/>
      <c r="AQ547" s="1"/>
      <c r="AR547" s="1"/>
      <c r="AS547" s="1"/>
      <c r="AT547" s="1"/>
      <c r="AU547" s="1"/>
      <c r="AV547" s="1"/>
      <c r="AW547" s="1"/>
      <c r="AX547" s="1"/>
      <c r="AY547" s="1"/>
      <c r="AZ547" s="1"/>
      <c r="BA547" s="1"/>
      <c r="BB547" s="1"/>
      <c r="BC547" s="1"/>
      <c r="BD547" s="1"/>
      <c r="BE547" s="1"/>
      <c r="BF547" s="1"/>
      <c r="BG547" s="1"/>
      <c r="BH547" s="1"/>
      <c r="BI547" s="1"/>
      <c r="BJ547" s="1"/>
      <c r="BK547" s="1"/>
      <c r="BL547" s="1"/>
      <c r="BM547" s="1"/>
      <c r="BN547" s="1"/>
      <c r="BO547" s="1"/>
      <c r="BP547" s="1"/>
      <c r="BQ547" s="1"/>
      <c r="BR547" s="1"/>
      <c r="BS547" s="1"/>
      <c r="BT547" s="1"/>
      <c r="BU547" s="1"/>
      <c r="BV547" s="1"/>
      <c r="BW547" s="1"/>
      <c r="BX547" s="1"/>
      <c r="BY547" s="1"/>
      <c r="BZ547" s="1"/>
      <c r="CA547" s="1"/>
      <c r="CB547" s="1"/>
      <c r="CC547" s="1"/>
      <c r="CD547" s="1"/>
      <c r="CE547" s="1"/>
      <c r="CF547" s="1"/>
      <c r="CG547" s="1"/>
      <c r="CH547" s="1"/>
      <c r="CI547" s="1"/>
      <c r="CJ547" s="1"/>
      <c r="CK547" s="1"/>
      <c r="CL547" s="1"/>
      <c r="CM547" s="1"/>
      <c r="CN547" s="1"/>
      <c r="CO547" s="1"/>
      <c r="CP547" s="1"/>
      <c r="CQ547" s="1"/>
      <c r="CR547" s="1"/>
      <c r="CS547" s="1"/>
      <c r="CT547" s="1"/>
      <c r="CU547" s="1"/>
      <c r="CV547" s="1"/>
      <c r="CW547" s="1"/>
      <c r="CX547" s="1"/>
      <c r="CY547" s="1"/>
      <c r="CZ547" s="1"/>
      <c r="DA547" s="1"/>
      <c r="DB547" s="1"/>
      <c r="DC547" s="1"/>
      <c r="DD547" s="1"/>
      <c r="DE547" s="1"/>
      <c r="DF547" s="1"/>
      <c r="DG547" s="1"/>
      <c r="DH547" s="1"/>
      <c r="DI547" s="1"/>
      <c r="DJ547" s="1"/>
      <c r="DK547" s="1"/>
      <c r="DL547" s="1"/>
      <c r="DM547" s="1"/>
      <c r="DN547" s="1"/>
      <c r="DO547" s="1"/>
      <c r="DP547" s="1"/>
      <c r="DQ547" s="1"/>
      <c r="DR547" s="1"/>
      <c r="DS547" s="1"/>
      <c r="DT547" s="1"/>
      <c r="DU547" s="1"/>
      <c r="DV547" s="1"/>
      <c r="DW547" s="1"/>
      <c r="DX547" s="1"/>
      <c r="DY547" s="1"/>
      <c r="DZ547" s="1"/>
      <c r="EA547" s="1"/>
      <c r="EB547" s="1"/>
      <c r="EC547" s="1"/>
      <c r="ED547" s="1"/>
      <c r="EE547" s="1"/>
      <c r="EF547" s="1"/>
      <c r="EG547" s="1"/>
      <c r="EH547" s="1"/>
      <c r="EI547" s="1"/>
      <c r="EJ547" s="1"/>
      <c r="EK547" s="1"/>
      <c r="EL547" s="1"/>
      <c r="EM547" s="1"/>
      <c r="EN547" s="1"/>
      <c r="EO547" s="1"/>
      <c r="EP547" s="1"/>
      <c r="EQ547" s="1"/>
      <c r="ER547" s="1"/>
      <c r="ES547" s="1"/>
      <c r="ET547" s="1"/>
      <c r="EU547" s="1"/>
      <c r="EV547" s="1"/>
      <c r="EW547" s="1"/>
      <c r="EX547" s="1"/>
      <c r="EY547" s="1"/>
      <c r="EZ547" s="1"/>
      <c r="FA547" s="1"/>
      <c r="FB547" s="1"/>
      <c r="FC547" s="1"/>
      <c r="FD547" s="1"/>
      <c r="FE547" s="1"/>
      <c r="FF547" s="1"/>
      <c r="FG547" s="1"/>
      <c r="FH547" s="1"/>
      <c r="FI547" s="1"/>
      <c r="FJ547" s="1"/>
      <c r="FK547" s="1"/>
      <c r="FL547" s="1"/>
      <c r="FM547" s="1"/>
      <c r="FN547" s="1"/>
      <c r="FO547" s="1"/>
      <c r="FP547" s="1"/>
      <c r="FQ547" s="1"/>
      <c r="FR547" s="1"/>
      <c r="FS547" s="1"/>
      <c r="FT547" s="1"/>
      <c r="FU547" s="1"/>
      <c r="FV547" s="1"/>
      <c r="FW547" s="1"/>
      <c r="FX547" s="1"/>
      <c r="FY547" s="1"/>
      <c r="FZ547" s="1"/>
      <c r="GA547" s="1"/>
      <c r="GB547" s="1"/>
      <c r="GC547" s="1"/>
      <c r="GD547" s="1"/>
      <c r="GE547" s="1"/>
      <c r="GF547" s="1"/>
      <c r="GG547" s="1"/>
      <c r="GH547" s="1"/>
      <c r="GI547" s="1"/>
      <c r="GJ547" s="1"/>
      <c r="GK547" s="1"/>
      <c r="GL547" s="1"/>
      <c r="GM547" s="1"/>
      <c r="GN547" s="1"/>
      <c r="GO547" s="1"/>
      <c r="GP547" s="1"/>
      <c r="GQ547" s="1"/>
      <c r="GR547" s="1"/>
      <c r="GS547" s="1"/>
      <c r="GT547" s="1"/>
      <c r="GU547" s="1"/>
      <c r="GV547" s="1"/>
      <c r="GW547" s="1"/>
      <c r="GX547" s="1"/>
      <c r="GY547" s="1"/>
      <c r="GZ547" s="1"/>
      <c r="HA547" s="1"/>
      <c r="HB547" s="1"/>
      <c r="HC547" s="1"/>
      <c r="HD547" s="1"/>
      <c r="HE547" s="1"/>
      <c r="HF547" s="1"/>
      <c r="HG547" s="1"/>
      <c r="HH547" s="1"/>
      <c r="HI547" s="1"/>
      <c r="HJ547" s="1"/>
      <c r="HK547" s="1"/>
      <c r="HL547" s="1"/>
      <c r="HM547" s="1"/>
      <c r="HN547" s="1"/>
      <c r="HO547" s="1"/>
      <c r="HP547" s="1"/>
      <c r="HQ547" s="1"/>
      <c r="HR547" s="1"/>
      <c r="HS547" s="1"/>
      <c r="HT547" s="1"/>
      <c r="HU547" s="1"/>
      <c r="HV547" s="1"/>
      <c r="HW547" s="1"/>
      <c r="HX547" s="1"/>
      <c r="HY547" s="1"/>
      <c r="HZ547" s="1"/>
      <c r="IA547" s="1"/>
      <c r="IB547" s="1"/>
      <c r="IC547" s="1"/>
      <c r="ID547" s="1"/>
      <c r="IE547" s="1"/>
      <c r="IF547" s="1"/>
      <c r="IG547" s="1"/>
      <c r="IH547" s="1"/>
      <c r="II547" s="1"/>
      <c r="IJ547" s="1"/>
      <c r="IK547" s="1"/>
      <c r="IL547" s="1"/>
      <c r="IM547" s="1"/>
      <c r="IN547" s="1"/>
      <c r="IO547" s="1"/>
      <c r="IP547" s="1"/>
      <c r="IQ547" s="1"/>
      <c r="IR547" s="1"/>
      <c r="IS547" s="1"/>
      <c r="IT547" s="1"/>
      <c r="IU547" s="1"/>
      <c r="IV547" s="1"/>
      <c r="IW547" s="1"/>
      <c r="IX547" s="1"/>
      <c r="IY547" s="1"/>
      <c r="IZ547" s="1"/>
      <c r="JA547" s="1"/>
      <c r="JB547" s="1"/>
      <c r="JC547" s="1"/>
      <c r="JD547" s="1"/>
      <c r="JE547" s="1"/>
      <c r="JF547" s="1"/>
      <c r="JG547" s="1"/>
      <c r="JH547" s="1"/>
      <c r="JI547" s="1"/>
      <c r="JJ547" s="1"/>
      <c r="JK547" s="1"/>
      <c r="JL547" s="1"/>
      <c r="JM547" s="1"/>
      <c r="JN547" s="1"/>
      <c r="JO547" s="1"/>
      <c r="JP547" s="1"/>
      <c r="JQ547" s="1"/>
      <c r="JR547" s="1"/>
      <c r="JS547" s="1"/>
      <c r="JT547" s="1"/>
      <c r="JU547" s="1"/>
      <c r="JV547" s="1"/>
      <c r="JW547" s="1"/>
      <c r="JX547" s="1"/>
      <c r="JY547" s="1"/>
      <c r="JZ547" s="1"/>
      <c r="KA547" s="1"/>
      <c r="KB547" s="1"/>
      <c r="KC547" s="1"/>
      <c r="KD547" s="1"/>
      <c r="KE547" s="1"/>
      <c r="KF547" s="1"/>
      <c r="KG547" s="1"/>
      <c r="KH547" s="1"/>
      <c r="KI547" s="1"/>
      <c r="KJ547" s="1"/>
      <c r="KK547" s="1"/>
      <c r="KL547" s="1"/>
      <c r="KM547" s="1"/>
      <c r="KN547" s="1"/>
      <c r="KO547" s="1"/>
      <c r="KP547" s="1"/>
      <c r="KQ547" s="1"/>
      <c r="KR547" s="1"/>
      <c r="KS547" s="1"/>
      <c r="KT547" s="1"/>
      <c r="KU547" s="1"/>
      <c r="KV547" s="1"/>
      <c r="KW547" s="1"/>
      <c r="KX547" s="1"/>
      <c r="KY547" s="1"/>
      <c r="KZ547" s="1"/>
      <c r="LA547" s="1"/>
      <c r="LB547" s="1"/>
      <c r="LC547" s="1"/>
      <c r="LD547" s="1"/>
      <c r="LE547" s="1"/>
      <c r="LF547" s="1"/>
      <c r="LG547" s="1"/>
      <c r="LH547" s="1"/>
      <c r="LI547" s="1"/>
      <c r="LJ547" s="1"/>
      <c r="LK547" s="1"/>
      <c r="LL547" s="1"/>
      <c r="LM547" s="1"/>
      <c r="LN547" s="1"/>
      <c r="LO547" s="1"/>
      <c r="LP547" s="1"/>
      <c r="LQ547" s="1"/>
      <c r="LR547" s="1"/>
      <c r="LS547" s="1"/>
      <c r="LT547" s="1"/>
      <c r="LU547" s="1"/>
      <c r="LV547" s="1"/>
      <c r="LW547" s="1"/>
      <c r="LX547" s="1"/>
      <c r="LY547" s="1"/>
      <c r="LZ547" s="1"/>
      <c r="MA547" s="1"/>
      <c r="MB547" s="1"/>
      <c r="MC547" s="1"/>
      <c r="MD547" s="1"/>
      <c r="ME547" s="1"/>
      <c r="MF547" s="1"/>
      <c r="MG547" s="1"/>
      <c r="MH547" s="1"/>
      <c r="MI547" s="1"/>
      <c r="MJ547" s="1"/>
      <c r="MK547" s="1"/>
      <c r="ML547" s="1"/>
      <c r="MM547" s="1"/>
      <c r="MN547" s="1"/>
      <c r="MO547" s="1"/>
      <c r="MP547" s="1"/>
      <c r="MQ547" s="1"/>
      <c r="MR547" s="1"/>
      <c r="MS547" s="1"/>
      <c r="MT547" s="1"/>
      <c r="MU547" s="1"/>
      <c r="MV547" s="1"/>
      <c r="MW547" s="1"/>
      <c r="MX547" s="1"/>
      <c r="MY547" s="1"/>
      <c r="MZ547" s="1"/>
      <c r="NA547" s="1"/>
      <c r="NB547" s="1"/>
      <c r="NC547" s="1"/>
      <c r="ND547" s="1"/>
      <c r="NE547" s="1"/>
      <c r="NF547" s="1"/>
      <c r="NG547" s="1"/>
      <c r="NH547" s="1"/>
      <c r="NI547" s="1"/>
      <c r="NJ547" s="1"/>
      <c r="NK547" s="1"/>
      <c r="NL547" s="1"/>
      <c r="NM547" s="1"/>
      <c r="NN547" s="1"/>
      <c r="NO547" s="1"/>
      <c r="NP547" s="1"/>
      <c r="NQ547" s="1"/>
      <c r="NR547" s="1"/>
      <c r="NS547" s="1"/>
      <c r="NT547" s="1"/>
      <c r="NU547" s="1"/>
      <c r="NV547" s="1"/>
      <c r="NW547" s="1"/>
      <c r="NX547" s="1"/>
      <c r="NY547" s="1"/>
      <c r="NZ547" s="1"/>
      <c r="OA547" s="1"/>
      <c r="OB547" s="1"/>
      <c r="OC547" s="1"/>
      <c r="OD547" s="1"/>
      <c r="OE547" s="1"/>
      <c r="OF547" s="1"/>
      <c r="OG547" s="1"/>
      <c r="OH547" s="1"/>
      <c r="OI547" s="1"/>
      <c r="OJ547" s="1"/>
      <c r="OK547" s="1"/>
      <c r="OL547" s="1"/>
      <c r="OM547" s="1"/>
      <c r="ON547" s="1"/>
      <c r="OO547" s="1"/>
      <c r="OP547" s="1"/>
      <c r="OQ547" s="1"/>
      <c r="OR547" s="1"/>
      <c r="OS547" s="1"/>
      <c r="OT547" s="1"/>
      <c r="OU547" s="1"/>
      <c r="OV547" s="1"/>
      <c r="OW547" s="1"/>
      <c r="OX547" s="1"/>
      <c r="OY547" s="1"/>
      <c r="OZ547" s="1"/>
      <c r="PA547" s="1"/>
      <c r="PB547" s="1"/>
      <c r="PC547" s="1"/>
      <c r="PD547" s="1"/>
      <c r="PE547" s="1"/>
      <c r="PF547" s="1"/>
      <c r="PG547" s="1"/>
      <c r="PH547" s="1"/>
      <c r="PI547" s="1"/>
      <c r="PJ547" s="1"/>
      <c r="PK547" s="1"/>
      <c r="PL547" s="1"/>
      <c r="PM547" s="1"/>
      <c r="PN547" s="1"/>
      <c r="PO547" s="1"/>
      <c r="PP547" s="1"/>
      <c r="PQ547" s="1"/>
      <c r="PR547" s="1"/>
      <c r="PS547" s="1"/>
      <c r="PT547" s="1"/>
      <c r="PU547" s="1"/>
      <c r="PV547" s="1"/>
      <c r="PW547" s="1"/>
      <c r="PX547" s="1"/>
      <c r="PY547" s="1"/>
      <c r="PZ547" s="1"/>
      <c r="QA547" s="1"/>
      <c r="QB547" s="1"/>
      <c r="QC547" s="1"/>
      <c r="QD547" s="1"/>
      <c r="QE547" s="1"/>
      <c r="QF547" s="1"/>
      <c r="QG547" s="1"/>
      <c r="QH547" s="1"/>
      <c r="QI547" s="1"/>
      <c r="QJ547" s="1"/>
      <c r="QK547" s="1"/>
      <c r="QL547" s="1"/>
      <c r="QM547" s="1"/>
      <c r="QN547" s="1"/>
      <c r="QO547" s="1"/>
      <c r="QP547" s="1"/>
      <c r="QQ547" s="1"/>
      <c r="QR547" s="1"/>
      <c r="QS547" s="1"/>
    </row>
    <row r="548" spans="1:461" ht="111" customHeight="1" x14ac:dyDescent="0.25">
      <c r="A548" s="869"/>
      <c r="B548" s="682"/>
      <c r="C548" s="616"/>
      <c r="D548" s="30" t="s">
        <v>288</v>
      </c>
      <c r="E548" s="601"/>
      <c r="F548" s="241" t="s">
        <v>1480</v>
      </c>
      <c r="G548" s="239" t="s">
        <v>1475</v>
      </c>
      <c r="H548" s="147" t="s">
        <v>1481</v>
      </c>
      <c r="I548" s="35" t="s">
        <v>1449</v>
      </c>
      <c r="J548" s="49">
        <v>1</v>
      </c>
      <c r="K548" s="35" t="s">
        <v>1482</v>
      </c>
      <c r="L548" s="31" t="s">
        <v>31</v>
      </c>
      <c r="M548" s="414">
        <v>2500000</v>
      </c>
      <c r="N548" s="30"/>
      <c r="O548" s="30"/>
      <c r="P548" s="30"/>
      <c r="Q548" s="30"/>
      <c r="R548" s="30"/>
      <c r="S548" s="30"/>
      <c r="T548" s="30"/>
      <c r="U548" s="30"/>
      <c r="V548" s="30"/>
      <c r="W548" s="30"/>
      <c r="X548" s="30">
        <v>1</v>
      </c>
      <c r="Y548" s="30"/>
      <c r="Z548" s="40" t="s">
        <v>1483</v>
      </c>
      <c r="AA548" s="237" t="s">
        <v>33</v>
      </c>
      <c r="AB548" s="237" t="s">
        <v>33</v>
      </c>
      <c r="AC548" s="408" t="s">
        <v>1484</v>
      </c>
      <c r="AD548" s="1"/>
      <c r="AE548" s="1"/>
      <c r="AF548" s="1"/>
      <c r="AG548" s="1"/>
      <c r="AH548" s="1"/>
      <c r="AI548" s="1"/>
      <c r="AJ548" s="1"/>
      <c r="AK548" s="1"/>
      <c r="AL548" s="1"/>
      <c r="AM548" s="1"/>
      <c r="AN548" s="1"/>
      <c r="AO548" s="1"/>
      <c r="AP548" s="1"/>
      <c r="AQ548" s="1"/>
      <c r="AR548" s="1"/>
      <c r="AS548" s="1"/>
      <c r="AT548" s="1"/>
      <c r="AU548" s="1"/>
      <c r="AV548" s="1"/>
      <c r="AW548" s="1"/>
      <c r="AX548" s="1"/>
      <c r="AY548" s="1"/>
      <c r="AZ548" s="1"/>
      <c r="BA548" s="1"/>
      <c r="BB548" s="1"/>
      <c r="BC548" s="1"/>
      <c r="BD548" s="1"/>
      <c r="BE548" s="1"/>
      <c r="BF548" s="1"/>
      <c r="BG548" s="1"/>
      <c r="BH548" s="1"/>
      <c r="BI548" s="1"/>
      <c r="BJ548" s="1"/>
      <c r="BK548" s="1"/>
      <c r="BL548" s="1"/>
      <c r="BM548" s="1"/>
      <c r="BN548" s="1"/>
      <c r="BO548" s="1"/>
      <c r="BP548" s="1"/>
      <c r="BQ548" s="1"/>
      <c r="BR548" s="1"/>
      <c r="BS548" s="1"/>
      <c r="BT548" s="1"/>
      <c r="BU548" s="1"/>
      <c r="BV548" s="1"/>
      <c r="BW548" s="1"/>
      <c r="BX548" s="1"/>
      <c r="BY548" s="1"/>
      <c r="BZ548" s="1"/>
      <c r="CA548" s="1"/>
      <c r="CB548" s="1"/>
      <c r="CC548" s="1"/>
      <c r="CD548" s="1"/>
      <c r="CE548" s="1"/>
      <c r="CF548" s="1"/>
      <c r="CG548" s="1"/>
      <c r="CH548" s="1"/>
      <c r="CI548" s="1"/>
      <c r="CJ548" s="1"/>
      <c r="CK548" s="1"/>
      <c r="CL548" s="1"/>
      <c r="CM548" s="1"/>
      <c r="CN548" s="1"/>
      <c r="CO548" s="1"/>
      <c r="CP548" s="1"/>
      <c r="CQ548" s="1"/>
      <c r="CR548" s="1"/>
      <c r="CS548" s="1"/>
      <c r="CT548" s="1"/>
      <c r="CU548" s="1"/>
      <c r="CV548" s="1"/>
      <c r="CW548" s="1"/>
      <c r="CX548" s="1"/>
      <c r="CY548" s="1"/>
      <c r="CZ548" s="1"/>
      <c r="DA548" s="1"/>
      <c r="DB548" s="1"/>
      <c r="DC548" s="1"/>
      <c r="DD548" s="1"/>
      <c r="DE548" s="1"/>
      <c r="DF548" s="1"/>
      <c r="DG548" s="1"/>
      <c r="DH548" s="1"/>
      <c r="DI548" s="1"/>
      <c r="DJ548" s="1"/>
      <c r="DK548" s="1"/>
      <c r="DL548" s="1"/>
      <c r="DM548" s="1"/>
      <c r="DN548" s="1"/>
      <c r="DO548" s="1"/>
      <c r="DP548" s="1"/>
      <c r="DQ548" s="1"/>
      <c r="DR548" s="1"/>
      <c r="DS548" s="1"/>
      <c r="DT548" s="1"/>
      <c r="DU548" s="1"/>
      <c r="DV548" s="1"/>
      <c r="DW548" s="1"/>
      <c r="DX548" s="1"/>
      <c r="DY548" s="1"/>
      <c r="DZ548" s="1"/>
      <c r="EA548" s="1"/>
      <c r="EB548" s="1"/>
      <c r="EC548" s="1"/>
      <c r="ED548" s="1"/>
      <c r="EE548" s="1"/>
      <c r="EF548" s="1"/>
      <c r="EG548" s="1"/>
      <c r="EH548" s="1"/>
      <c r="EI548" s="1"/>
      <c r="EJ548" s="1"/>
      <c r="EK548" s="1"/>
      <c r="EL548" s="1"/>
      <c r="EM548" s="1"/>
      <c r="EN548" s="1"/>
      <c r="EO548" s="1"/>
      <c r="EP548" s="1"/>
      <c r="EQ548" s="1"/>
      <c r="ER548" s="1"/>
      <c r="ES548" s="1"/>
      <c r="ET548" s="1"/>
      <c r="EU548" s="1"/>
      <c r="EV548" s="1"/>
      <c r="EW548" s="1"/>
      <c r="EX548" s="1"/>
      <c r="EY548" s="1"/>
      <c r="EZ548" s="1"/>
      <c r="FA548" s="1"/>
      <c r="FB548" s="1"/>
      <c r="FC548" s="1"/>
      <c r="FD548" s="1"/>
      <c r="FE548" s="1"/>
      <c r="FF548" s="1"/>
      <c r="FG548" s="1"/>
      <c r="FH548" s="1"/>
      <c r="FI548" s="1"/>
      <c r="FJ548" s="1"/>
      <c r="FK548" s="1"/>
      <c r="FL548" s="1"/>
      <c r="FM548" s="1"/>
      <c r="FN548" s="1"/>
      <c r="FO548" s="1"/>
      <c r="FP548" s="1"/>
      <c r="FQ548" s="1"/>
      <c r="FR548" s="1"/>
      <c r="FS548" s="1"/>
      <c r="FT548" s="1"/>
      <c r="FU548" s="1"/>
      <c r="FV548" s="1"/>
      <c r="FW548" s="1"/>
      <c r="FX548" s="1"/>
      <c r="FY548" s="1"/>
      <c r="FZ548" s="1"/>
      <c r="GA548" s="1"/>
      <c r="GB548" s="1"/>
      <c r="GC548" s="1"/>
      <c r="GD548" s="1"/>
      <c r="GE548" s="1"/>
      <c r="GF548" s="1"/>
      <c r="GG548" s="1"/>
      <c r="GH548" s="1"/>
      <c r="GI548" s="1"/>
      <c r="GJ548" s="1"/>
      <c r="GK548" s="1"/>
      <c r="GL548" s="1"/>
      <c r="GM548" s="1"/>
      <c r="GN548" s="1"/>
      <c r="GO548" s="1"/>
      <c r="GP548" s="1"/>
      <c r="GQ548" s="1"/>
      <c r="GR548" s="1"/>
      <c r="GS548" s="1"/>
      <c r="GT548" s="1"/>
      <c r="GU548" s="1"/>
      <c r="GV548" s="1"/>
      <c r="GW548" s="1"/>
      <c r="GX548" s="1"/>
      <c r="GY548" s="1"/>
      <c r="GZ548" s="1"/>
      <c r="HA548" s="1"/>
      <c r="HB548" s="1"/>
      <c r="HC548" s="1"/>
      <c r="HD548" s="1"/>
      <c r="HE548" s="1"/>
      <c r="HF548" s="1"/>
      <c r="HG548" s="1"/>
      <c r="HH548" s="1"/>
      <c r="HI548" s="1"/>
      <c r="HJ548" s="1"/>
      <c r="HK548" s="1"/>
      <c r="HL548" s="1"/>
      <c r="HM548" s="1"/>
      <c r="HN548" s="1"/>
      <c r="HO548" s="1"/>
      <c r="HP548" s="1"/>
      <c r="HQ548" s="1"/>
      <c r="HR548" s="1"/>
      <c r="HS548" s="1"/>
      <c r="HT548" s="1"/>
      <c r="HU548" s="1"/>
      <c r="HV548" s="1"/>
      <c r="HW548" s="1"/>
      <c r="HX548" s="1"/>
      <c r="HY548" s="1"/>
      <c r="HZ548" s="1"/>
      <c r="IA548" s="1"/>
      <c r="IB548" s="1"/>
      <c r="IC548" s="1"/>
      <c r="ID548" s="1"/>
      <c r="IE548" s="1"/>
      <c r="IF548" s="1"/>
      <c r="IG548" s="1"/>
      <c r="IH548" s="1"/>
      <c r="II548" s="1"/>
      <c r="IJ548" s="1"/>
      <c r="IK548" s="1"/>
      <c r="IL548" s="1"/>
      <c r="IM548" s="1"/>
      <c r="IN548" s="1"/>
      <c r="IO548" s="1"/>
      <c r="IP548" s="1"/>
      <c r="IQ548" s="1"/>
      <c r="IR548" s="1"/>
      <c r="IS548" s="1"/>
      <c r="IT548" s="1"/>
      <c r="IU548" s="1"/>
      <c r="IV548" s="1"/>
      <c r="IW548" s="1"/>
      <c r="IX548" s="1"/>
      <c r="IY548" s="1"/>
      <c r="IZ548" s="1"/>
      <c r="JA548" s="1"/>
      <c r="JB548" s="1"/>
      <c r="JC548" s="1"/>
      <c r="JD548" s="1"/>
      <c r="JE548" s="1"/>
      <c r="JF548" s="1"/>
      <c r="JG548" s="1"/>
      <c r="JH548" s="1"/>
      <c r="JI548" s="1"/>
      <c r="JJ548" s="1"/>
      <c r="JK548" s="1"/>
      <c r="JL548" s="1"/>
      <c r="JM548" s="1"/>
      <c r="JN548" s="1"/>
      <c r="JO548" s="1"/>
      <c r="JP548" s="1"/>
      <c r="JQ548" s="1"/>
      <c r="JR548" s="1"/>
      <c r="JS548" s="1"/>
      <c r="JT548" s="1"/>
      <c r="JU548" s="1"/>
      <c r="JV548" s="1"/>
      <c r="JW548" s="1"/>
      <c r="JX548" s="1"/>
      <c r="JY548" s="1"/>
      <c r="JZ548" s="1"/>
      <c r="KA548" s="1"/>
      <c r="KB548" s="1"/>
      <c r="KC548" s="1"/>
      <c r="KD548" s="1"/>
      <c r="KE548" s="1"/>
      <c r="KF548" s="1"/>
      <c r="KG548" s="1"/>
      <c r="KH548" s="1"/>
      <c r="KI548" s="1"/>
      <c r="KJ548" s="1"/>
      <c r="KK548" s="1"/>
      <c r="KL548" s="1"/>
      <c r="KM548" s="1"/>
      <c r="KN548" s="1"/>
      <c r="KO548" s="1"/>
      <c r="KP548" s="1"/>
      <c r="KQ548" s="1"/>
      <c r="KR548" s="1"/>
      <c r="KS548" s="1"/>
      <c r="KT548" s="1"/>
      <c r="KU548" s="1"/>
      <c r="KV548" s="1"/>
      <c r="KW548" s="1"/>
      <c r="KX548" s="1"/>
      <c r="KY548" s="1"/>
      <c r="KZ548" s="1"/>
      <c r="LA548" s="1"/>
      <c r="LB548" s="1"/>
      <c r="LC548" s="1"/>
      <c r="LD548" s="1"/>
      <c r="LE548" s="1"/>
      <c r="LF548" s="1"/>
      <c r="LG548" s="1"/>
      <c r="LH548" s="1"/>
      <c r="LI548" s="1"/>
      <c r="LJ548" s="1"/>
      <c r="LK548" s="1"/>
      <c r="LL548" s="1"/>
      <c r="LM548" s="1"/>
      <c r="LN548" s="1"/>
      <c r="LO548" s="1"/>
      <c r="LP548" s="1"/>
      <c r="LQ548" s="1"/>
      <c r="LR548" s="1"/>
      <c r="LS548" s="1"/>
      <c r="LT548" s="1"/>
      <c r="LU548" s="1"/>
      <c r="LV548" s="1"/>
      <c r="LW548" s="1"/>
      <c r="LX548" s="1"/>
      <c r="LY548" s="1"/>
      <c r="LZ548" s="1"/>
      <c r="MA548" s="1"/>
      <c r="MB548" s="1"/>
      <c r="MC548" s="1"/>
      <c r="MD548" s="1"/>
      <c r="ME548" s="1"/>
      <c r="MF548" s="1"/>
      <c r="MG548" s="1"/>
      <c r="MH548" s="1"/>
      <c r="MI548" s="1"/>
      <c r="MJ548" s="1"/>
      <c r="MK548" s="1"/>
      <c r="ML548" s="1"/>
      <c r="MM548" s="1"/>
      <c r="MN548" s="1"/>
      <c r="MO548" s="1"/>
      <c r="MP548" s="1"/>
      <c r="MQ548" s="1"/>
      <c r="MR548" s="1"/>
      <c r="MS548" s="1"/>
      <c r="MT548" s="1"/>
      <c r="MU548" s="1"/>
      <c r="MV548" s="1"/>
      <c r="MW548" s="1"/>
      <c r="MX548" s="1"/>
      <c r="MY548" s="1"/>
      <c r="MZ548" s="1"/>
      <c r="NA548" s="1"/>
      <c r="NB548" s="1"/>
      <c r="NC548" s="1"/>
      <c r="ND548" s="1"/>
      <c r="NE548" s="1"/>
      <c r="NF548" s="1"/>
      <c r="NG548" s="1"/>
      <c r="NH548" s="1"/>
      <c r="NI548" s="1"/>
      <c r="NJ548" s="1"/>
      <c r="NK548" s="1"/>
      <c r="NL548" s="1"/>
      <c r="NM548" s="1"/>
      <c r="NN548" s="1"/>
      <c r="NO548" s="1"/>
      <c r="NP548" s="1"/>
      <c r="NQ548" s="1"/>
      <c r="NR548" s="1"/>
      <c r="NS548" s="1"/>
      <c r="NT548" s="1"/>
      <c r="NU548" s="1"/>
      <c r="NV548" s="1"/>
      <c r="NW548" s="1"/>
      <c r="NX548" s="1"/>
      <c r="NY548" s="1"/>
      <c r="NZ548" s="1"/>
      <c r="OA548" s="1"/>
      <c r="OB548" s="1"/>
      <c r="OC548" s="1"/>
      <c r="OD548" s="1"/>
      <c r="OE548" s="1"/>
      <c r="OF548" s="1"/>
      <c r="OG548" s="1"/>
      <c r="OH548" s="1"/>
      <c r="OI548" s="1"/>
      <c r="OJ548" s="1"/>
      <c r="OK548" s="1"/>
      <c r="OL548" s="1"/>
      <c r="OM548" s="1"/>
      <c r="ON548" s="1"/>
      <c r="OO548" s="1"/>
      <c r="OP548" s="1"/>
      <c r="OQ548" s="1"/>
      <c r="OR548" s="1"/>
      <c r="OS548" s="1"/>
      <c r="OT548" s="1"/>
      <c r="OU548" s="1"/>
      <c r="OV548" s="1"/>
      <c r="OW548" s="1"/>
      <c r="OX548" s="1"/>
      <c r="OY548" s="1"/>
      <c r="OZ548" s="1"/>
      <c r="PA548" s="1"/>
      <c r="PB548" s="1"/>
      <c r="PC548" s="1"/>
      <c r="PD548" s="1"/>
      <c r="PE548" s="1"/>
      <c r="PF548" s="1"/>
      <c r="PG548" s="1"/>
      <c r="PH548" s="1"/>
      <c r="PI548" s="1"/>
      <c r="PJ548" s="1"/>
      <c r="PK548" s="1"/>
      <c r="PL548" s="1"/>
      <c r="PM548" s="1"/>
      <c r="PN548" s="1"/>
      <c r="PO548" s="1"/>
      <c r="PP548" s="1"/>
      <c r="PQ548" s="1"/>
      <c r="PR548" s="1"/>
      <c r="PS548" s="1"/>
      <c r="PT548" s="1"/>
      <c r="PU548" s="1"/>
      <c r="PV548" s="1"/>
      <c r="PW548" s="1"/>
      <c r="PX548" s="1"/>
      <c r="PY548" s="1"/>
      <c r="PZ548" s="1"/>
      <c r="QA548" s="1"/>
      <c r="QB548" s="1"/>
      <c r="QC548" s="1"/>
      <c r="QD548" s="1"/>
      <c r="QE548" s="1"/>
      <c r="QF548" s="1"/>
      <c r="QG548" s="1"/>
      <c r="QH548" s="1"/>
      <c r="QI548" s="1"/>
      <c r="QJ548" s="1"/>
      <c r="QK548" s="1"/>
      <c r="QL548" s="1"/>
      <c r="QM548" s="1"/>
      <c r="QN548" s="1"/>
      <c r="QO548" s="1"/>
      <c r="QP548" s="1"/>
      <c r="QQ548" s="1"/>
      <c r="QR548" s="1"/>
      <c r="QS548" s="1"/>
    </row>
    <row r="549" spans="1:461" ht="150.75" customHeight="1" x14ac:dyDescent="0.25">
      <c r="A549" s="869"/>
      <c r="B549" s="682"/>
      <c r="C549" s="616"/>
      <c r="D549" s="619">
        <v>16.600000000000001</v>
      </c>
      <c r="E549" s="602"/>
      <c r="F549" s="241" t="s">
        <v>1485</v>
      </c>
      <c r="G549" s="80" t="s">
        <v>1486</v>
      </c>
      <c r="H549" s="413" t="s">
        <v>1487</v>
      </c>
      <c r="I549" s="35" t="s">
        <v>1449</v>
      </c>
      <c r="J549" s="147">
        <v>3</v>
      </c>
      <c r="K549" s="35" t="s">
        <v>1477</v>
      </c>
      <c r="L549" s="31" t="s">
        <v>31</v>
      </c>
      <c r="M549" s="416">
        <v>1200000</v>
      </c>
      <c r="N549" s="30"/>
      <c r="O549" s="30"/>
      <c r="P549" s="30">
        <v>1</v>
      </c>
      <c r="Q549" s="30"/>
      <c r="R549" s="30"/>
      <c r="S549" s="30">
        <v>1</v>
      </c>
      <c r="T549" s="30"/>
      <c r="U549" s="30"/>
      <c r="V549" s="30">
        <v>1</v>
      </c>
      <c r="W549" s="30"/>
      <c r="X549" s="30"/>
      <c r="Y549" s="30"/>
      <c r="Z549" s="40" t="s">
        <v>1488</v>
      </c>
      <c r="AA549" s="237" t="s">
        <v>33</v>
      </c>
      <c r="AB549" s="237" t="s">
        <v>33</v>
      </c>
      <c r="AC549" s="405" t="s">
        <v>1452</v>
      </c>
      <c r="AD549" s="1"/>
      <c r="AE549" s="1"/>
      <c r="AF549" s="1"/>
      <c r="AG549" s="1"/>
      <c r="AH549" s="1"/>
      <c r="AI549" s="1"/>
      <c r="AJ549" s="1"/>
      <c r="AK549" s="1"/>
      <c r="AL549" s="1"/>
      <c r="AM549" s="1"/>
      <c r="AN549" s="1"/>
      <c r="AO549" s="1"/>
      <c r="AP549" s="1"/>
      <c r="AQ549" s="1"/>
      <c r="AR549" s="1"/>
      <c r="AS549" s="1"/>
      <c r="AT549" s="1"/>
      <c r="AU549" s="1"/>
      <c r="AV549" s="1"/>
      <c r="AW549" s="1"/>
      <c r="AX549" s="1"/>
      <c r="AY549" s="1"/>
      <c r="AZ549" s="1"/>
      <c r="BA549" s="1"/>
      <c r="BB549" s="1"/>
      <c r="BC549" s="1"/>
      <c r="BD549" s="1"/>
      <c r="BE549" s="1"/>
      <c r="BF549" s="1"/>
      <c r="BG549" s="1"/>
      <c r="BH549" s="1"/>
      <c r="BI549" s="1"/>
      <c r="BJ549" s="1"/>
      <c r="BK549" s="1"/>
      <c r="BL549" s="1"/>
      <c r="BM549" s="1"/>
      <c r="BN549" s="1"/>
      <c r="BO549" s="1"/>
      <c r="BP549" s="1"/>
      <c r="BQ549" s="1"/>
      <c r="BR549" s="1"/>
      <c r="BS549" s="1"/>
      <c r="BT549" s="1"/>
      <c r="BU549" s="1"/>
      <c r="BV549" s="1"/>
      <c r="BW549" s="1"/>
      <c r="BX549" s="1"/>
      <c r="BY549" s="1"/>
      <c r="BZ549" s="1"/>
      <c r="CA549" s="1"/>
      <c r="CB549" s="1"/>
      <c r="CC549" s="1"/>
      <c r="CD549" s="1"/>
      <c r="CE549" s="1"/>
      <c r="CF549" s="1"/>
      <c r="CG549" s="1"/>
      <c r="CH549" s="1"/>
      <c r="CI549" s="1"/>
      <c r="CJ549" s="1"/>
      <c r="CK549" s="1"/>
      <c r="CL549" s="1"/>
      <c r="CM549" s="1"/>
      <c r="CN549" s="1"/>
      <c r="CO549" s="1"/>
      <c r="CP549" s="1"/>
      <c r="CQ549" s="1"/>
      <c r="CR549" s="1"/>
      <c r="CS549" s="1"/>
      <c r="CT549" s="1"/>
      <c r="CU549" s="1"/>
      <c r="CV549" s="1"/>
      <c r="CW549" s="1"/>
      <c r="CX549" s="1"/>
      <c r="CY549" s="1"/>
      <c r="CZ549" s="1"/>
      <c r="DA549" s="1"/>
      <c r="DB549" s="1"/>
      <c r="DC549" s="1"/>
      <c r="DD549" s="1"/>
      <c r="DE549" s="1"/>
      <c r="DF549" s="1"/>
      <c r="DG549" s="1"/>
      <c r="DH549" s="1"/>
      <c r="DI549" s="1"/>
      <c r="DJ549" s="1"/>
      <c r="DK549" s="1"/>
      <c r="DL549" s="1"/>
      <c r="DM549" s="1"/>
      <c r="DN549" s="1"/>
      <c r="DO549" s="1"/>
      <c r="DP549" s="1"/>
      <c r="DQ549" s="1"/>
      <c r="DR549" s="1"/>
      <c r="DS549" s="1"/>
      <c r="DT549" s="1"/>
      <c r="DU549" s="1"/>
      <c r="DV549" s="1"/>
      <c r="DW549" s="1"/>
      <c r="DX549" s="1"/>
      <c r="DY549" s="1"/>
      <c r="DZ549" s="1"/>
      <c r="EA549" s="1"/>
      <c r="EB549" s="1"/>
      <c r="EC549" s="1"/>
      <c r="ED549" s="1"/>
      <c r="EE549" s="1"/>
      <c r="EF549" s="1"/>
      <c r="EG549" s="1"/>
      <c r="EH549" s="1"/>
      <c r="EI549" s="1"/>
      <c r="EJ549" s="1"/>
      <c r="EK549" s="1"/>
      <c r="EL549" s="1"/>
      <c r="EM549" s="1"/>
      <c r="EN549" s="1"/>
      <c r="EO549" s="1"/>
      <c r="EP549" s="1"/>
      <c r="EQ549" s="1"/>
      <c r="ER549" s="1"/>
      <c r="ES549" s="1"/>
      <c r="ET549" s="1"/>
      <c r="EU549" s="1"/>
      <c r="EV549" s="1"/>
      <c r="EW549" s="1"/>
      <c r="EX549" s="1"/>
      <c r="EY549" s="1"/>
      <c r="EZ549" s="1"/>
      <c r="FA549" s="1"/>
      <c r="FB549" s="1"/>
      <c r="FC549" s="1"/>
      <c r="FD549" s="1"/>
      <c r="FE549" s="1"/>
      <c r="FF549" s="1"/>
      <c r="FG549" s="1"/>
      <c r="FH549" s="1"/>
      <c r="FI549" s="1"/>
      <c r="FJ549" s="1"/>
      <c r="FK549" s="1"/>
      <c r="FL549" s="1"/>
      <c r="FM549" s="1"/>
      <c r="FN549" s="1"/>
      <c r="FO549" s="1"/>
      <c r="FP549" s="1"/>
      <c r="FQ549" s="1"/>
      <c r="FR549" s="1"/>
      <c r="FS549" s="1"/>
      <c r="FT549" s="1"/>
      <c r="FU549" s="1"/>
      <c r="FV549" s="1"/>
      <c r="FW549" s="1"/>
      <c r="FX549" s="1"/>
      <c r="FY549" s="1"/>
      <c r="FZ549" s="1"/>
      <c r="GA549" s="1"/>
      <c r="GB549" s="1"/>
      <c r="GC549" s="1"/>
      <c r="GD549" s="1"/>
      <c r="GE549" s="1"/>
      <c r="GF549" s="1"/>
      <c r="GG549" s="1"/>
      <c r="GH549" s="1"/>
      <c r="GI549" s="1"/>
      <c r="GJ549" s="1"/>
      <c r="GK549" s="1"/>
      <c r="GL549" s="1"/>
      <c r="GM549" s="1"/>
      <c r="GN549" s="1"/>
      <c r="GO549" s="1"/>
      <c r="GP549" s="1"/>
      <c r="GQ549" s="1"/>
      <c r="GR549" s="1"/>
      <c r="GS549" s="1"/>
      <c r="GT549" s="1"/>
      <c r="GU549" s="1"/>
      <c r="GV549" s="1"/>
      <c r="GW549" s="1"/>
      <c r="GX549" s="1"/>
      <c r="GY549" s="1"/>
      <c r="GZ549" s="1"/>
      <c r="HA549" s="1"/>
      <c r="HB549" s="1"/>
      <c r="HC549" s="1"/>
      <c r="HD549" s="1"/>
      <c r="HE549" s="1"/>
      <c r="HF549" s="1"/>
      <c r="HG549" s="1"/>
      <c r="HH549" s="1"/>
      <c r="HI549" s="1"/>
      <c r="HJ549" s="1"/>
      <c r="HK549" s="1"/>
      <c r="HL549" s="1"/>
      <c r="HM549" s="1"/>
      <c r="HN549" s="1"/>
      <c r="HO549" s="1"/>
      <c r="HP549" s="1"/>
      <c r="HQ549" s="1"/>
      <c r="HR549" s="1"/>
      <c r="HS549" s="1"/>
      <c r="HT549" s="1"/>
      <c r="HU549" s="1"/>
      <c r="HV549" s="1"/>
      <c r="HW549" s="1"/>
      <c r="HX549" s="1"/>
      <c r="HY549" s="1"/>
      <c r="HZ549" s="1"/>
      <c r="IA549" s="1"/>
      <c r="IB549" s="1"/>
      <c r="IC549" s="1"/>
      <c r="ID549" s="1"/>
      <c r="IE549" s="1"/>
      <c r="IF549" s="1"/>
      <c r="IG549" s="1"/>
      <c r="IH549" s="1"/>
      <c r="II549" s="1"/>
      <c r="IJ549" s="1"/>
      <c r="IK549" s="1"/>
      <c r="IL549" s="1"/>
      <c r="IM549" s="1"/>
      <c r="IN549" s="1"/>
      <c r="IO549" s="1"/>
      <c r="IP549" s="1"/>
      <c r="IQ549" s="1"/>
      <c r="IR549" s="1"/>
      <c r="IS549" s="1"/>
      <c r="IT549" s="1"/>
      <c r="IU549" s="1"/>
      <c r="IV549" s="1"/>
      <c r="IW549" s="1"/>
      <c r="IX549" s="1"/>
      <c r="IY549" s="1"/>
      <c r="IZ549" s="1"/>
      <c r="JA549" s="1"/>
      <c r="JB549" s="1"/>
      <c r="JC549" s="1"/>
      <c r="JD549" s="1"/>
      <c r="JE549" s="1"/>
      <c r="JF549" s="1"/>
      <c r="JG549" s="1"/>
      <c r="JH549" s="1"/>
      <c r="JI549" s="1"/>
      <c r="JJ549" s="1"/>
      <c r="JK549" s="1"/>
      <c r="JL549" s="1"/>
      <c r="JM549" s="1"/>
      <c r="JN549" s="1"/>
      <c r="JO549" s="1"/>
      <c r="JP549" s="1"/>
      <c r="JQ549" s="1"/>
      <c r="JR549" s="1"/>
      <c r="JS549" s="1"/>
      <c r="JT549" s="1"/>
      <c r="JU549" s="1"/>
      <c r="JV549" s="1"/>
      <c r="JW549" s="1"/>
      <c r="JX549" s="1"/>
      <c r="JY549" s="1"/>
      <c r="JZ549" s="1"/>
      <c r="KA549" s="1"/>
      <c r="KB549" s="1"/>
      <c r="KC549" s="1"/>
      <c r="KD549" s="1"/>
      <c r="KE549" s="1"/>
      <c r="KF549" s="1"/>
      <c r="KG549" s="1"/>
      <c r="KH549" s="1"/>
      <c r="KI549" s="1"/>
      <c r="KJ549" s="1"/>
      <c r="KK549" s="1"/>
      <c r="KL549" s="1"/>
      <c r="KM549" s="1"/>
      <c r="KN549" s="1"/>
      <c r="KO549" s="1"/>
      <c r="KP549" s="1"/>
      <c r="KQ549" s="1"/>
      <c r="KR549" s="1"/>
      <c r="KS549" s="1"/>
      <c r="KT549" s="1"/>
      <c r="KU549" s="1"/>
      <c r="KV549" s="1"/>
      <c r="KW549" s="1"/>
      <c r="KX549" s="1"/>
      <c r="KY549" s="1"/>
      <c r="KZ549" s="1"/>
      <c r="LA549" s="1"/>
      <c r="LB549" s="1"/>
      <c r="LC549" s="1"/>
      <c r="LD549" s="1"/>
      <c r="LE549" s="1"/>
      <c r="LF549" s="1"/>
      <c r="LG549" s="1"/>
      <c r="LH549" s="1"/>
      <c r="LI549" s="1"/>
      <c r="LJ549" s="1"/>
      <c r="LK549" s="1"/>
      <c r="LL549" s="1"/>
      <c r="LM549" s="1"/>
      <c r="LN549" s="1"/>
      <c r="LO549" s="1"/>
      <c r="LP549" s="1"/>
      <c r="LQ549" s="1"/>
      <c r="LR549" s="1"/>
      <c r="LS549" s="1"/>
      <c r="LT549" s="1"/>
      <c r="LU549" s="1"/>
      <c r="LV549" s="1"/>
      <c r="LW549" s="1"/>
      <c r="LX549" s="1"/>
      <c r="LY549" s="1"/>
      <c r="LZ549" s="1"/>
      <c r="MA549" s="1"/>
      <c r="MB549" s="1"/>
      <c r="MC549" s="1"/>
      <c r="MD549" s="1"/>
      <c r="ME549" s="1"/>
      <c r="MF549" s="1"/>
      <c r="MG549" s="1"/>
      <c r="MH549" s="1"/>
      <c r="MI549" s="1"/>
      <c r="MJ549" s="1"/>
      <c r="MK549" s="1"/>
      <c r="ML549" s="1"/>
      <c r="MM549" s="1"/>
      <c r="MN549" s="1"/>
      <c r="MO549" s="1"/>
      <c r="MP549" s="1"/>
      <c r="MQ549" s="1"/>
      <c r="MR549" s="1"/>
      <c r="MS549" s="1"/>
      <c r="MT549" s="1"/>
      <c r="MU549" s="1"/>
      <c r="MV549" s="1"/>
      <c r="MW549" s="1"/>
      <c r="MX549" s="1"/>
      <c r="MY549" s="1"/>
      <c r="MZ549" s="1"/>
      <c r="NA549" s="1"/>
      <c r="NB549" s="1"/>
      <c r="NC549" s="1"/>
      <c r="ND549" s="1"/>
      <c r="NE549" s="1"/>
      <c r="NF549" s="1"/>
      <c r="NG549" s="1"/>
      <c r="NH549" s="1"/>
      <c r="NI549" s="1"/>
      <c r="NJ549" s="1"/>
      <c r="NK549" s="1"/>
      <c r="NL549" s="1"/>
      <c r="NM549" s="1"/>
      <c r="NN549" s="1"/>
      <c r="NO549" s="1"/>
      <c r="NP549" s="1"/>
      <c r="NQ549" s="1"/>
      <c r="NR549" s="1"/>
      <c r="NS549" s="1"/>
      <c r="NT549" s="1"/>
      <c r="NU549" s="1"/>
      <c r="NV549" s="1"/>
      <c r="NW549" s="1"/>
      <c r="NX549" s="1"/>
      <c r="NY549" s="1"/>
      <c r="NZ549" s="1"/>
      <c r="OA549" s="1"/>
      <c r="OB549" s="1"/>
      <c r="OC549" s="1"/>
      <c r="OD549" s="1"/>
      <c r="OE549" s="1"/>
      <c r="OF549" s="1"/>
      <c r="OG549" s="1"/>
      <c r="OH549" s="1"/>
      <c r="OI549" s="1"/>
      <c r="OJ549" s="1"/>
      <c r="OK549" s="1"/>
      <c r="OL549" s="1"/>
      <c r="OM549" s="1"/>
      <c r="ON549" s="1"/>
      <c r="OO549" s="1"/>
      <c r="OP549" s="1"/>
      <c r="OQ549" s="1"/>
      <c r="OR549" s="1"/>
      <c r="OS549" s="1"/>
      <c r="OT549" s="1"/>
      <c r="OU549" s="1"/>
      <c r="OV549" s="1"/>
      <c r="OW549" s="1"/>
      <c r="OX549" s="1"/>
      <c r="OY549" s="1"/>
      <c r="OZ549" s="1"/>
      <c r="PA549" s="1"/>
      <c r="PB549" s="1"/>
      <c r="PC549" s="1"/>
      <c r="PD549" s="1"/>
      <c r="PE549" s="1"/>
      <c r="PF549" s="1"/>
      <c r="PG549" s="1"/>
      <c r="PH549" s="1"/>
      <c r="PI549" s="1"/>
      <c r="PJ549" s="1"/>
      <c r="PK549" s="1"/>
      <c r="PL549" s="1"/>
      <c r="PM549" s="1"/>
      <c r="PN549" s="1"/>
      <c r="PO549" s="1"/>
      <c r="PP549" s="1"/>
      <c r="PQ549" s="1"/>
      <c r="PR549" s="1"/>
      <c r="PS549" s="1"/>
      <c r="PT549" s="1"/>
      <c r="PU549" s="1"/>
      <c r="PV549" s="1"/>
      <c r="PW549" s="1"/>
      <c r="PX549" s="1"/>
      <c r="PY549" s="1"/>
      <c r="PZ549" s="1"/>
      <c r="QA549" s="1"/>
      <c r="QB549" s="1"/>
      <c r="QC549" s="1"/>
      <c r="QD549" s="1"/>
      <c r="QE549" s="1"/>
      <c r="QF549" s="1"/>
      <c r="QG549" s="1"/>
      <c r="QH549" s="1"/>
      <c r="QI549" s="1"/>
      <c r="QJ549" s="1"/>
      <c r="QK549" s="1"/>
      <c r="QL549" s="1"/>
      <c r="QM549" s="1"/>
      <c r="QN549" s="1"/>
      <c r="QO549" s="1"/>
      <c r="QP549" s="1"/>
      <c r="QQ549" s="1"/>
      <c r="QR549" s="1"/>
      <c r="QS549" s="1"/>
    </row>
    <row r="550" spans="1:461" ht="127.5" customHeight="1" x14ac:dyDescent="0.25">
      <c r="A550" s="868" t="s">
        <v>26</v>
      </c>
      <c r="B550" s="680"/>
      <c r="C550" s="616"/>
      <c r="D550" s="620"/>
      <c r="E550" s="30" t="s">
        <v>31</v>
      </c>
      <c r="F550" s="241" t="s">
        <v>279</v>
      </c>
      <c r="G550" s="93" t="s">
        <v>280</v>
      </c>
      <c r="H550" s="68" t="s">
        <v>281</v>
      </c>
      <c r="I550" s="68" t="s">
        <v>1489</v>
      </c>
      <c r="J550" s="88">
        <v>4</v>
      </c>
      <c r="K550" s="35" t="s">
        <v>439</v>
      </c>
      <c r="L550" s="31" t="s">
        <v>31</v>
      </c>
      <c r="M550" s="328"/>
      <c r="N550" s="30"/>
      <c r="O550" s="30"/>
      <c r="P550" s="30">
        <v>1</v>
      </c>
      <c r="Q550" s="30"/>
      <c r="R550" s="30"/>
      <c r="S550" s="30">
        <v>1</v>
      </c>
      <c r="T550" s="30"/>
      <c r="U550" s="30"/>
      <c r="V550" s="30">
        <v>1</v>
      </c>
      <c r="W550" s="30"/>
      <c r="X550" s="30"/>
      <c r="Y550" s="30">
        <v>1</v>
      </c>
      <c r="Z550" s="40" t="s">
        <v>563</v>
      </c>
      <c r="AA550" s="30" t="s">
        <v>564</v>
      </c>
      <c r="AB550" s="91" t="s">
        <v>458</v>
      </c>
      <c r="AC550" s="40" t="s">
        <v>565</v>
      </c>
      <c r="AD550" s="1"/>
      <c r="AE550" s="1"/>
      <c r="AF550" s="1"/>
      <c r="AG550" s="1"/>
      <c r="AH550" s="1"/>
      <c r="AI550" s="1"/>
      <c r="AJ550" s="1"/>
      <c r="AK550" s="1"/>
      <c r="AL550" s="1"/>
      <c r="AM550" s="1"/>
      <c r="AN550" s="1"/>
      <c r="AO550" s="1"/>
      <c r="AP550" s="1"/>
      <c r="AQ550" s="1"/>
      <c r="AR550" s="1"/>
      <c r="AS550" s="1"/>
      <c r="AT550" s="1"/>
      <c r="AU550" s="1"/>
      <c r="AV550" s="1"/>
      <c r="AW550" s="1"/>
      <c r="AX550" s="1"/>
      <c r="AY550" s="1"/>
      <c r="AZ550" s="1"/>
      <c r="BA550" s="1"/>
      <c r="BB550" s="1"/>
      <c r="BC550" s="1"/>
      <c r="BD550" s="1"/>
      <c r="BE550" s="1"/>
      <c r="BF550" s="1"/>
      <c r="BG550" s="1"/>
      <c r="BH550" s="1"/>
      <c r="BI550" s="1"/>
      <c r="BJ550" s="1"/>
      <c r="BK550" s="1"/>
      <c r="BL550" s="1"/>
      <c r="BM550" s="1"/>
      <c r="BN550" s="1"/>
      <c r="BO550" s="1"/>
      <c r="BP550" s="1"/>
      <c r="BQ550" s="1"/>
      <c r="BR550" s="1"/>
      <c r="BS550" s="1"/>
      <c r="BT550" s="1"/>
      <c r="BU550" s="1"/>
      <c r="BV550" s="1"/>
      <c r="BW550" s="1"/>
      <c r="BX550" s="1"/>
      <c r="BY550" s="1"/>
      <c r="BZ550" s="1"/>
      <c r="CA550" s="1"/>
      <c r="CB550" s="1"/>
      <c r="CC550" s="1"/>
      <c r="CD550" s="1"/>
      <c r="CE550" s="1"/>
      <c r="CF550" s="1"/>
      <c r="CG550" s="1"/>
      <c r="CH550" s="1"/>
      <c r="CI550" s="1"/>
      <c r="CJ550" s="1"/>
      <c r="CK550" s="1"/>
      <c r="CL550" s="1"/>
      <c r="CM550" s="1"/>
      <c r="CN550" s="1"/>
      <c r="CO550" s="1"/>
      <c r="CP550" s="1"/>
      <c r="CQ550" s="1"/>
      <c r="CR550" s="1"/>
      <c r="CS550" s="1"/>
      <c r="CT550" s="1"/>
      <c r="CU550" s="1"/>
      <c r="CV550" s="1"/>
      <c r="CW550" s="1"/>
      <c r="CX550" s="1"/>
      <c r="CY550" s="1"/>
      <c r="CZ550" s="1"/>
      <c r="DA550" s="1"/>
      <c r="DB550" s="1"/>
      <c r="DC550" s="1"/>
      <c r="DD550" s="1"/>
      <c r="DE550" s="1"/>
      <c r="DF550" s="1"/>
      <c r="DG550" s="1"/>
      <c r="DH550" s="1"/>
      <c r="DI550" s="1"/>
      <c r="DJ550" s="1"/>
      <c r="DK550" s="1"/>
      <c r="DL550" s="1"/>
      <c r="DM550" s="1"/>
      <c r="DN550" s="1"/>
      <c r="DO550" s="1"/>
      <c r="DP550" s="1"/>
      <c r="DQ550" s="1"/>
      <c r="DR550" s="1"/>
      <c r="DS550" s="1"/>
      <c r="DT550" s="1"/>
      <c r="DU550" s="1"/>
      <c r="DV550" s="1"/>
      <c r="DW550" s="1"/>
      <c r="DX550" s="1"/>
      <c r="DY550" s="1"/>
      <c r="DZ550" s="1"/>
      <c r="EA550" s="1"/>
      <c r="EB550" s="1"/>
      <c r="EC550" s="1"/>
      <c r="ED550" s="1"/>
      <c r="EE550" s="1"/>
      <c r="EF550" s="1"/>
      <c r="EG550" s="1"/>
      <c r="EH550" s="1"/>
      <c r="EI550" s="1"/>
      <c r="EJ550" s="1"/>
      <c r="EK550" s="1"/>
      <c r="EL550" s="1"/>
      <c r="EM550" s="1"/>
      <c r="EN550" s="1"/>
      <c r="EO550" s="1"/>
      <c r="EP550" s="1"/>
      <c r="EQ550" s="1"/>
      <c r="ER550" s="1"/>
      <c r="ES550" s="1"/>
      <c r="ET550" s="1"/>
      <c r="EU550" s="1"/>
      <c r="EV550" s="1"/>
      <c r="EW550" s="1"/>
      <c r="EX550" s="1"/>
      <c r="EY550" s="1"/>
      <c r="EZ550" s="1"/>
      <c r="FA550" s="1"/>
      <c r="FB550" s="1"/>
      <c r="FC550" s="1"/>
      <c r="FD550" s="1"/>
      <c r="FE550" s="1"/>
      <c r="FF550" s="1"/>
      <c r="FG550" s="1"/>
      <c r="FH550" s="1"/>
      <c r="FI550" s="1"/>
      <c r="FJ550" s="1"/>
      <c r="FK550" s="1"/>
      <c r="FL550" s="1"/>
      <c r="FM550" s="1"/>
      <c r="FN550" s="1"/>
      <c r="FO550" s="1"/>
      <c r="FP550" s="1"/>
      <c r="FQ550" s="1"/>
      <c r="FR550" s="1"/>
      <c r="FS550" s="1"/>
      <c r="FT550" s="1"/>
      <c r="FU550" s="1"/>
      <c r="FV550" s="1"/>
      <c r="FW550" s="1"/>
      <c r="FX550" s="1"/>
      <c r="FY550" s="1"/>
      <c r="FZ550" s="1"/>
      <c r="GA550" s="1"/>
      <c r="GB550" s="1"/>
      <c r="GC550" s="1"/>
      <c r="GD550" s="1"/>
      <c r="GE550" s="1"/>
      <c r="GF550" s="1"/>
      <c r="GG550" s="1"/>
      <c r="GH550" s="1"/>
      <c r="GI550" s="1"/>
      <c r="GJ550" s="1"/>
      <c r="GK550" s="1"/>
      <c r="GL550" s="1"/>
      <c r="GM550" s="1"/>
      <c r="GN550" s="1"/>
      <c r="GO550" s="1"/>
      <c r="GP550" s="1"/>
      <c r="GQ550" s="1"/>
      <c r="GR550" s="1"/>
      <c r="GS550" s="1"/>
      <c r="GT550" s="1"/>
      <c r="GU550" s="1"/>
      <c r="GV550" s="1"/>
      <c r="GW550" s="1"/>
      <c r="GX550" s="1"/>
      <c r="GY550" s="1"/>
      <c r="GZ550" s="1"/>
      <c r="HA550" s="1"/>
      <c r="HB550" s="1"/>
      <c r="HC550" s="1"/>
      <c r="HD550" s="1"/>
      <c r="HE550" s="1"/>
      <c r="HF550" s="1"/>
      <c r="HG550" s="1"/>
      <c r="HH550" s="1"/>
      <c r="HI550" s="1"/>
      <c r="HJ550" s="1"/>
      <c r="HK550" s="1"/>
      <c r="HL550" s="1"/>
      <c r="HM550" s="1"/>
      <c r="HN550" s="1"/>
      <c r="HO550" s="1"/>
      <c r="HP550" s="1"/>
      <c r="HQ550" s="1"/>
      <c r="HR550" s="1"/>
      <c r="HS550" s="1"/>
      <c r="HT550" s="1"/>
      <c r="HU550" s="1"/>
      <c r="HV550" s="1"/>
      <c r="HW550" s="1"/>
      <c r="HX550" s="1"/>
      <c r="HY550" s="1"/>
      <c r="HZ550" s="1"/>
      <c r="IA550" s="1"/>
      <c r="IB550" s="1"/>
      <c r="IC550" s="1"/>
      <c r="ID550" s="1"/>
      <c r="IE550" s="1"/>
      <c r="IF550" s="1"/>
      <c r="IG550" s="1"/>
      <c r="IH550" s="1"/>
      <c r="II550" s="1"/>
      <c r="IJ550" s="1"/>
      <c r="IK550" s="1"/>
      <c r="IL550" s="1"/>
      <c r="IM550" s="1"/>
      <c r="IN550" s="1"/>
      <c r="IO550" s="1"/>
      <c r="IP550" s="1"/>
      <c r="IQ550" s="1"/>
      <c r="IR550" s="1"/>
      <c r="IS550" s="1"/>
      <c r="IT550" s="1"/>
      <c r="IU550" s="1"/>
      <c r="IV550" s="1"/>
      <c r="IW550" s="1"/>
      <c r="IX550" s="1"/>
      <c r="IY550" s="1"/>
      <c r="IZ550" s="1"/>
      <c r="JA550" s="1"/>
      <c r="JB550" s="1"/>
      <c r="JC550" s="1"/>
      <c r="JD550" s="1"/>
      <c r="JE550" s="1"/>
      <c r="JF550" s="1"/>
      <c r="JG550" s="1"/>
      <c r="JH550" s="1"/>
      <c r="JI550" s="1"/>
      <c r="JJ550" s="1"/>
      <c r="JK550" s="1"/>
      <c r="JL550" s="1"/>
      <c r="JM550" s="1"/>
      <c r="JN550" s="1"/>
      <c r="JO550" s="1"/>
      <c r="JP550" s="1"/>
      <c r="JQ550" s="1"/>
      <c r="JR550" s="1"/>
      <c r="JS550" s="1"/>
      <c r="JT550" s="1"/>
      <c r="JU550" s="1"/>
      <c r="JV550" s="1"/>
      <c r="JW550" s="1"/>
      <c r="JX550" s="1"/>
      <c r="JY550" s="1"/>
      <c r="JZ550" s="1"/>
      <c r="KA550" s="1"/>
      <c r="KB550" s="1"/>
      <c r="KC550" s="1"/>
      <c r="KD550" s="1"/>
      <c r="KE550" s="1"/>
      <c r="KF550" s="1"/>
      <c r="KG550" s="1"/>
      <c r="KH550" s="1"/>
      <c r="KI550" s="1"/>
      <c r="KJ550" s="1"/>
      <c r="KK550" s="1"/>
      <c r="KL550" s="1"/>
      <c r="KM550" s="1"/>
      <c r="KN550" s="1"/>
      <c r="KO550" s="1"/>
      <c r="KP550" s="1"/>
      <c r="KQ550" s="1"/>
      <c r="KR550" s="1"/>
      <c r="KS550" s="1"/>
      <c r="KT550" s="1"/>
      <c r="KU550" s="1"/>
      <c r="KV550" s="1"/>
      <c r="KW550" s="1"/>
      <c r="KX550" s="1"/>
      <c r="KY550" s="1"/>
      <c r="KZ550" s="1"/>
      <c r="LA550" s="1"/>
      <c r="LB550" s="1"/>
      <c r="LC550" s="1"/>
      <c r="LD550" s="1"/>
      <c r="LE550" s="1"/>
      <c r="LF550" s="1"/>
      <c r="LG550" s="1"/>
      <c r="LH550" s="1"/>
      <c r="LI550" s="1"/>
      <c r="LJ550" s="1"/>
      <c r="LK550" s="1"/>
      <c r="LL550" s="1"/>
      <c r="LM550" s="1"/>
      <c r="LN550" s="1"/>
      <c r="LO550" s="1"/>
      <c r="LP550" s="1"/>
      <c r="LQ550" s="1"/>
      <c r="LR550" s="1"/>
      <c r="LS550" s="1"/>
      <c r="LT550" s="1"/>
      <c r="LU550" s="1"/>
      <c r="LV550" s="1"/>
      <c r="LW550" s="1"/>
      <c r="LX550" s="1"/>
      <c r="LY550" s="1"/>
      <c r="LZ550" s="1"/>
      <c r="MA550" s="1"/>
      <c r="MB550" s="1"/>
      <c r="MC550" s="1"/>
      <c r="MD550" s="1"/>
      <c r="ME550" s="1"/>
      <c r="MF550" s="1"/>
      <c r="MG550" s="1"/>
      <c r="MH550" s="1"/>
      <c r="MI550" s="1"/>
      <c r="MJ550" s="1"/>
      <c r="MK550" s="1"/>
      <c r="ML550" s="1"/>
      <c r="MM550" s="1"/>
      <c r="MN550" s="1"/>
      <c r="MO550" s="1"/>
      <c r="MP550" s="1"/>
      <c r="MQ550" s="1"/>
      <c r="MR550" s="1"/>
      <c r="MS550" s="1"/>
      <c r="MT550" s="1"/>
      <c r="MU550" s="1"/>
      <c r="MV550" s="1"/>
      <c r="MW550" s="1"/>
      <c r="MX550" s="1"/>
      <c r="MY550" s="1"/>
      <c r="MZ550" s="1"/>
      <c r="NA550" s="1"/>
      <c r="NB550" s="1"/>
      <c r="NC550" s="1"/>
      <c r="ND550" s="1"/>
      <c r="NE550" s="1"/>
      <c r="NF550" s="1"/>
      <c r="NG550" s="1"/>
      <c r="NH550" s="1"/>
      <c r="NI550" s="1"/>
      <c r="NJ550" s="1"/>
      <c r="NK550" s="1"/>
      <c r="NL550" s="1"/>
      <c r="NM550" s="1"/>
      <c r="NN550" s="1"/>
      <c r="NO550" s="1"/>
      <c r="NP550" s="1"/>
      <c r="NQ550" s="1"/>
      <c r="NR550" s="1"/>
      <c r="NS550" s="1"/>
      <c r="NT550" s="1"/>
      <c r="NU550" s="1"/>
      <c r="NV550" s="1"/>
      <c r="NW550" s="1"/>
      <c r="NX550" s="1"/>
      <c r="NY550" s="1"/>
      <c r="NZ550" s="1"/>
      <c r="OA550" s="1"/>
      <c r="OB550" s="1"/>
      <c r="OC550" s="1"/>
      <c r="OD550" s="1"/>
      <c r="OE550" s="1"/>
      <c r="OF550" s="1"/>
      <c r="OG550" s="1"/>
      <c r="OH550" s="1"/>
      <c r="OI550" s="1"/>
      <c r="OJ550" s="1"/>
      <c r="OK550" s="1"/>
      <c r="OL550" s="1"/>
      <c r="OM550" s="1"/>
      <c r="ON550" s="1"/>
      <c r="OO550" s="1"/>
      <c r="OP550" s="1"/>
      <c r="OQ550" s="1"/>
      <c r="OR550" s="1"/>
      <c r="OS550" s="1"/>
      <c r="OT550" s="1"/>
      <c r="OU550" s="1"/>
      <c r="OV550" s="1"/>
      <c r="OW550" s="1"/>
      <c r="OX550" s="1"/>
      <c r="OY550" s="1"/>
      <c r="OZ550" s="1"/>
      <c r="PA550" s="1"/>
      <c r="PB550" s="1"/>
      <c r="PC550" s="1"/>
      <c r="PD550" s="1"/>
      <c r="PE550" s="1"/>
      <c r="PF550" s="1"/>
      <c r="PG550" s="1"/>
      <c r="PH550" s="1"/>
      <c r="PI550" s="1"/>
      <c r="PJ550" s="1"/>
      <c r="PK550" s="1"/>
      <c r="PL550" s="1"/>
      <c r="PM550" s="1"/>
      <c r="PN550" s="1"/>
      <c r="PO550" s="1"/>
      <c r="PP550" s="1"/>
      <c r="PQ550" s="1"/>
      <c r="PR550" s="1"/>
      <c r="PS550" s="1"/>
      <c r="PT550" s="1"/>
      <c r="PU550" s="1"/>
      <c r="PV550" s="1"/>
      <c r="PW550" s="1"/>
      <c r="PX550" s="1"/>
      <c r="PY550" s="1"/>
      <c r="PZ550" s="1"/>
      <c r="QA550" s="1"/>
      <c r="QB550" s="1"/>
      <c r="QC550" s="1"/>
      <c r="QD550" s="1"/>
      <c r="QE550" s="1"/>
      <c r="QF550" s="1"/>
      <c r="QG550" s="1"/>
      <c r="QH550" s="1"/>
      <c r="QI550" s="1"/>
      <c r="QJ550" s="1"/>
      <c r="QK550" s="1"/>
      <c r="QL550" s="1"/>
      <c r="QM550" s="1"/>
      <c r="QN550" s="1"/>
      <c r="QO550" s="1"/>
      <c r="QP550" s="1"/>
      <c r="QQ550" s="1"/>
      <c r="QR550" s="1"/>
      <c r="QS550" s="1"/>
    </row>
    <row r="551" spans="1:461" ht="266.25" customHeight="1" x14ac:dyDescent="0.25">
      <c r="A551" s="869"/>
      <c r="B551" s="682"/>
      <c r="C551" s="616"/>
      <c r="D551" s="620"/>
      <c r="E551" s="30" t="s">
        <v>31</v>
      </c>
      <c r="F551" s="241" t="s">
        <v>442</v>
      </c>
      <c r="G551" s="92" t="s">
        <v>290</v>
      </c>
      <c r="H551" s="68" t="s">
        <v>291</v>
      </c>
      <c r="I551" s="68" t="s">
        <v>1490</v>
      </c>
      <c r="J551" s="88">
        <v>4</v>
      </c>
      <c r="K551" s="35" t="s">
        <v>299</v>
      </c>
      <c r="L551" s="31" t="s">
        <v>31</v>
      </c>
      <c r="M551" s="328"/>
      <c r="N551" s="30"/>
      <c r="O551" s="30"/>
      <c r="P551" s="30">
        <v>1</v>
      </c>
      <c r="Q551" s="30"/>
      <c r="R551" s="30"/>
      <c r="S551" s="30">
        <v>1</v>
      </c>
      <c r="T551" s="30"/>
      <c r="U551" s="30"/>
      <c r="V551" s="30">
        <v>1</v>
      </c>
      <c r="W551" s="30"/>
      <c r="X551" s="30"/>
      <c r="Y551" s="30">
        <v>1</v>
      </c>
      <c r="Z551" s="40" t="s">
        <v>567</v>
      </c>
      <c r="AA551" s="30" t="s">
        <v>465</v>
      </c>
      <c r="AB551" s="91" t="s">
        <v>568</v>
      </c>
      <c r="AC551" s="40" t="s">
        <v>569</v>
      </c>
      <c r="AD551" s="1"/>
      <c r="AE551" s="1"/>
      <c r="AF551" s="1"/>
      <c r="AG551" s="1"/>
      <c r="AH551" s="1"/>
      <c r="AI551" s="1"/>
      <c r="AJ551" s="1"/>
      <c r="AK551" s="1"/>
      <c r="AL551" s="1"/>
      <c r="AM551" s="1"/>
      <c r="AN551" s="1"/>
      <c r="AO551" s="1"/>
      <c r="AP551" s="1"/>
      <c r="AQ551" s="1"/>
      <c r="AR551" s="1"/>
      <c r="AS551" s="1"/>
      <c r="AT551" s="1"/>
      <c r="AU551" s="1"/>
      <c r="AV551" s="1"/>
      <c r="AW551" s="1"/>
      <c r="AX551" s="1"/>
      <c r="AY551" s="1"/>
      <c r="AZ551" s="1"/>
      <c r="BA551" s="1"/>
      <c r="BB551" s="1"/>
      <c r="BC551" s="1"/>
      <c r="BD551" s="1"/>
      <c r="BE551" s="1"/>
      <c r="BF551" s="1"/>
      <c r="BG551" s="1"/>
      <c r="BH551" s="1"/>
      <c r="BI551" s="1"/>
      <c r="BJ551" s="1"/>
      <c r="BK551" s="1"/>
      <c r="BL551" s="1"/>
      <c r="BM551" s="1"/>
      <c r="BN551" s="1"/>
      <c r="BO551" s="1"/>
      <c r="BP551" s="1"/>
      <c r="BQ551" s="1"/>
      <c r="BR551" s="1"/>
      <c r="BS551" s="1"/>
      <c r="BT551" s="1"/>
      <c r="BU551" s="1"/>
      <c r="BV551" s="1"/>
      <c r="BW551" s="1"/>
      <c r="BX551" s="1"/>
      <c r="BY551" s="1"/>
      <c r="BZ551" s="1"/>
      <c r="CA551" s="1"/>
      <c r="CB551" s="1"/>
      <c r="CC551" s="1"/>
      <c r="CD551" s="1"/>
      <c r="CE551" s="1"/>
      <c r="CF551" s="1"/>
      <c r="CG551" s="1"/>
      <c r="CH551" s="1"/>
      <c r="CI551" s="1"/>
      <c r="CJ551" s="1"/>
      <c r="CK551" s="1"/>
      <c r="CL551" s="1"/>
      <c r="CM551" s="1"/>
      <c r="CN551" s="1"/>
      <c r="CO551" s="1"/>
      <c r="CP551" s="1"/>
      <c r="CQ551" s="1"/>
      <c r="CR551" s="1"/>
      <c r="CS551" s="1"/>
      <c r="CT551" s="1"/>
      <c r="CU551" s="1"/>
      <c r="CV551" s="1"/>
      <c r="CW551" s="1"/>
      <c r="CX551" s="1"/>
      <c r="CY551" s="1"/>
      <c r="CZ551" s="1"/>
      <c r="DA551" s="1"/>
      <c r="DB551" s="1"/>
      <c r="DC551" s="1"/>
      <c r="DD551" s="1"/>
      <c r="DE551" s="1"/>
      <c r="DF551" s="1"/>
      <c r="DG551" s="1"/>
      <c r="DH551" s="1"/>
      <c r="DI551" s="1"/>
      <c r="DJ551" s="1"/>
      <c r="DK551" s="1"/>
      <c r="DL551" s="1"/>
      <c r="DM551" s="1"/>
      <c r="DN551" s="1"/>
      <c r="DO551" s="1"/>
      <c r="DP551" s="1"/>
      <c r="DQ551" s="1"/>
      <c r="DR551" s="1"/>
      <c r="DS551" s="1"/>
      <c r="DT551" s="1"/>
      <c r="DU551" s="1"/>
      <c r="DV551" s="1"/>
      <c r="DW551" s="1"/>
      <c r="DX551" s="1"/>
      <c r="DY551" s="1"/>
      <c r="DZ551" s="1"/>
      <c r="EA551" s="1"/>
      <c r="EB551" s="1"/>
      <c r="EC551" s="1"/>
      <c r="ED551" s="1"/>
      <c r="EE551" s="1"/>
      <c r="EF551" s="1"/>
      <c r="EG551" s="1"/>
      <c r="EH551" s="1"/>
      <c r="EI551" s="1"/>
      <c r="EJ551" s="1"/>
      <c r="EK551" s="1"/>
      <c r="EL551" s="1"/>
      <c r="EM551" s="1"/>
      <c r="EN551" s="1"/>
      <c r="EO551" s="1"/>
      <c r="EP551" s="1"/>
      <c r="EQ551" s="1"/>
      <c r="ER551" s="1"/>
      <c r="ES551" s="1"/>
      <c r="ET551" s="1"/>
      <c r="EU551" s="1"/>
      <c r="EV551" s="1"/>
      <c r="EW551" s="1"/>
      <c r="EX551" s="1"/>
      <c r="EY551" s="1"/>
      <c r="EZ551" s="1"/>
      <c r="FA551" s="1"/>
      <c r="FB551" s="1"/>
      <c r="FC551" s="1"/>
      <c r="FD551" s="1"/>
      <c r="FE551" s="1"/>
      <c r="FF551" s="1"/>
      <c r="FG551" s="1"/>
      <c r="FH551" s="1"/>
      <c r="FI551" s="1"/>
      <c r="FJ551" s="1"/>
      <c r="FK551" s="1"/>
      <c r="FL551" s="1"/>
      <c r="FM551" s="1"/>
      <c r="FN551" s="1"/>
      <c r="FO551" s="1"/>
      <c r="FP551" s="1"/>
      <c r="FQ551" s="1"/>
      <c r="FR551" s="1"/>
      <c r="FS551" s="1"/>
      <c r="FT551" s="1"/>
      <c r="FU551" s="1"/>
      <c r="FV551" s="1"/>
      <c r="FW551" s="1"/>
      <c r="FX551" s="1"/>
      <c r="FY551" s="1"/>
      <c r="FZ551" s="1"/>
      <c r="GA551" s="1"/>
      <c r="GB551" s="1"/>
      <c r="GC551" s="1"/>
      <c r="GD551" s="1"/>
      <c r="GE551" s="1"/>
      <c r="GF551" s="1"/>
      <c r="GG551" s="1"/>
      <c r="GH551" s="1"/>
      <c r="GI551" s="1"/>
      <c r="GJ551" s="1"/>
      <c r="GK551" s="1"/>
      <c r="GL551" s="1"/>
      <c r="GM551" s="1"/>
      <c r="GN551" s="1"/>
      <c r="GO551" s="1"/>
      <c r="GP551" s="1"/>
      <c r="GQ551" s="1"/>
      <c r="GR551" s="1"/>
      <c r="GS551" s="1"/>
      <c r="GT551" s="1"/>
      <c r="GU551" s="1"/>
      <c r="GV551" s="1"/>
      <c r="GW551" s="1"/>
      <c r="GX551" s="1"/>
      <c r="GY551" s="1"/>
      <c r="GZ551" s="1"/>
      <c r="HA551" s="1"/>
      <c r="HB551" s="1"/>
      <c r="HC551" s="1"/>
      <c r="HD551" s="1"/>
      <c r="HE551" s="1"/>
      <c r="HF551" s="1"/>
      <c r="HG551" s="1"/>
      <c r="HH551" s="1"/>
      <c r="HI551" s="1"/>
      <c r="HJ551" s="1"/>
      <c r="HK551" s="1"/>
      <c r="HL551" s="1"/>
      <c r="HM551" s="1"/>
      <c r="HN551" s="1"/>
      <c r="HO551" s="1"/>
      <c r="HP551" s="1"/>
      <c r="HQ551" s="1"/>
      <c r="HR551" s="1"/>
      <c r="HS551" s="1"/>
      <c r="HT551" s="1"/>
      <c r="HU551" s="1"/>
      <c r="HV551" s="1"/>
      <c r="HW551" s="1"/>
      <c r="HX551" s="1"/>
      <c r="HY551" s="1"/>
      <c r="HZ551" s="1"/>
      <c r="IA551" s="1"/>
      <c r="IB551" s="1"/>
      <c r="IC551" s="1"/>
      <c r="ID551" s="1"/>
      <c r="IE551" s="1"/>
      <c r="IF551" s="1"/>
      <c r="IG551" s="1"/>
      <c r="IH551" s="1"/>
      <c r="II551" s="1"/>
      <c r="IJ551" s="1"/>
      <c r="IK551" s="1"/>
      <c r="IL551" s="1"/>
      <c r="IM551" s="1"/>
      <c r="IN551" s="1"/>
      <c r="IO551" s="1"/>
      <c r="IP551" s="1"/>
      <c r="IQ551" s="1"/>
      <c r="IR551" s="1"/>
      <c r="IS551" s="1"/>
      <c r="IT551" s="1"/>
      <c r="IU551" s="1"/>
      <c r="IV551" s="1"/>
      <c r="IW551" s="1"/>
      <c r="IX551" s="1"/>
      <c r="IY551" s="1"/>
      <c r="IZ551" s="1"/>
      <c r="JA551" s="1"/>
      <c r="JB551" s="1"/>
      <c r="JC551" s="1"/>
      <c r="JD551" s="1"/>
      <c r="JE551" s="1"/>
      <c r="JF551" s="1"/>
      <c r="JG551" s="1"/>
      <c r="JH551" s="1"/>
      <c r="JI551" s="1"/>
      <c r="JJ551" s="1"/>
      <c r="JK551" s="1"/>
      <c r="JL551" s="1"/>
      <c r="JM551" s="1"/>
      <c r="JN551" s="1"/>
      <c r="JO551" s="1"/>
      <c r="JP551" s="1"/>
      <c r="JQ551" s="1"/>
      <c r="JR551" s="1"/>
      <c r="JS551" s="1"/>
      <c r="JT551" s="1"/>
      <c r="JU551" s="1"/>
      <c r="JV551" s="1"/>
      <c r="JW551" s="1"/>
      <c r="JX551" s="1"/>
      <c r="JY551" s="1"/>
      <c r="JZ551" s="1"/>
      <c r="KA551" s="1"/>
      <c r="KB551" s="1"/>
      <c r="KC551" s="1"/>
      <c r="KD551" s="1"/>
      <c r="KE551" s="1"/>
      <c r="KF551" s="1"/>
      <c r="KG551" s="1"/>
      <c r="KH551" s="1"/>
      <c r="KI551" s="1"/>
      <c r="KJ551" s="1"/>
      <c r="KK551" s="1"/>
      <c r="KL551" s="1"/>
      <c r="KM551" s="1"/>
      <c r="KN551" s="1"/>
      <c r="KO551" s="1"/>
      <c r="KP551" s="1"/>
      <c r="KQ551" s="1"/>
      <c r="KR551" s="1"/>
      <c r="KS551" s="1"/>
      <c r="KT551" s="1"/>
      <c r="KU551" s="1"/>
      <c r="KV551" s="1"/>
      <c r="KW551" s="1"/>
      <c r="KX551" s="1"/>
      <c r="KY551" s="1"/>
      <c r="KZ551" s="1"/>
      <c r="LA551" s="1"/>
      <c r="LB551" s="1"/>
      <c r="LC551" s="1"/>
      <c r="LD551" s="1"/>
      <c r="LE551" s="1"/>
      <c r="LF551" s="1"/>
      <c r="LG551" s="1"/>
      <c r="LH551" s="1"/>
      <c r="LI551" s="1"/>
      <c r="LJ551" s="1"/>
      <c r="LK551" s="1"/>
      <c r="LL551" s="1"/>
      <c r="LM551" s="1"/>
      <c r="LN551" s="1"/>
      <c r="LO551" s="1"/>
      <c r="LP551" s="1"/>
      <c r="LQ551" s="1"/>
      <c r="LR551" s="1"/>
      <c r="LS551" s="1"/>
      <c r="LT551" s="1"/>
      <c r="LU551" s="1"/>
      <c r="LV551" s="1"/>
      <c r="LW551" s="1"/>
      <c r="LX551" s="1"/>
      <c r="LY551" s="1"/>
      <c r="LZ551" s="1"/>
      <c r="MA551" s="1"/>
      <c r="MB551" s="1"/>
      <c r="MC551" s="1"/>
      <c r="MD551" s="1"/>
      <c r="ME551" s="1"/>
      <c r="MF551" s="1"/>
      <c r="MG551" s="1"/>
      <c r="MH551" s="1"/>
      <c r="MI551" s="1"/>
      <c r="MJ551" s="1"/>
      <c r="MK551" s="1"/>
      <c r="ML551" s="1"/>
      <c r="MM551" s="1"/>
      <c r="MN551" s="1"/>
      <c r="MO551" s="1"/>
      <c r="MP551" s="1"/>
      <c r="MQ551" s="1"/>
      <c r="MR551" s="1"/>
      <c r="MS551" s="1"/>
      <c r="MT551" s="1"/>
      <c r="MU551" s="1"/>
      <c r="MV551" s="1"/>
      <c r="MW551" s="1"/>
      <c r="MX551" s="1"/>
      <c r="MY551" s="1"/>
      <c r="MZ551" s="1"/>
      <c r="NA551" s="1"/>
      <c r="NB551" s="1"/>
      <c r="NC551" s="1"/>
      <c r="ND551" s="1"/>
      <c r="NE551" s="1"/>
      <c r="NF551" s="1"/>
      <c r="NG551" s="1"/>
      <c r="NH551" s="1"/>
      <c r="NI551" s="1"/>
      <c r="NJ551" s="1"/>
      <c r="NK551" s="1"/>
      <c r="NL551" s="1"/>
      <c r="NM551" s="1"/>
      <c r="NN551" s="1"/>
      <c r="NO551" s="1"/>
      <c r="NP551" s="1"/>
      <c r="NQ551" s="1"/>
      <c r="NR551" s="1"/>
      <c r="NS551" s="1"/>
      <c r="NT551" s="1"/>
      <c r="NU551" s="1"/>
      <c r="NV551" s="1"/>
      <c r="NW551" s="1"/>
      <c r="NX551" s="1"/>
      <c r="NY551" s="1"/>
      <c r="NZ551" s="1"/>
      <c r="OA551" s="1"/>
      <c r="OB551" s="1"/>
      <c r="OC551" s="1"/>
      <c r="OD551" s="1"/>
      <c r="OE551" s="1"/>
      <c r="OF551" s="1"/>
      <c r="OG551" s="1"/>
      <c r="OH551" s="1"/>
      <c r="OI551" s="1"/>
      <c r="OJ551" s="1"/>
      <c r="OK551" s="1"/>
      <c r="OL551" s="1"/>
      <c r="OM551" s="1"/>
      <c r="ON551" s="1"/>
      <c r="OO551" s="1"/>
      <c r="OP551" s="1"/>
      <c r="OQ551" s="1"/>
      <c r="OR551" s="1"/>
      <c r="OS551" s="1"/>
      <c r="OT551" s="1"/>
      <c r="OU551" s="1"/>
      <c r="OV551" s="1"/>
      <c r="OW551" s="1"/>
      <c r="OX551" s="1"/>
      <c r="OY551" s="1"/>
      <c r="OZ551" s="1"/>
      <c r="PA551" s="1"/>
      <c r="PB551" s="1"/>
      <c r="PC551" s="1"/>
      <c r="PD551" s="1"/>
      <c r="PE551" s="1"/>
      <c r="PF551" s="1"/>
      <c r="PG551" s="1"/>
      <c r="PH551" s="1"/>
      <c r="PI551" s="1"/>
      <c r="PJ551" s="1"/>
      <c r="PK551" s="1"/>
      <c r="PL551" s="1"/>
      <c r="PM551" s="1"/>
      <c r="PN551" s="1"/>
      <c r="PO551" s="1"/>
      <c r="PP551" s="1"/>
      <c r="PQ551" s="1"/>
      <c r="PR551" s="1"/>
      <c r="PS551" s="1"/>
      <c r="PT551" s="1"/>
      <c r="PU551" s="1"/>
      <c r="PV551" s="1"/>
      <c r="PW551" s="1"/>
      <c r="PX551" s="1"/>
      <c r="PY551" s="1"/>
      <c r="PZ551" s="1"/>
      <c r="QA551" s="1"/>
      <c r="QB551" s="1"/>
      <c r="QC551" s="1"/>
      <c r="QD551" s="1"/>
      <c r="QE551" s="1"/>
      <c r="QF551" s="1"/>
      <c r="QG551" s="1"/>
      <c r="QH551" s="1"/>
      <c r="QI551" s="1"/>
      <c r="QJ551" s="1"/>
      <c r="QK551" s="1"/>
      <c r="QL551" s="1"/>
      <c r="QM551" s="1"/>
      <c r="QN551" s="1"/>
      <c r="QO551" s="1"/>
      <c r="QP551" s="1"/>
      <c r="QQ551" s="1"/>
      <c r="QR551" s="1"/>
      <c r="QS551" s="1"/>
    </row>
    <row r="552" spans="1:461" ht="147.75" customHeight="1" x14ac:dyDescent="0.25">
      <c r="A552" s="869"/>
      <c r="B552" s="682"/>
      <c r="C552" s="616"/>
      <c r="D552" s="620"/>
      <c r="E552" s="30" t="s">
        <v>31</v>
      </c>
      <c r="F552" s="123" t="s">
        <v>296</v>
      </c>
      <c r="G552" s="93" t="s">
        <v>297</v>
      </c>
      <c r="H552" s="68" t="s">
        <v>298</v>
      </c>
      <c r="I552" s="68" t="s">
        <v>1490</v>
      </c>
      <c r="J552" s="88">
        <v>4</v>
      </c>
      <c r="K552" s="35" t="s">
        <v>299</v>
      </c>
      <c r="L552" s="31" t="s">
        <v>31</v>
      </c>
      <c r="M552" s="328"/>
      <c r="N552" s="30"/>
      <c r="O552" s="30"/>
      <c r="P552" s="30">
        <v>1</v>
      </c>
      <c r="Q552" s="30"/>
      <c r="R552" s="30"/>
      <c r="S552" s="30">
        <v>1</v>
      </c>
      <c r="T552" s="30"/>
      <c r="U552" s="30"/>
      <c r="V552" s="30">
        <v>1</v>
      </c>
      <c r="W552" s="30"/>
      <c r="X552" s="30"/>
      <c r="Y552" s="30">
        <v>1</v>
      </c>
      <c r="Z552" s="44" t="s">
        <v>627</v>
      </c>
      <c r="AA552" s="60" t="s">
        <v>42</v>
      </c>
      <c r="AB552" s="91" t="s">
        <v>458</v>
      </c>
      <c r="AC552" s="40" t="s">
        <v>570</v>
      </c>
      <c r="AD552" s="1"/>
      <c r="AE552" s="1"/>
      <c r="AF552" s="1"/>
      <c r="AG552" s="1"/>
      <c r="AH552" s="1"/>
      <c r="AI552" s="1"/>
      <c r="AJ552" s="1"/>
      <c r="AK552" s="1"/>
      <c r="AL552" s="1"/>
      <c r="AM552" s="1"/>
      <c r="AN552" s="1"/>
      <c r="AO552" s="1"/>
      <c r="AP552" s="1"/>
      <c r="AQ552" s="1"/>
      <c r="AR552" s="1"/>
      <c r="AS552" s="1"/>
      <c r="AT552" s="1"/>
      <c r="AU552" s="1"/>
      <c r="AV552" s="1"/>
      <c r="AW552" s="1"/>
      <c r="AX552" s="1"/>
      <c r="AY552" s="1"/>
      <c r="AZ552" s="1"/>
      <c r="BA552" s="1"/>
      <c r="BB552" s="1"/>
      <c r="BC552" s="1"/>
      <c r="BD552" s="1"/>
      <c r="BE552" s="1"/>
      <c r="BF552" s="1"/>
      <c r="BG552" s="1"/>
      <c r="BH552" s="1"/>
      <c r="BI552" s="1"/>
      <c r="BJ552" s="1"/>
      <c r="BK552" s="1"/>
      <c r="BL552" s="1"/>
      <c r="BM552" s="1"/>
      <c r="BN552" s="1"/>
      <c r="BO552" s="1"/>
      <c r="BP552" s="1"/>
      <c r="BQ552" s="1"/>
      <c r="BR552" s="1"/>
      <c r="BS552" s="1"/>
      <c r="BT552" s="1"/>
      <c r="BU552" s="1"/>
      <c r="BV552" s="1"/>
      <c r="BW552" s="1"/>
      <c r="BX552" s="1"/>
      <c r="BY552" s="1"/>
      <c r="BZ552" s="1"/>
      <c r="CA552" s="1"/>
      <c r="CB552" s="1"/>
      <c r="CC552" s="1"/>
      <c r="CD552" s="1"/>
      <c r="CE552" s="1"/>
      <c r="CF552" s="1"/>
      <c r="CG552" s="1"/>
      <c r="CH552" s="1"/>
      <c r="CI552" s="1"/>
      <c r="CJ552" s="1"/>
      <c r="CK552" s="1"/>
      <c r="CL552" s="1"/>
      <c r="CM552" s="1"/>
      <c r="CN552" s="1"/>
      <c r="CO552" s="1"/>
      <c r="CP552" s="1"/>
      <c r="CQ552" s="1"/>
      <c r="CR552" s="1"/>
      <c r="CS552" s="1"/>
      <c r="CT552" s="1"/>
      <c r="CU552" s="1"/>
      <c r="CV552" s="1"/>
      <c r="CW552" s="1"/>
      <c r="CX552" s="1"/>
      <c r="CY552" s="1"/>
      <c r="CZ552" s="1"/>
      <c r="DA552" s="1"/>
      <c r="DB552" s="1"/>
      <c r="DC552" s="1"/>
      <c r="DD552" s="1"/>
      <c r="DE552" s="1"/>
      <c r="DF552" s="1"/>
      <c r="DG552" s="1"/>
      <c r="DH552" s="1"/>
      <c r="DI552" s="1"/>
      <c r="DJ552" s="1"/>
      <c r="DK552" s="1"/>
      <c r="DL552" s="1"/>
      <c r="DM552" s="1"/>
      <c r="DN552" s="1"/>
      <c r="DO552" s="1"/>
      <c r="DP552" s="1"/>
      <c r="DQ552" s="1"/>
      <c r="DR552" s="1"/>
      <c r="DS552" s="1"/>
      <c r="DT552" s="1"/>
      <c r="DU552" s="1"/>
      <c r="DV552" s="1"/>
      <c r="DW552" s="1"/>
      <c r="DX552" s="1"/>
      <c r="DY552" s="1"/>
      <c r="DZ552" s="1"/>
      <c r="EA552" s="1"/>
      <c r="EB552" s="1"/>
      <c r="EC552" s="1"/>
      <c r="ED552" s="1"/>
      <c r="EE552" s="1"/>
      <c r="EF552" s="1"/>
      <c r="EG552" s="1"/>
      <c r="EH552" s="1"/>
      <c r="EI552" s="1"/>
      <c r="EJ552" s="1"/>
      <c r="EK552" s="1"/>
      <c r="EL552" s="1"/>
      <c r="EM552" s="1"/>
      <c r="EN552" s="1"/>
      <c r="EO552" s="1"/>
      <c r="EP552" s="1"/>
      <c r="EQ552" s="1"/>
      <c r="ER552" s="1"/>
      <c r="ES552" s="1"/>
      <c r="ET552" s="1"/>
      <c r="EU552" s="1"/>
      <c r="EV552" s="1"/>
      <c r="EW552" s="1"/>
      <c r="EX552" s="1"/>
      <c r="EY552" s="1"/>
      <c r="EZ552" s="1"/>
      <c r="FA552" s="1"/>
      <c r="FB552" s="1"/>
      <c r="FC552" s="1"/>
      <c r="FD552" s="1"/>
      <c r="FE552" s="1"/>
      <c r="FF552" s="1"/>
      <c r="FG552" s="1"/>
      <c r="FH552" s="1"/>
      <c r="FI552" s="1"/>
      <c r="FJ552" s="1"/>
      <c r="FK552" s="1"/>
      <c r="FL552" s="1"/>
      <c r="FM552" s="1"/>
      <c r="FN552" s="1"/>
      <c r="FO552" s="1"/>
      <c r="FP552" s="1"/>
      <c r="FQ552" s="1"/>
      <c r="FR552" s="1"/>
      <c r="FS552" s="1"/>
      <c r="FT552" s="1"/>
      <c r="FU552" s="1"/>
      <c r="FV552" s="1"/>
      <c r="FW552" s="1"/>
      <c r="FX552" s="1"/>
      <c r="FY552" s="1"/>
      <c r="FZ552" s="1"/>
      <c r="GA552" s="1"/>
      <c r="GB552" s="1"/>
      <c r="GC552" s="1"/>
      <c r="GD552" s="1"/>
      <c r="GE552" s="1"/>
      <c r="GF552" s="1"/>
      <c r="GG552" s="1"/>
      <c r="GH552" s="1"/>
      <c r="GI552" s="1"/>
      <c r="GJ552" s="1"/>
      <c r="GK552" s="1"/>
      <c r="GL552" s="1"/>
      <c r="GM552" s="1"/>
      <c r="GN552" s="1"/>
      <c r="GO552" s="1"/>
      <c r="GP552" s="1"/>
      <c r="GQ552" s="1"/>
      <c r="GR552" s="1"/>
      <c r="GS552" s="1"/>
      <c r="GT552" s="1"/>
      <c r="GU552" s="1"/>
      <c r="GV552" s="1"/>
      <c r="GW552" s="1"/>
      <c r="GX552" s="1"/>
      <c r="GY552" s="1"/>
      <c r="GZ552" s="1"/>
      <c r="HA552" s="1"/>
      <c r="HB552" s="1"/>
      <c r="HC552" s="1"/>
      <c r="HD552" s="1"/>
      <c r="HE552" s="1"/>
      <c r="HF552" s="1"/>
      <c r="HG552" s="1"/>
      <c r="HH552" s="1"/>
      <c r="HI552" s="1"/>
      <c r="HJ552" s="1"/>
      <c r="HK552" s="1"/>
      <c r="HL552" s="1"/>
      <c r="HM552" s="1"/>
      <c r="HN552" s="1"/>
      <c r="HO552" s="1"/>
      <c r="HP552" s="1"/>
      <c r="HQ552" s="1"/>
      <c r="HR552" s="1"/>
      <c r="HS552" s="1"/>
      <c r="HT552" s="1"/>
      <c r="HU552" s="1"/>
      <c r="HV552" s="1"/>
      <c r="HW552" s="1"/>
      <c r="HX552" s="1"/>
      <c r="HY552" s="1"/>
      <c r="HZ552" s="1"/>
      <c r="IA552" s="1"/>
      <c r="IB552" s="1"/>
      <c r="IC552" s="1"/>
      <c r="ID552" s="1"/>
      <c r="IE552" s="1"/>
      <c r="IF552" s="1"/>
      <c r="IG552" s="1"/>
      <c r="IH552" s="1"/>
      <c r="II552" s="1"/>
      <c r="IJ552" s="1"/>
      <c r="IK552" s="1"/>
      <c r="IL552" s="1"/>
      <c r="IM552" s="1"/>
      <c r="IN552" s="1"/>
      <c r="IO552" s="1"/>
      <c r="IP552" s="1"/>
      <c r="IQ552" s="1"/>
      <c r="IR552" s="1"/>
      <c r="IS552" s="1"/>
      <c r="IT552" s="1"/>
      <c r="IU552" s="1"/>
      <c r="IV552" s="1"/>
      <c r="IW552" s="1"/>
      <c r="IX552" s="1"/>
      <c r="IY552" s="1"/>
      <c r="IZ552" s="1"/>
      <c r="JA552" s="1"/>
      <c r="JB552" s="1"/>
      <c r="JC552" s="1"/>
      <c r="JD552" s="1"/>
      <c r="JE552" s="1"/>
      <c r="JF552" s="1"/>
      <c r="JG552" s="1"/>
      <c r="JH552" s="1"/>
      <c r="JI552" s="1"/>
      <c r="JJ552" s="1"/>
      <c r="JK552" s="1"/>
      <c r="JL552" s="1"/>
      <c r="JM552" s="1"/>
      <c r="JN552" s="1"/>
      <c r="JO552" s="1"/>
      <c r="JP552" s="1"/>
      <c r="JQ552" s="1"/>
      <c r="JR552" s="1"/>
      <c r="JS552" s="1"/>
      <c r="JT552" s="1"/>
      <c r="JU552" s="1"/>
      <c r="JV552" s="1"/>
      <c r="JW552" s="1"/>
      <c r="JX552" s="1"/>
      <c r="JY552" s="1"/>
      <c r="JZ552" s="1"/>
      <c r="KA552" s="1"/>
      <c r="KB552" s="1"/>
      <c r="KC552" s="1"/>
      <c r="KD552" s="1"/>
      <c r="KE552" s="1"/>
      <c r="KF552" s="1"/>
      <c r="KG552" s="1"/>
      <c r="KH552" s="1"/>
      <c r="KI552" s="1"/>
      <c r="KJ552" s="1"/>
      <c r="KK552" s="1"/>
      <c r="KL552" s="1"/>
      <c r="KM552" s="1"/>
      <c r="KN552" s="1"/>
      <c r="KO552" s="1"/>
      <c r="KP552" s="1"/>
      <c r="KQ552" s="1"/>
      <c r="KR552" s="1"/>
      <c r="KS552" s="1"/>
      <c r="KT552" s="1"/>
      <c r="KU552" s="1"/>
      <c r="KV552" s="1"/>
      <c r="KW552" s="1"/>
      <c r="KX552" s="1"/>
      <c r="KY552" s="1"/>
      <c r="KZ552" s="1"/>
      <c r="LA552" s="1"/>
      <c r="LB552" s="1"/>
      <c r="LC552" s="1"/>
      <c r="LD552" s="1"/>
      <c r="LE552" s="1"/>
      <c r="LF552" s="1"/>
      <c r="LG552" s="1"/>
      <c r="LH552" s="1"/>
      <c r="LI552" s="1"/>
      <c r="LJ552" s="1"/>
      <c r="LK552" s="1"/>
      <c r="LL552" s="1"/>
      <c r="LM552" s="1"/>
      <c r="LN552" s="1"/>
      <c r="LO552" s="1"/>
      <c r="LP552" s="1"/>
      <c r="LQ552" s="1"/>
      <c r="LR552" s="1"/>
      <c r="LS552" s="1"/>
      <c r="LT552" s="1"/>
      <c r="LU552" s="1"/>
      <c r="LV552" s="1"/>
      <c r="LW552" s="1"/>
      <c r="LX552" s="1"/>
      <c r="LY552" s="1"/>
      <c r="LZ552" s="1"/>
      <c r="MA552" s="1"/>
      <c r="MB552" s="1"/>
      <c r="MC552" s="1"/>
      <c r="MD552" s="1"/>
      <c r="ME552" s="1"/>
      <c r="MF552" s="1"/>
      <c r="MG552" s="1"/>
      <c r="MH552" s="1"/>
      <c r="MI552" s="1"/>
      <c r="MJ552" s="1"/>
      <c r="MK552" s="1"/>
      <c r="ML552" s="1"/>
      <c r="MM552" s="1"/>
      <c r="MN552" s="1"/>
      <c r="MO552" s="1"/>
      <c r="MP552" s="1"/>
      <c r="MQ552" s="1"/>
      <c r="MR552" s="1"/>
      <c r="MS552" s="1"/>
      <c r="MT552" s="1"/>
      <c r="MU552" s="1"/>
      <c r="MV552" s="1"/>
      <c r="MW552" s="1"/>
      <c r="MX552" s="1"/>
      <c r="MY552" s="1"/>
      <c r="MZ552" s="1"/>
      <c r="NA552" s="1"/>
      <c r="NB552" s="1"/>
      <c r="NC552" s="1"/>
      <c r="ND552" s="1"/>
      <c r="NE552" s="1"/>
      <c r="NF552" s="1"/>
      <c r="NG552" s="1"/>
      <c r="NH552" s="1"/>
      <c r="NI552" s="1"/>
      <c r="NJ552" s="1"/>
      <c r="NK552" s="1"/>
      <c r="NL552" s="1"/>
      <c r="NM552" s="1"/>
      <c r="NN552" s="1"/>
      <c r="NO552" s="1"/>
      <c r="NP552" s="1"/>
      <c r="NQ552" s="1"/>
      <c r="NR552" s="1"/>
      <c r="NS552" s="1"/>
      <c r="NT552" s="1"/>
      <c r="NU552" s="1"/>
      <c r="NV552" s="1"/>
      <c r="NW552" s="1"/>
      <c r="NX552" s="1"/>
      <c r="NY552" s="1"/>
      <c r="NZ552" s="1"/>
      <c r="OA552" s="1"/>
      <c r="OB552" s="1"/>
      <c r="OC552" s="1"/>
      <c r="OD552" s="1"/>
      <c r="OE552" s="1"/>
      <c r="OF552" s="1"/>
      <c r="OG552" s="1"/>
      <c r="OH552" s="1"/>
      <c r="OI552" s="1"/>
      <c r="OJ552" s="1"/>
      <c r="OK552" s="1"/>
      <c r="OL552" s="1"/>
      <c r="OM552" s="1"/>
      <c r="ON552" s="1"/>
      <c r="OO552" s="1"/>
      <c r="OP552" s="1"/>
      <c r="OQ552" s="1"/>
      <c r="OR552" s="1"/>
      <c r="OS552" s="1"/>
      <c r="OT552" s="1"/>
      <c r="OU552" s="1"/>
      <c r="OV552" s="1"/>
      <c r="OW552" s="1"/>
      <c r="OX552" s="1"/>
      <c r="OY552" s="1"/>
      <c r="OZ552" s="1"/>
      <c r="PA552" s="1"/>
      <c r="PB552" s="1"/>
      <c r="PC552" s="1"/>
      <c r="PD552" s="1"/>
      <c r="PE552" s="1"/>
      <c r="PF552" s="1"/>
      <c r="PG552" s="1"/>
      <c r="PH552" s="1"/>
      <c r="PI552" s="1"/>
      <c r="PJ552" s="1"/>
      <c r="PK552" s="1"/>
      <c r="PL552" s="1"/>
      <c r="PM552" s="1"/>
      <c r="PN552" s="1"/>
      <c r="PO552" s="1"/>
      <c r="PP552" s="1"/>
      <c r="PQ552" s="1"/>
      <c r="PR552" s="1"/>
      <c r="PS552" s="1"/>
      <c r="PT552" s="1"/>
      <c r="PU552" s="1"/>
      <c r="PV552" s="1"/>
      <c r="PW552" s="1"/>
      <c r="PX552" s="1"/>
      <c r="PY552" s="1"/>
      <c r="PZ552" s="1"/>
      <c r="QA552" s="1"/>
      <c r="QB552" s="1"/>
      <c r="QC552" s="1"/>
      <c r="QD552" s="1"/>
      <c r="QE552" s="1"/>
      <c r="QF552" s="1"/>
      <c r="QG552" s="1"/>
      <c r="QH552" s="1"/>
      <c r="QI552" s="1"/>
      <c r="QJ552" s="1"/>
      <c r="QK552" s="1"/>
      <c r="QL552" s="1"/>
      <c r="QM552" s="1"/>
      <c r="QN552" s="1"/>
      <c r="QO552" s="1"/>
      <c r="QP552" s="1"/>
      <c r="QQ552" s="1"/>
      <c r="QR552" s="1"/>
      <c r="QS552" s="1"/>
    </row>
    <row r="553" spans="1:461" ht="134.25" customHeight="1" thickBot="1" x14ac:dyDescent="0.3">
      <c r="A553" s="869"/>
      <c r="B553" s="682"/>
      <c r="C553" s="616"/>
      <c r="D553" s="620"/>
      <c r="E553" s="85" t="s">
        <v>31</v>
      </c>
      <c r="F553" s="62" t="s">
        <v>302</v>
      </c>
      <c r="G553" s="87" t="s">
        <v>303</v>
      </c>
      <c r="H553" s="182" t="s">
        <v>304</v>
      </c>
      <c r="I553" s="182" t="s">
        <v>1490</v>
      </c>
      <c r="J553" s="221">
        <v>1</v>
      </c>
      <c r="K553" s="86" t="s">
        <v>306</v>
      </c>
      <c r="L553" s="63" t="s">
        <v>31</v>
      </c>
      <c r="M553" s="406"/>
      <c r="N553" s="63"/>
      <c r="O553" s="63"/>
      <c r="P553" s="63">
        <v>1</v>
      </c>
      <c r="Q553" s="63"/>
      <c r="R553" s="63"/>
      <c r="S553" s="63"/>
      <c r="T553" s="63"/>
      <c r="U553" s="63"/>
      <c r="V553" s="63"/>
      <c r="W553" s="63"/>
      <c r="X553" s="63"/>
      <c r="Y553" s="63"/>
      <c r="Z553" s="376" t="s">
        <v>572</v>
      </c>
      <c r="AA553" s="63" t="s">
        <v>564</v>
      </c>
      <c r="AB553" s="198" t="s">
        <v>458</v>
      </c>
      <c r="AC553" s="62" t="s">
        <v>573</v>
      </c>
      <c r="AD553" s="1"/>
      <c r="AE553" s="1"/>
      <c r="AF553" s="1"/>
      <c r="AG553" s="1"/>
      <c r="AH553" s="1"/>
      <c r="AI553" s="1"/>
      <c r="AJ553" s="1"/>
      <c r="AK553" s="1"/>
      <c r="AL553" s="1"/>
      <c r="AM553" s="1"/>
      <c r="AN553" s="1"/>
      <c r="AO553" s="1"/>
      <c r="AP553" s="1"/>
      <c r="AQ553" s="1"/>
      <c r="AR553" s="1"/>
      <c r="AS553" s="1"/>
      <c r="AT553" s="1"/>
      <c r="AU553" s="1"/>
      <c r="AV553" s="1"/>
      <c r="AW553" s="1"/>
      <c r="AX553" s="1"/>
      <c r="AY553" s="1"/>
      <c r="AZ553" s="1"/>
      <c r="BA553" s="1"/>
      <c r="BB553" s="1"/>
      <c r="BC553" s="1"/>
      <c r="BD553" s="1"/>
      <c r="BE553" s="1"/>
      <c r="BF553" s="1"/>
      <c r="BG553" s="1"/>
      <c r="BH553" s="1"/>
      <c r="BI553" s="1"/>
      <c r="BJ553" s="1"/>
      <c r="BK553" s="1"/>
      <c r="BL553" s="1"/>
      <c r="BM553" s="1"/>
      <c r="BN553" s="1"/>
      <c r="BO553" s="1"/>
      <c r="BP553" s="1"/>
      <c r="BQ553" s="1"/>
      <c r="BR553" s="1"/>
      <c r="BS553" s="1"/>
      <c r="BT553" s="1"/>
      <c r="BU553" s="1"/>
      <c r="BV553" s="1"/>
      <c r="BW553" s="1"/>
      <c r="BX553" s="1"/>
      <c r="BY553" s="1"/>
      <c r="BZ553" s="1"/>
      <c r="CA553" s="1"/>
      <c r="CB553" s="1"/>
      <c r="CC553" s="1"/>
      <c r="CD553" s="1"/>
      <c r="CE553" s="1"/>
      <c r="CF553" s="1"/>
      <c r="CG553" s="1"/>
      <c r="CH553" s="1"/>
      <c r="CI553" s="1"/>
      <c r="CJ553" s="1"/>
      <c r="CK553" s="1"/>
      <c r="CL553" s="1"/>
      <c r="CM553" s="1"/>
      <c r="CN553" s="1"/>
      <c r="CO553" s="1"/>
      <c r="CP553" s="1"/>
      <c r="CQ553" s="1"/>
      <c r="CR553" s="1"/>
      <c r="CS553" s="1"/>
      <c r="CT553" s="1"/>
      <c r="CU553" s="1"/>
      <c r="CV553" s="1"/>
      <c r="CW553" s="1"/>
      <c r="CX553" s="1"/>
      <c r="CY553" s="1"/>
      <c r="CZ553" s="1"/>
      <c r="DA553" s="1"/>
      <c r="DB553" s="1"/>
      <c r="DC553" s="1"/>
      <c r="DD553" s="1"/>
      <c r="DE553" s="1"/>
      <c r="DF553" s="1"/>
      <c r="DG553" s="1"/>
      <c r="DH553" s="1"/>
      <c r="DI553" s="1"/>
      <c r="DJ553" s="1"/>
      <c r="DK553" s="1"/>
      <c r="DL553" s="1"/>
      <c r="DM553" s="1"/>
      <c r="DN553" s="1"/>
      <c r="DO553" s="1"/>
      <c r="DP553" s="1"/>
      <c r="DQ553" s="1"/>
      <c r="DR553" s="1"/>
      <c r="DS553" s="1"/>
      <c r="DT553" s="1"/>
      <c r="DU553" s="1"/>
      <c r="DV553" s="1"/>
      <c r="DW553" s="1"/>
      <c r="DX553" s="1"/>
      <c r="DY553" s="1"/>
      <c r="DZ553" s="1"/>
      <c r="EA553" s="1"/>
      <c r="EB553" s="1"/>
      <c r="EC553" s="1"/>
      <c r="ED553" s="1"/>
      <c r="EE553" s="1"/>
      <c r="EF553" s="1"/>
      <c r="EG553" s="1"/>
      <c r="EH553" s="1"/>
      <c r="EI553" s="1"/>
      <c r="EJ553" s="1"/>
      <c r="EK553" s="1"/>
      <c r="EL553" s="1"/>
      <c r="EM553" s="1"/>
      <c r="EN553" s="1"/>
      <c r="EO553" s="1"/>
      <c r="EP553" s="1"/>
      <c r="EQ553" s="1"/>
      <c r="ER553" s="1"/>
      <c r="ES553" s="1"/>
      <c r="ET553" s="1"/>
      <c r="EU553" s="1"/>
      <c r="EV553" s="1"/>
      <c r="EW553" s="1"/>
      <c r="EX553" s="1"/>
      <c r="EY553" s="1"/>
      <c r="EZ553" s="1"/>
      <c r="FA553" s="1"/>
      <c r="FB553" s="1"/>
      <c r="FC553" s="1"/>
      <c r="FD553" s="1"/>
      <c r="FE553" s="1"/>
      <c r="FF553" s="1"/>
      <c r="FG553" s="1"/>
      <c r="FH553" s="1"/>
      <c r="FI553" s="1"/>
      <c r="FJ553" s="1"/>
      <c r="FK553" s="1"/>
      <c r="FL553" s="1"/>
      <c r="FM553" s="1"/>
      <c r="FN553" s="1"/>
      <c r="FO553" s="1"/>
      <c r="FP553" s="1"/>
      <c r="FQ553" s="1"/>
      <c r="FR553" s="1"/>
      <c r="FS553" s="1"/>
      <c r="FT553" s="1"/>
      <c r="FU553" s="1"/>
      <c r="FV553" s="1"/>
      <c r="FW553" s="1"/>
      <c r="FX553" s="1"/>
      <c r="FY553" s="1"/>
      <c r="FZ553" s="1"/>
      <c r="GA553" s="1"/>
      <c r="GB553" s="1"/>
      <c r="GC553" s="1"/>
      <c r="GD553" s="1"/>
      <c r="GE553" s="1"/>
      <c r="GF553" s="1"/>
      <c r="GG553" s="1"/>
      <c r="GH553" s="1"/>
      <c r="GI553" s="1"/>
      <c r="GJ553" s="1"/>
      <c r="GK553" s="1"/>
      <c r="GL553" s="1"/>
      <c r="GM553" s="1"/>
      <c r="GN553" s="1"/>
      <c r="GO553" s="1"/>
      <c r="GP553" s="1"/>
      <c r="GQ553" s="1"/>
      <c r="GR553" s="1"/>
      <c r="GS553" s="1"/>
      <c r="GT553" s="1"/>
      <c r="GU553" s="1"/>
      <c r="GV553" s="1"/>
      <c r="GW553" s="1"/>
      <c r="GX553" s="1"/>
      <c r="GY553" s="1"/>
      <c r="GZ553" s="1"/>
      <c r="HA553" s="1"/>
      <c r="HB553" s="1"/>
      <c r="HC553" s="1"/>
      <c r="HD553" s="1"/>
      <c r="HE553" s="1"/>
      <c r="HF553" s="1"/>
      <c r="HG553" s="1"/>
      <c r="HH553" s="1"/>
      <c r="HI553" s="1"/>
      <c r="HJ553" s="1"/>
      <c r="HK553" s="1"/>
      <c r="HL553" s="1"/>
      <c r="HM553" s="1"/>
      <c r="HN553" s="1"/>
      <c r="HO553" s="1"/>
      <c r="HP553" s="1"/>
      <c r="HQ553" s="1"/>
      <c r="HR553" s="1"/>
      <c r="HS553" s="1"/>
      <c r="HT553" s="1"/>
      <c r="HU553" s="1"/>
      <c r="HV553" s="1"/>
      <c r="HW553" s="1"/>
      <c r="HX553" s="1"/>
      <c r="HY553" s="1"/>
      <c r="HZ553" s="1"/>
      <c r="IA553" s="1"/>
      <c r="IB553" s="1"/>
      <c r="IC553" s="1"/>
      <c r="ID553" s="1"/>
      <c r="IE553" s="1"/>
      <c r="IF553" s="1"/>
      <c r="IG553" s="1"/>
      <c r="IH553" s="1"/>
      <c r="II553" s="1"/>
      <c r="IJ553" s="1"/>
      <c r="IK553" s="1"/>
      <c r="IL553" s="1"/>
      <c r="IM553" s="1"/>
      <c r="IN553" s="1"/>
      <c r="IO553" s="1"/>
      <c r="IP553" s="1"/>
      <c r="IQ553" s="1"/>
      <c r="IR553" s="1"/>
      <c r="IS553" s="1"/>
      <c r="IT553" s="1"/>
      <c r="IU553" s="1"/>
      <c r="IV553" s="1"/>
      <c r="IW553" s="1"/>
      <c r="IX553" s="1"/>
      <c r="IY553" s="1"/>
      <c r="IZ553" s="1"/>
      <c r="JA553" s="1"/>
      <c r="JB553" s="1"/>
      <c r="JC553" s="1"/>
      <c r="JD553" s="1"/>
      <c r="JE553" s="1"/>
      <c r="JF553" s="1"/>
      <c r="JG553" s="1"/>
      <c r="JH553" s="1"/>
      <c r="JI553" s="1"/>
      <c r="JJ553" s="1"/>
      <c r="JK553" s="1"/>
      <c r="JL553" s="1"/>
      <c r="JM553" s="1"/>
      <c r="JN553" s="1"/>
      <c r="JO553" s="1"/>
      <c r="JP553" s="1"/>
      <c r="JQ553" s="1"/>
      <c r="JR553" s="1"/>
      <c r="JS553" s="1"/>
      <c r="JT553" s="1"/>
      <c r="JU553" s="1"/>
      <c r="JV553" s="1"/>
      <c r="JW553" s="1"/>
      <c r="JX553" s="1"/>
      <c r="JY553" s="1"/>
      <c r="JZ553" s="1"/>
      <c r="KA553" s="1"/>
      <c r="KB553" s="1"/>
      <c r="KC553" s="1"/>
      <c r="KD553" s="1"/>
      <c r="KE553" s="1"/>
      <c r="KF553" s="1"/>
      <c r="KG553" s="1"/>
      <c r="KH553" s="1"/>
      <c r="KI553" s="1"/>
      <c r="KJ553" s="1"/>
      <c r="KK553" s="1"/>
      <c r="KL553" s="1"/>
      <c r="KM553" s="1"/>
      <c r="KN553" s="1"/>
      <c r="KO553" s="1"/>
      <c r="KP553" s="1"/>
      <c r="KQ553" s="1"/>
      <c r="KR553" s="1"/>
      <c r="KS553" s="1"/>
      <c r="KT553" s="1"/>
      <c r="KU553" s="1"/>
      <c r="KV553" s="1"/>
      <c r="KW553" s="1"/>
      <c r="KX553" s="1"/>
      <c r="KY553" s="1"/>
      <c r="KZ553" s="1"/>
      <c r="LA553" s="1"/>
      <c r="LB553" s="1"/>
      <c r="LC553" s="1"/>
      <c r="LD553" s="1"/>
      <c r="LE553" s="1"/>
      <c r="LF553" s="1"/>
      <c r="LG553" s="1"/>
      <c r="LH553" s="1"/>
      <c r="LI553" s="1"/>
      <c r="LJ553" s="1"/>
      <c r="LK553" s="1"/>
      <c r="LL553" s="1"/>
      <c r="LM553" s="1"/>
      <c r="LN553" s="1"/>
      <c r="LO553" s="1"/>
      <c r="LP553" s="1"/>
      <c r="LQ553" s="1"/>
      <c r="LR553" s="1"/>
      <c r="LS553" s="1"/>
      <c r="LT553" s="1"/>
      <c r="LU553" s="1"/>
      <c r="LV553" s="1"/>
      <c r="LW553" s="1"/>
      <c r="LX553" s="1"/>
      <c r="LY553" s="1"/>
      <c r="LZ553" s="1"/>
      <c r="MA553" s="1"/>
      <c r="MB553" s="1"/>
      <c r="MC553" s="1"/>
      <c r="MD553" s="1"/>
      <c r="ME553" s="1"/>
      <c r="MF553" s="1"/>
      <c r="MG553" s="1"/>
      <c r="MH553" s="1"/>
      <c r="MI553" s="1"/>
      <c r="MJ553" s="1"/>
      <c r="MK553" s="1"/>
      <c r="ML553" s="1"/>
      <c r="MM553" s="1"/>
      <c r="MN553" s="1"/>
      <c r="MO553" s="1"/>
      <c r="MP553" s="1"/>
      <c r="MQ553" s="1"/>
      <c r="MR553" s="1"/>
      <c r="MS553" s="1"/>
      <c r="MT553" s="1"/>
      <c r="MU553" s="1"/>
      <c r="MV553" s="1"/>
      <c r="MW553" s="1"/>
      <c r="MX553" s="1"/>
      <c r="MY553" s="1"/>
      <c r="MZ553" s="1"/>
      <c r="NA553" s="1"/>
      <c r="NB553" s="1"/>
      <c r="NC553" s="1"/>
      <c r="ND553" s="1"/>
      <c r="NE553" s="1"/>
      <c r="NF553" s="1"/>
      <c r="NG553" s="1"/>
      <c r="NH553" s="1"/>
      <c r="NI553" s="1"/>
      <c r="NJ553" s="1"/>
      <c r="NK553" s="1"/>
      <c r="NL553" s="1"/>
      <c r="NM553" s="1"/>
      <c r="NN553" s="1"/>
      <c r="NO553" s="1"/>
      <c r="NP553" s="1"/>
      <c r="NQ553" s="1"/>
      <c r="NR553" s="1"/>
      <c r="NS553" s="1"/>
      <c r="NT553" s="1"/>
      <c r="NU553" s="1"/>
      <c r="NV553" s="1"/>
      <c r="NW553" s="1"/>
      <c r="NX553" s="1"/>
      <c r="NY553" s="1"/>
      <c r="NZ553" s="1"/>
      <c r="OA553" s="1"/>
      <c r="OB553" s="1"/>
      <c r="OC553" s="1"/>
      <c r="OD553" s="1"/>
      <c r="OE553" s="1"/>
      <c r="OF553" s="1"/>
      <c r="OG553" s="1"/>
      <c r="OH553" s="1"/>
      <c r="OI553" s="1"/>
      <c r="OJ553" s="1"/>
      <c r="OK553" s="1"/>
      <c r="OL553" s="1"/>
      <c r="OM553" s="1"/>
      <c r="ON553" s="1"/>
      <c r="OO553" s="1"/>
      <c r="OP553" s="1"/>
      <c r="OQ553" s="1"/>
      <c r="OR553" s="1"/>
      <c r="OS553" s="1"/>
      <c r="OT553" s="1"/>
      <c r="OU553" s="1"/>
      <c r="OV553" s="1"/>
      <c r="OW553" s="1"/>
      <c r="OX553" s="1"/>
      <c r="OY553" s="1"/>
      <c r="OZ553" s="1"/>
      <c r="PA553" s="1"/>
      <c r="PB553" s="1"/>
      <c r="PC553" s="1"/>
      <c r="PD553" s="1"/>
      <c r="PE553" s="1"/>
      <c r="PF553" s="1"/>
      <c r="PG553" s="1"/>
      <c r="PH553" s="1"/>
      <c r="PI553" s="1"/>
      <c r="PJ553" s="1"/>
      <c r="PK553" s="1"/>
      <c r="PL553" s="1"/>
      <c r="PM553" s="1"/>
      <c r="PN553" s="1"/>
      <c r="PO553" s="1"/>
      <c r="PP553" s="1"/>
      <c r="PQ553" s="1"/>
      <c r="PR553" s="1"/>
      <c r="PS553" s="1"/>
      <c r="PT553" s="1"/>
      <c r="PU553" s="1"/>
      <c r="PV553" s="1"/>
      <c r="PW553" s="1"/>
      <c r="PX553" s="1"/>
      <c r="PY553" s="1"/>
      <c r="PZ553" s="1"/>
      <c r="QA553" s="1"/>
      <c r="QB553" s="1"/>
      <c r="QC553" s="1"/>
      <c r="QD553" s="1"/>
      <c r="QE553" s="1"/>
      <c r="QF553" s="1"/>
      <c r="QG553" s="1"/>
      <c r="QH553" s="1"/>
      <c r="QI553" s="1"/>
      <c r="QJ553" s="1"/>
      <c r="QK553" s="1"/>
      <c r="QL553" s="1"/>
      <c r="QM553" s="1"/>
      <c r="QN553" s="1"/>
      <c r="QO553" s="1"/>
      <c r="QP553" s="1"/>
      <c r="QQ553" s="1"/>
      <c r="QR553" s="1"/>
      <c r="QS553" s="1"/>
    </row>
    <row r="554" spans="1:461" ht="27.75" customHeight="1" thickBot="1" x14ac:dyDescent="0.3">
      <c r="A554" s="345"/>
      <c r="B554" s="317"/>
      <c r="C554" s="317"/>
      <c r="D554" s="317"/>
      <c r="E554" s="317"/>
      <c r="F554" s="317"/>
      <c r="G554" s="317"/>
      <c r="H554" s="317"/>
      <c r="I554" s="317"/>
      <c r="J554" s="317"/>
      <c r="K554" s="317"/>
      <c r="L554" s="317"/>
      <c r="M554" s="346">
        <f>SUM(M542:M553)</f>
        <v>5830000</v>
      </c>
      <c r="N554" s="317"/>
      <c r="O554" s="317"/>
      <c r="P554" s="317"/>
      <c r="Q554" s="317"/>
      <c r="R554" s="317"/>
      <c r="S554" s="317"/>
      <c r="T554" s="317"/>
      <c r="U554" s="317"/>
      <c r="V554" s="317"/>
      <c r="W554" s="317"/>
      <c r="X554" s="317"/>
      <c r="Y554" s="317"/>
      <c r="Z554" s="317"/>
      <c r="AA554" s="317"/>
      <c r="AB554" s="317"/>
      <c r="AC554" s="318"/>
      <c r="AD554" s="1"/>
      <c r="AE554" s="1"/>
      <c r="AF554" s="1"/>
      <c r="AG554" s="1"/>
      <c r="AH554" s="1"/>
      <c r="AI554" s="1"/>
      <c r="AJ554" s="1"/>
      <c r="AK554" s="1"/>
      <c r="AL554" s="1"/>
      <c r="AM554" s="1"/>
      <c r="AN554" s="1"/>
      <c r="AO554" s="1"/>
      <c r="AP554" s="1"/>
      <c r="AQ554" s="1"/>
      <c r="AR554" s="1"/>
      <c r="AS554" s="1"/>
      <c r="AT554" s="1"/>
      <c r="AU554" s="1"/>
      <c r="AV554" s="1"/>
      <c r="AW554" s="1"/>
      <c r="AX554" s="1"/>
      <c r="AY554" s="1"/>
      <c r="AZ554" s="1"/>
      <c r="BA554" s="1"/>
      <c r="BB554" s="1"/>
      <c r="BC554" s="1"/>
      <c r="BD554" s="1"/>
      <c r="BE554" s="1"/>
      <c r="BF554" s="1"/>
      <c r="BG554" s="1"/>
      <c r="BH554" s="1"/>
      <c r="BI554" s="1"/>
      <c r="BJ554" s="1"/>
      <c r="BK554" s="1"/>
      <c r="BL554" s="1"/>
      <c r="BM554" s="1"/>
      <c r="BN554" s="1"/>
      <c r="BO554" s="1"/>
      <c r="BP554" s="1"/>
      <c r="BQ554" s="1"/>
      <c r="BR554" s="1"/>
      <c r="BS554" s="1"/>
      <c r="BT554" s="1"/>
      <c r="BU554" s="1"/>
      <c r="BV554" s="1"/>
      <c r="BW554" s="1"/>
      <c r="BX554" s="1"/>
      <c r="BY554" s="1"/>
      <c r="BZ554" s="1"/>
      <c r="CA554" s="1"/>
      <c r="CB554" s="1"/>
      <c r="CC554" s="1"/>
      <c r="CD554" s="1"/>
      <c r="CE554" s="1"/>
      <c r="CF554" s="1"/>
      <c r="CG554" s="1"/>
      <c r="CH554" s="1"/>
      <c r="CI554" s="1"/>
      <c r="CJ554" s="1"/>
      <c r="CK554" s="1"/>
      <c r="CL554" s="1"/>
      <c r="CM554" s="1"/>
      <c r="CN554" s="1"/>
      <c r="CO554" s="1"/>
      <c r="CP554" s="1"/>
      <c r="CQ554" s="1"/>
      <c r="CR554" s="1"/>
      <c r="CS554" s="1"/>
      <c r="CT554" s="1"/>
      <c r="CU554" s="1"/>
      <c r="CV554" s="1"/>
      <c r="CW554" s="1"/>
      <c r="CX554" s="1"/>
      <c r="CY554" s="1"/>
      <c r="CZ554" s="1"/>
      <c r="DA554" s="1"/>
      <c r="DB554" s="1"/>
      <c r="DC554" s="1"/>
      <c r="DD554" s="1"/>
      <c r="DE554" s="1"/>
      <c r="DF554" s="1"/>
      <c r="DG554" s="1"/>
      <c r="DH554" s="1"/>
      <c r="DI554" s="1"/>
      <c r="DJ554" s="1"/>
      <c r="DK554" s="1"/>
      <c r="DL554" s="1"/>
      <c r="DM554" s="1"/>
      <c r="DN554" s="1"/>
      <c r="DO554" s="1"/>
      <c r="DP554" s="1"/>
      <c r="DQ554" s="1"/>
      <c r="DR554" s="1"/>
      <c r="DS554" s="1"/>
      <c r="DT554" s="1"/>
      <c r="DU554" s="1"/>
      <c r="DV554" s="1"/>
      <c r="DW554" s="1"/>
      <c r="DX554" s="1"/>
      <c r="DY554" s="1"/>
      <c r="DZ554" s="1"/>
      <c r="EA554" s="1"/>
      <c r="EB554" s="1"/>
      <c r="EC554" s="1"/>
      <c r="ED554" s="1"/>
      <c r="EE554" s="1"/>
      <c r="EF554" s="1"/>
      <c r="EG554" s="1"/>
      <c r="EH554" s="1"/>
      <c r="EI554" s="1"/>
      <c r="EJ554" s="1"/>
      <c r="EK554" s="1"/>
      <c r="EL554" s="1"/>
      <c r="EM554" s="1"/>
      <c r="EN554" s="1"/>
      <c r="EO554" s="1"/>
      <c r="EP554" s="1"/>
      <c r="EQ554" s="1"/>
      <c r="ER554" s="1"/>
      <c r="ES554" s="1"/>
      <c r="ET554" s="1"/>
      <c r="EU554" s="1"/>
      <c r="EV554" s="1"/>
      <c r="EW554" s="1"/>
      <c r="EX554" s="1"/>
      <c r="EY554" s="1"/>
      <c r="EZ554" s="1"/>
      <c r="FA554" s="1"/>
      <c r="FB554" s="1"/>
      <c r="FC554" s="1"/>
      <c r="FD554" s="1"/>
      <c r="FE554" s="1"/>
      <c r="FF554" s="1"/>
      <c r="FG554" s="1"/>
      <c r="FH554" s="1"/>
      <c r="FI554" s="1"/>
      <c r="FJ554" s="1"/>
      <c r="FK554" s="1"/>
      <c r="FL554" s="1"/>
      <c r="FM554" s="1"/>
      <c r="FN554" s="1"/>
      <c r="FO554" s="1"/>
      <c r="FP554" s="1"/>
      <c r="FQ554" s="1"/>
      <c r="FR554" s="1"/>
      <c r="FS554" s="1"/>
      <c r="FT554" s="1"/>
      <c r="FU554" s="1"/>
      <c r="FV554" s="1"/>
      <c r="FW554" s="1"/>
      <c r="FX554" s="1"/>
      <c r="FY554" s="1"/>
      <c r="FZ554" s="1"/>
      <c r="GA554" s="1"/>
      <c r="GB554" s="1"/>
      <c r="GC554" s="1"/>
      <c r="GD554" s="1"/>
      <c r="GE554" s="1"/>
      <c r="GF554" s="1"/>
      <c r="GG554" s="1"/>
      <c r="GH554" s="1"/>
      <c r="GI554" s="1"/>
      <c r="GJ554" s="1"/>
      <c r="GK554" s="1"/>
      <c r="GL554" s="1"/>
      <c r="GM554" s="1"/>
      <c r="GN554" s="1"/>
      <c r="GO554" s="1"/>
      <c r="GP554" s="1"/>
      <c r="GQ554" s="1"/>
      <c r="GR554" s="1"/>
      <c r="GS554" s="1"/>
      <c r="GT554" s="1"/>
      <c r="GU554" s="1"/>
      <c r="GV554" s="1"/>
      <c r="GW554" s="1"/>
      <c r="GX554" s="1"/>
      <c r="GY554" s="1"/>
      <c r="GZ554" s="1"/>
      <c r="HA554" s="1"/>
      <c r="HB554" s="1"/>
      <c r="HC554" s="1"/>
      <c r="HD554" s="1"/>
      <c r="HE554" s="1"/>
      <c r="HF554" s="1"/>
      <c r="HG554" s="1"/>
      <c r="HH554" s="1"/>
      <c r="HI554" s="1"/>
      <c r="HJ554" s="1"/>
      <c r="HK554" s="1"/>
      <c r="HL554" s="1"/>
      <c r="HM554" s="1"/>
      <c r="HN554" s="1"/>
      <c r="HO554" s="1"/>
      <c r="HP554" s="1"/>
      <c r="HQ554" s="1"/>
      <c r="HR554" s="1"/>
      <c r="HS554" s="1"/>
      <c r="HT554" s="1"/>
      <c r="HU554" s="1"/>
      <c r="HV554" s="1"/>
      <c r="HW554" s="1"/>
      <c r="HX554" s="1"/>
      <c r="HY554" s="1"/>
      <c r="HZ554" s="1"/>
      <c r="IA554" s="1"/>
      <c r="IB554" s="1"/>
      <c r="IC554" s="1"/>
      <c r="ID554" s="1"/>
      <c r="IE554" s="1"/>
      <c r="IF554" s="1"/>
      <c r="IG554" s="1"/>
      <c r="IH554" s="1"/>
      <c r="II554" s="1"/>
      <c r="IJ554" s="1"/>
      <c r="IK554" s="1"/>
      <c r="IL554" s="1"/>
      <c r="IM554" s="1"/>
      <c r="IN554" s="1"/>
      <c r="IO554" s="1"/>
      <c r="IP554" s="1"/>
      <c r="IQ554" s="1"/>
      <c r="IR554" s="1"/>
      <c r="IS554" s="1"/>
      <c r="IT554" s="1"/>
      <c r="IU554" s="1"/>
      <c r="IV554" s="1"/>
      <c r="IW554" s="1"/>
      <c r="IX554" s="1"/>
      <c r="IY554" s="1"/>
      <c r="IZ554" s="1"/>
      <c r="JA554" s="1"/>
      <c r="JB554" s="1"/>
      <c r="JC554" s="1"/>
      <c r="JD554" s="1"/>
      <c r="JE554" s="1"/>
      <c r="JF554" s="1"/>
      <c r="JG554" s="1"/>
      <c r="JH554" s="1"/>
      <c r="JI554" s="1"/>
      <c r="JJ554" s="1"/>
      <c r="JK554" s="1"/>
      <c r="JL554" s="1"/>
      <c r="JM554" s="1"/>
      <c r="JN554" s="1"/>
      <c r="JO554" s="1"/>
      <c r="JP554" s="1"/>
      <c r="JQ554" s="1"/>
      <c r="JR554" s="1"/>
      <c r="JS554" s="1"/>
      <c r="JT554" s="1"/>
      <c r="JU554" s="1"/>
      <c r="JV554" s="1"/>
      <c r="JW554" s="1"/>
      <c r="JX554" s="1"/>
      <c r="JY554" s="1"/>
      <c r="JZ554" s="1"/>
      <c r="KA554" s="1"/>
      <c r="KB554" s="1"/>
      <c r="KC554" s="1"/>
      <c r="KD554" s="1"/>
      <c r="KE554" s="1"/>
      <c r="KF554" s="1"/>
      <c r="KG554" s="1"/>
      <c r="KH554" s="1"/>
      <c r="KI554" s="1"/>
      <c r="KJ554" s="1"/>
      <c r="KK554" s="1"/>
      <c r="KL554" s="1"/>
      <c r="KM554" s="1"/>
      <c r="KN554" s="1"/>
      <c r="KO554" s="1"/>
      <c r="KP554" s="1"/>
      <c r="KQ554" s="1"/>
      <c r="KR554" s="1"/>
      <c r="KS554" s="1"/>
      <c r="KT554" s="1"/>
      <c r="KU554" s="1"/>
      <c r="KV554" s="1"/>
      <c r="KW554" s="1"/>
      <c r="KX554" s="1"/>
      <c r="KY554" s="1"/>
      <c r="KZ554" s="1"/>
      <c r="LA554" s="1"/>
      <c r="LB554" s="1"/>
      <c r="LC554" s="1"/>
      <c r="LD554" s="1"/>
      <c r="LE554" s="1"/>
      <c r="LF554" s="1"/>
      <c r="LG554" s="1"/>
      <c r="LH554" s="1"/>
      <c r="LI554" s="1"/>
      <c r="LJ554" s="1"/>
      <c r="LK554" s="1"/>
      <c r="LL554" s="1"/>
      <c r="LM554" s="1"/>
      <c r="LN554" s="1"/>
      <c r="LO554" s="1"/>
      <c r="LP554" s="1"/>
      <c r="LQ554" s="1"/>
      <c r="LR554" s="1"/>
      <c r="LS554" s="1"/>
      <c r="LT554" s="1"/>
      <c r="LU554" s="1"/>
      <c r="LV554" s="1"/>
      <c r="LW554" s="1"/>
      <c r="LX554" s="1"/>
      <c r="LY554" s="1"/>
      <c r="LZ554" s="1"/>
      <c r="MA554" s="1"/>
      <c r="MB554" s="1"/>
      <c r="MC554" s="1"/>
      <c r="MD554" s="1"/>
      <c r="ME554" s="1"/>
      <c r="MF554" s="1"/>
      <c r="MG554" s="1"/>
      <c r="MH554" s="1"/>
      <c r="MI554" s="1"/>
      <c r="MJ554" s="1"/>
      <c r="MK554" s="1"/>
      <c r="ML554" s="1"/>
      <c r="MM554" s="1"/>
      <c r="MN554" s="1"/>
      <c r="MO554" s="1"/>
      <c r="MP554" s="1"/>
      <c r="MQ554" s="1"/>
      <c r="MR554" s="1"/>
      <c r="MS554" s="1"/>
      <c r="MT554" s="1"/>
      <c r="MU554" s="1"/>
      <c r="MV554" s="1"/>
      <c r="MW554" s="1"/>
      <c r="MX554" s="1"/>
      <c r="MY554" s="1"/>
      <c r="MZ554" s="1"/>
      <c r="NA554" s="1"/>
      <c r="NB554" s="1"/>
      <c r="NC554" s="1"/>
      <c r="ND554" s="1"/>
      <c r="NE554" s="1"/>
      <c r="NF554" s="1"/>
      <c r="NG554" s="1"/>
      <c r="NH554" s="1"/>
      <c r="NI554" s="1"/>
      <c r="NJ554" s="1"/>
      <c r="NK554" s="1"/>
      <c r="NL554" s="1"/>
      <c r="NM554" s="1"/>
      <c r="NN554" s="1"/>
      <c r="NO554" s="1"/>
      <c r="NP554" s="1"/>
      <c r="NQ554" s="1"/>
      <c r="NR554" s="1"/>
      <c r="NS554" s="1"/>
      <c r="NT554" s="1"/>
      <c r="NU554" s="1"/>
      <c r="NV554" s="1"/>
      <c r="NW554" s="1"/>
      <c r="NX554" s="1"/>
      <c r="NY554" s="1"/>
      <c r="NZ554" s="1"/>
      <c r="OA554" s="1"/>
      <c r="OB554" s="1"/>
      <c r="OC554" s="1"/>
      <c r="OD554" s="1"/>
      <c r="OE554" s="1"/>
      <c r="OF554" s="1"/>
      <c r="OG554" s="1"/>
      <c r="OH554" s="1"/>
      <c r="OI554" s="1"/>
      <c r="OJ554" s="1"/>
      <c r="OK554" s="1"/>
      <c r="OL554" s="1"/>
      <c r="OM554" s="1"/>
      <c r="ON554" s="1"/>
      <c r="OO554" s="1"/>
      <c r="OP554" s="1"/>
      <c r="OQ554" s="1"/>
      <c r="OR554" s="1"/>
      <c r="OS554" s="1"/>
      <c r="OT554" s="1"/>
      <c r="OU554" s="1"/>
      <c r="OV554" s="1"/>
      <c r="OW554" s="1"/>
      <c r="OX554" s="1"/>
      <c r="OY554" s="1"/>
      <c r="OZ554" s="1"/>
      <c r="PA554" s="1"/>
      <c r="PB554" s="1"/>
      <c r="PC554" s="1"/>
      <c r="PD554" s="1"/>
      <c r="PE554" s="1"/>
      <c r="PF554" s="1"/>
      <c r="PG554" s="1"/>
      <c r="PH554" s="1"/>
      <c r="PI554" s="1"/>
      <c r="PJ554" s="1"/>
      <c r="PK554" s="1"/>
      <c r="PL554" s="1"/>
      <c r="PM554" s="1"/>
      <c r="PN554" s="1"/>
      <c r="PO554" s="1"/>
      <c r="PP554" s="1"/>
      <c r="PQ554" s="1"/>
      <c r="PR554" s="1"/>
      <c r="PS554" s="1"/>
      <c r="PT554" s="1"/>
      <c r="PU554" s="1"/>
      <c r="PV554" s="1"/>
      <c r="PW554" s="1"/>
      <c r="PX554" s="1"/>
      <c r="PY554" s="1"/>
      <c r="PZ554" s="1"/>
      <c r="QA554" s="1"/>
      <c r="QB554" s="1"/>
      <c r="QC554" s="1"/>
      <c r="QD554" s="1"/>
      <c r="QE554" s="1"/>
      <c r="QF554" s="1"/>
      <c r="QG554" s="1"/>
      <c r="QH554" s="1"/>
      <c r="QI554" s="1"/>
      <c r="QJ554" s="1"/>
      <c r="QK554" s="1"/>
      <c r="QL554" s="1"/>
      <c r="QM554" s="1"/>
      <c r="QN554" s="1"/>
      <c r="QO554" s="1"/>
      <c r="QP554" s="1"/>
      <c r="QQ554" s="1"/>
      <c r="QR554" s="1"/>
      <c r="QS554" s="1"/>
    </row>
    <row r="555" spans="1:461" s="306" customFormat="1" ht="31.5" customHeight="1" thickBot="1" x14ac:dyDescent="0.3">
      <c r="A555" s="645" t="s">
        <v>0</v>
      </c>
      <c r="B555" s="646"/>
      <c r="C555" s="647" t="s">
        <v>2088</v>
      </c>
      <c r="D555" s="647"/>
      <c r="E555" s="647"/>
      <c r="F555" s="647"/>
      <c r="G555" s="647"/>
      <c r="H555" s="647"/>
      <c r="I555" s="647"/>
      <c r="J555" s="647"/>
      <c r="K555" s="647"/>
      <c r="L555" s="647"/>
      <c r="M555" s="647"/>
      <c r="N555" s="647"/>
      <c r="O555" s="647"/>
      <c r="P555" s="647"/>
      <c r="Q555" s="647"/>
      <c r="R555" s="647"/>
      <c r="S555" s="647"/>
      <c r="T555" s="647"/>
      <c r="U555" s="647"/>
      <c r="V555" s="647"/>
      <c r="W555" s="647"/>
      <c r="X555" s="647"/>
      <c r="Y555" s="647"/>
      <c r="Z555" s="647"/>
      <c r="AA555" s="647"/>
      <c r="AB555" s="647"/>
      <c r="AC555" s="651"/>
    </row>
    <row r="556" spans="1:461" x14ac:dyDescent="0.25">
      <c r="A556" s="726" t="s">
        <v>1</v>
      </c>
      <c r="B556" s="727"/>
      <c r="C556" s="648" t="s">
        <v>2</v>
      </c>
      <c r="D556" s="648" t="s">
        <v>3</v>
      </c>
      <c r="E556" s="648" t="s">
        <v>27</v>
      </c>
      <c r="F556" s="641" t="s">
        <v>4</v>
      </c>
      <c r="G556" s="641" t="s">
        <v>5</v>
      </c>
      <c r="H556" s="648" t="s">
        <v>6</v>
      </c>
      <c r="I556" s="648" t="s">
        <v>7</v>
      </c>
      <c r="J556" s="648" t="s">
        <v>23</v>
      </c>
      <c r="K556" s="648" t="s">
        <v>8</v>
      </c>
      <c r="L556" s="641" t="s">
        <v>9</v>
      </c>
      <c r="M556" s="641"/>
      <c r="N556" s="641" t="s">
        <v>10</v>
      </c>
      <c r="O556" s="641"/>
      <c r="P556" s="641"/>
      <c r="Q556" s="641"/>
      <c r="R556" s="641"/>
      <c r="S556" s="641"/>
      <c r="T556" s="641"/>
      <c r="U556" s="641"/>
      <c r="V556" s="641"/>
      <c r="W556" s="641"/>
      <c r="X556" s="641"/>
      <c r="Y556" s="641"/>
      <c r="Z556" s="641" t="s">
        <v>11</v>
      </c>
      <c r="AA556" s="641"/>
      <c r="AB556" s="641"/>
      <c r="AC556" s="674"/>
      <c r="AD556" s="1"/>
      <c r="AE556" s="1"/>
      <c r="AF556" s="1"/>
      <c r="AG556" s="1"/>
      <c r="AH556" s="1"/>
      <c r="AI556" s="1"/>
      <c r="AJ556" s="1"/>
      <c r="AK556" s="1"/>
      <c r="AL556" s="1"/>
      <c r="AM556" s="1"/>
      <c r="AN556" s="1"/>
      <c r="AO556" s="1"/>
      <c r="AP556" s="1"/>
      <c r="AQ556" s="1"/>
      <c r="AR556" s="1"/>
      <c r="AS556" s="1"/>
      <c r="AT556" s="1"/>
      <c r="AU556" s="1"/>
      <c r="AV556" s="1"/>
      <c r="AW556" s="1"/>
      <c r="AX556" s="1"/>
      <c r="AY556" s="1"/>
      <c r="AZ556" s="1"/>
      <c r="BA556" s="1"/>
      <c r="BB556" s="1"/>
      <c r="BC556" s="1"/>
      <c r="BD556" s="1"/>
      <c r="BE556" s="1"/>
      <c r="BF556" s="1"/>
      <c r="BG556" s="1"/>
      <c r="BH556" s="1"/>
      <c r="BI556" s="1"/>
      <c r="BJ556" s="1"/>
      <c r="BK556" s="1"/>
      <c r="BL556" s="1"/>
      <c r="BM556" s="1"/>
      <c r="BN556" s="1"/>
      <c r="BO556" s="1"/>
      <c r="BP556" s="1"/>
      <c r="BQ556" s="1"/>
      <c r="BR556" s="1"/>
      <c r="BS556" s="1"/>
      <c r="BT556" s="1"/>
      <c r="BU556" s="1"/>
      <c r="BV556" s="1"/>
      <c r="BW556" s="1"/>
      <c r="BX556" s="1"/>
      <c r="BY556" s="1"/>
      <c r="BZ556" s="1"/>
      <c r="CA556" s="1"/>
      <c r="CB556" s="1"/>
      <c r="CC556" s="1"/>
      <c r="CD556" s="1"/>
      <c r="CE556" s="1"/>
      <c r="CF556" s="1"/>
      <c r="CG556" s="1"/>
      <c r="CH556" s="1"/>
      <c r="CI556" s="1"/>
      <c r="CJ556" s="1"/>
      <c r="CK556" s="1"/>
      <c r="CL556" s="1"/>
      <c r="CM556" s="1"/>
      <c r="CN556" s="1"/>
      <c r="CO556" s="1"/>
      <c r="CP556" s="1"/>
      <c r="CQ556" s="1"/>
      <c r="CR556" s="1"/>
      <c r="CS556" s="1"/>
      <c r="CT556" s="1"/>
      <c r="CU556" s="1"/>
      <c r="CV556" s="1"/>
      <c r="CW556" s="1"/>
      <c r="CX556" s="1"/>
      <c r="CY556" s="1"/>
      <c r="CZ556" s="1"/>
      <c r="DA556" s="1"/>
      <c r="DB556" s="1"/>
      <c r="DC556" s="1"/>
      <c r="DD556" s="1"/>
      <c r="DE556" s="1"/>
      <c r="DF556" s="1"/>
      <c r="DG556" s="1"/>
      <c r="DH556" s="1"/>
      <c r="DI556" s="1"/>
      <c r="DJ556" s="1"/>
      <c r="DK556" s="1"/>
      <c r="DL556" s="1"/>
      <c r="DM556" s="1"/>
      <c r="DN556" s="1"/>
      <c r="DO556" s="1"/>
      <c r="DP556" s="1"/>
      <c r="DQ556" s="1"/>
      <c r="DR556" s="1"/>
      <c r="DS556" s="1"/>
      <c r="DT556" s="1"/>
      <c r="DU556" s="1"/>
      <c r="DV556" s="1"/>
      <c r="DW556" s="1"/>
      <c r="DX556" s="1"/>
      <c r="DY556" s="1"/>
      <c r="DZ556" s="1"/>
      <c r="EA556" s="1"/>
      <c r="EB556" s="1"/>
      <c r="EC556" s="1"/>
      <c r="ED556" s="1"/>
      <c r="EE556" s="1"/>
      <c r="EF556" s="1"/>
      <c r="EG556" s="1"/>
      <c r="EH556" s="1"/>
      <c r="EI556" s="1"/>
      <c r="EJ556" s="1"/>
      <c r="EK556" s="1"/>
      <c r="EL556" s="1"/>
      <c r="EM556" s="1"/>
      <c r="EN556" s="1"/>
      <c r="EO556" s="1"/>
      <c r="EP556" s="1"/>
      <c r="EQ556" s="1"/>
      <c r="ER556" s="1"/>
      <c r="ES556" s="1"/>
      <c r="ET556" s="1"/>
      <c r="EU556" s="1"/>
      <c r="EV556" s="1"/>
      <c r="EW556" s="1"/>
      <c r="EX556" s="1"/>
      <c r="EY556" s="1"/>
      <c r="EZ556" s="1"/>
      <c r="FA556" s="1"/>
      <c r="FB556" s="1"/>
      <c r="FC556" s="1"/>
      <c r="FD556" s="1"/>
      <c r="FE556" s="1"/>
      <c r="FF556" s="1"/>
      <c r="FG556" s="1"/>
      <c r="FH556" s="1"/>
      <c r="FI556" s="1"/>
      <c r="FJ556" s="1"/>
      <c r="FK556" s="1"/>
      <c r="FL556" s="1"/>
      <c r="FM556" s="1"/>
      <c r="FN556" s="1"/>
      <c r="FO556" s="1"/>
      <c r="FP556" s="1"/>
      <c r="FQ556" s="1"/>
      <c r="FR556" s="1"/>
      <c r="FS556" s="1"/>
      <c r="FT556" s="1"/>
      <c r="FU556" s="1"/>
      <c r="FV556" s="1"/>
      <c r="FW556" s="1"/>
      <c r="FX556" s="1"/>
      <c r="FY556" s="1"/>
      <c r="FZ556" s="1"/>
      <c r="GA556" s="1"/>
      <c r="GB556" s="1"/>
      <c r="GC556" s="1"/>
      <c r="GD556" s="1"/>
      <c r="GE556" s="1"/>
      <c r="GF556" s="1"/>
      <c r="GG556" s="1"/>
      <c r="GH556" s="1"/>
      <c r="GI556" s="1"/>
      <c r="GJ556" s="1"/>
      <c r="GK556" s="1"/>
      <c r="GL556" s="1"/>
      <c r="GM556" s="1"/>
      <c r="GN556" s="1"/>
      <c r="GO556" s="1"/>
      <c r="GP556" s="1"/>
      <c r="GQ556" s="1"/>
      <c r="GR556" s="1"/>
      <c r="GS556" s="1"/>
      <c r="GT556" s="1"/>
      <c r="GU556" s="1"/>
      <c r="GV556" s="1"/>
      <c r="GW556" s="1"/>
      <c r="GX556" s="1"/>
      <c r="GY556" s="1"/>
      <c r="GZ556" s="1"/>
      <c r="HA556" s="1"/>
      <c r="HB556" s="1"/>
      <c r="HC556" s="1"/>
      <c r="HD556" s="1"/>
      <c r="HE556" s="1"/>
      <c r="HF556" s="1"/>
      <c r="HG556" s="1"/>
      <c r="HH556" s="1"/>
      <c r="HI556" s="1"/>
      <c r="HJ556" s="1"/>
      <c r="HK556" s="1"/>
      <c r="HL556" s="1"/>
      <c r="HM556" s="1"/>
      <c r="HN556" s="1"/>
      <c r="HO556" s="1"/>
      <c r="HP556" s="1"/>
      <c r="HQ556" s="1"/>
      <c r="HR556" s="1"/>
      <c r="HS556" s="1"/>
      <c r="HT556" s="1"/>
      <c r="HU556" s="1"/>
      <c r="HV556" s="1"/>
      <c r="HW556" s="1"/>
      <c r="HX556" s="1"/>
      <c r="HY556" s="1"/>
      <c r="HZ556" s="1"/>
      <c r="IA556" s="1"/>
      <c r="IB556" s="1"/>
      <c r="IC556" s="1"/>
      <c r="ID556" s="1"/>
      <c r="IE556" s="1"/>
      <c r="IF556" s="1"/>
      <c r="IG556" s="1"/>
      <c r="IH556" s="1"/>
      <c r="II556" s="1"/>
      <c r="IJ556" s="1"/>
      <c r="IK556" s="1"/>
      <c r="IL556" s="1"/>
      <c r="IM556" s="1"/>
      <c r="IN556" s="1"/>
      <c r="IO556" s="1"/>
      <c r="IP556" s="1"/>
      <c r="IQ556" s="1"/>
      <c r="IR556" s="1"/>
      <c r="IS556" s="1"/>
      <c r="IT556" s="1"/>
      <c r="IU556" s="1"/>
      <c r="IV556" s="1"/>
      <c r="IW556" s="1"/>
      <c r="IX556" s="1"/>
      <c r="IY556" s="1"/>
      <c r="IZ556" s="1"/>
      <c r="JA556" s="1"/>
      <c r="JB556" s="1"/>
      <c r="JC556" s="1"/>
      <c r="JD556" s="1"/>
      <c r="JE556" s="1"/>
      <c r="JF556" s="1"/>
      <c r="JG556" s="1"/>
      <c r="JH556" s="1"/>
      <c r="JI556" s="1"/>
      <c r="JJ556" s="1"/>
      <c r="JK556" s="1"/>
      <c r="JL556" s="1"/>
      <c r="JM556" s="1"/>
      <c r="JN556" s="1"/>
      <c r="JO556" s="1"/>
      <c r="JP556" s="1"/>
      <c r="JQ556" s="1"/>
      <c r="JR556" s="1"/>
      <c r="JS556" s="1"/>
      <c r="JT556" s="1"/>
      <c r="JU556" s="1"/>
      <c r="JV556" s="1"/>
      <c r="JW556" s="1"/>
      <c r="JX556" s="1"/>
      <c r="JY556" s="1"/>
      <c r="JZ556" s="1"/>
      <c r="KA556" s="1"/>
      <c r="KB556" s="1"/>
      <c r="KC556" s="1"/>
      <c r="KD556" s="1"/>
      <c r="KE556" s="1"/>
      <c r="KF556" s="1"/>
      <c r="KG556" s="1"/>
      <c r="KH556" s="1"/>
      <c r="KI556" s="1"/>
      <c r="KJ556" s="1"/>
      <c r="KK556" s="1"/>
      <c r="KL556" s="1"/>
      <c r="KM556" s="1"/>
      <c r="KN556" s="1"/>
      <c r="KO556" s="1"/>
      <c r="KP556" s="1"/>
      <c r="KQ556" s="1"/>
      <c r="KR556" s="1"/>
      <c r="KS556" s="1"/>
      <c r="KT556" s="1"/>
      <c r="KU556" s="1"/>
      <c r="KV556" s="1"/>
      <c r="KW556" s="1"/>
      <c r="KX556" s="1"/>
      <c r="KY556" s="1"/>
      <c r="KZ556" s="1"/>
      <c r="LA556" s="1"/>
      <c r="LB556" s="1"/>
      <c r="LC556" s="1"/>
      <c r="LD556" s="1"/>
      <c r="LE556" s="1"/>
      <c r="LF556" s="1"/>
      <c r="LG556" s="1"/>
      <c r="LH556" s="1"/>
      <c r="LI556" s="1"/>
      <c r="LJ556" s="1"/>
      <c r="LK556" s="1"/>
      <c r="LL556" s="1"/>
      <c r="LM556" s="1"/>
      <c r="LN556" s="1"/>
      <c r="LO556" s="1"/>
      <c r="LP556" s="1"/>
      <c r="LQ556" s="1"/>
      <c r="LR556" s="1"/>
      <c r="LS556" s="1"/>
      <c r="LT556" s="1"/>
      <c r="LU556" s="1"/>
      <c r="LV556" s="1"/>
      <c r="LW556" s="1"/>
      <c r="LX556" s="1"/>
      <c r="LY556" s="1"/>
      <c r="LZ556" s="1"/>
      <c r="MA556" s="1"/>
      <c r="MB556" s="1"/>
      <c r="MC556" s="1"/>
      <c r="MD556" s="1"/>
      <c r="ME556" s="1"/>
      <c r="MF556" s="1"/>
      <c r="MG556" s="1"/>
      <c r="MH556" s="1"/>
      <c r="MI556" s="1"/>
      <c r="MJ556" s="1"/>
      <c r="MK556" s="1"/>
      <c r="ML556" s="1"/>
      <c r="MM556" s="1"/>
      <c r="MN556" s="1"/>
      <c r="MO556" s="1"/>
      <c r="MP556" s="1"/>
      <c r="MQ556" s="1"/>
      <c r="MR556" s="1"/>
      <c r="MS556" s="1"/>
      <c r="MT556" s="1"/>
      <c r="MU556" s="1"/>
      <c r="MV556" s="1"/>
      <c r="MW556" s="1"/>
      <c r="MX556" s="1"/>
      <c r="MY556" s="1"/>
      <c r="MZ556" s="1"/>
      <c r="NA556" s="1"/>
      <c r="NB556" s="1"/>
      <c r="NC556" s="1"/>
      <c r="ND556" s="1"/>
      <c r="NE556" s="1"/>
      <c r="NF556" s="1"/>
      <c r="NG556" s="1"/>
      <c r="NH556" s="1"/>
      <c r="NI556" s="1"/>
      <c r="NJ556" s="1"/>
      <c r="NK556" s="1"/>
      <c r="NL556" s="1"/>
      <c r="NM556" s="1"/>
      <c r="NN556" s="1"/>
      <c r="NO556" s="1"/>
      <c r="NP556" s="1"/>
      <c r="NQ556" s="1"/>
      <c r="NR556" s="1"/>
      <c r="NS556" s="1"/>
      <c r="NT556" s="1"/>
      <c r="NU556" s="1"/>
      <c r="NV556" s="1"/>
      <c r="NW556" s="1"/>
      <c r="NX556" s="1"/>
      <c r="NY556" s="1"/>
      <c r="NZ556" s="1"/>
      <c r="OA556" s="1"/>
      <c r="OB556" s="1"/>
      <c r="OC556" s="1"/>
      <c r="OD556" s="1"/>
      <c r="OE556" s="1"/>
      <c r="OF556" s="1"/>
      <c r="OG556" s="1"/>
      <c r="OH556" s="1"/>
      <c r="OI556" s="1"/>
      <c r="OJ556" s="1"/>
      <c r="OK556" s="1"/>
      <c r="OL556" s="1"/>
      <c r="OM556" s="1"/>
      <c r="ON556" s="1"/>
      <c r="OO556" s="1"/>
      <c r="OP556" s="1"/>
      <c r="OQ556" s="1"/>
      <c r="OR556" s="1"/>
      <c r="OS556" s="1"/>
      <c r="OT556" s="1"/>
      <c r="OU556" s="1"/>
      <c r="OV556" s="1"/>
      <c r="OW556" s="1"/>
      <c r="OX556" s="1"/>
      <c r="OY556" s="1"/>
      <c r="OZ556" s="1"/>
      <c r="PA556" s="1"/>
      <c r="PB556" s="1"/>
      <c r="PC556" s="1"/>
      <c r="PD556" s="1"/>
      <c r="PE556" s="1"/>
      <c r="PF556" s="1"/>
      <c r="PG556" s="1"/>
      <c r="PH556" s="1"/>
      <c r="PI556" s="1"/>
      <c r="PJ556" s="1"/>
      <c r="PK556" s="1"/>
      <c r="PL556" s="1"/>
      <c r="PM556" s="1"/>
      <c r="PN556" s="1"/>
      <c r="PO556" s="1"/>
      <c r="PP556" s="1"/>
      <c r="PQ556" s="1"/>
      <c r="PR556" s="1"/>
      <c r="PS556" s="1"/>
      <c r="PT556" s="1"/>
      <c r="PU556" s="1"/>
      <c r="PV556" s="1"/>
      <c r="PW556" s="1"/>
      <c r="PX556" s="1"/>
      <c r="PY556" s="1"/>
      <c r="PZ556" s="1"/>
      <c r="QA556" s="1"/>
      <c r="QB556" s="1"/>
      <c r="QC556" s="1"/>
      <c r="QD556" s="1"/>
      <c r="QE556" s="1"/>
      <c r="QF556" s="1"/>
      <c r="QG556" s="1"/>
      <c r="QH556" s="1"/>
      <c r="QI556" s="1"/>
      <c r="QJ556" s="1"/>
      <c r="QK556" s="1"/>
      <c r="QL556" s="1"/>
      <c r="QM556" s="1"/>
      <c r="QN556" s="1"/>
      <c r="QO556" s="1"/>
      <c r="QP556" s="1"/>
      <c r="QQ556" s="1"/>
      <c r="QR556" s="1"/>
      <c r="QS556" s="1"/>
    </row>
    <row r="557" spans="1:461" x14ac:dyDescent="0.25">
      <c r="A557" s="728"/>
      <c r="B557" s="643"/>
      <c r="C557" s="643"/>
      <c r="D557" s="643"/>
      <c r="E557" s="643"/>
      <c r="F557" s="642"/>
      <c r="G557" s="642"/>
      <c r="H557" s="643"/>
      <c r="I557" s="643"/>
      <c r="J557" s="643"/>
      <c r="K557" s="643"/>
      <c r="L557" s="642"/>
      <c r="M557" s="642"/>
      <c r="N557" s="642" t="s">
        <v>12</v>
      </c>
      <c r="O557" s="642"/>
      <c r="P557" s="642"/>
      <c r="Q557" s="642" t="s">
        <v>13</v>
      </c>
      <c r="R557" s="642"/>
      <c r="S557" s="642"/>
      <c r="T557" s="642" t="s">
        <v>14</v>
      </c>
      <c r="U557" s="642"/>
      <c r="V557" s="642"/>
      <c r="W557" s="642" t="s">
        <v>15</v>
      </c>
      <c r="X557" s="642"/>
      <c r="Y557" s="642"/>
      <c r="Z557" s="643" t="s">
        <v>16</v>
      </c>
      <c r="AA557" s="643" t="s">
        <v>17</v>
      </c>
      <c r="AB557" s="643"/>
      <c r="AC557" s="756" t="s">
        <v>18</v>
      </c>
      <c r="AD557" s="1"/>
      <c r="AE557" s="1"/>
      <c r="AF557" s="1"/>
      <c r="AG557" s="1"/>
      <c r="AH557" s="1"/>
      <c r="AI557" s="1"/>
      <c r="AJ557" s="1"/>
      <c r="AK557" s="1"/>
      <c r="AL557" s="1"/>
      <c r="AM557" s="1"/>
      <c r="AN557" s="1"/>
      <c r="AO557" s="1"/>
      <c r="AP557" s="1"/>
      <c r="AQ557" s="1"/>
      <c r="AR557" s="1"/>
      <c r="AS557" s="1"/>
      <c r="AT557" s="1"/>
      <c r="AU557" s="1"/>
      <c r="AV557" s="1"/>
      <c r="AW557" s="1"/>
      <c r="AX557" s="1"/>
      <c r="AY557" s="1"/>
      <c r="AZ557" s="1"/>
      <c r="BA557" s="1"/>
      <c r="BB557" s="1"/>
      <c r="BC557" s="1"/>
      <c r="BD557" s="1"/>
      <c r="BE557" s="1"/>
      <c r="BF557" s="1"/>
      <c r="BG557" s="1"/>
      <c r="BH557" s="1"/>
      <c r="BI557" s="1"/>
      <c r="BJ557" s="1"/>
      <c r="BK557" s="1"/>
      <c r="BL557" s="1"/>
      <c r="BM557" s="1"/>
      <c r="BN557" s="1"/>
      <c r="BO557" s="1"/>
      <c r="BP557" s="1"/>
      <c r="BQ557" s="1"/>
      <c r="BR557" s="1"/>
      <c r="BS557" s="1"/>
      <c r="BT557" s="1"/>
      <c r="BU557" s="1"/>
      <c r="BV557" s="1"/>
      <c r="BW557" s="1"/>
      <c r="BX557" s="1"/>
      <c r="BY557" s="1"/>
      <c r="BZ557" s="1"/>
      <c r="CA557" s="1"/>
      <c r="CB557" s="1"/>
      <c r="CC557" s="1"/>
      <c r="CD557" s="1"/>
      <c r="CE557" s="1"/>
      <c r="CF557" s="1"/>
      <c r="CG557" s="1"/>
      <c r="CH557" s="1"/>
      <c r="CI557" s="1"/>
      <c r="CJ557" s="1"/>
      <c r="CK557" s="1"/>
      <c r="CL557" s="1"/>
      <c r="CM557" s="1"/>
      <c r="CN557" s="1"/>
      <c r="CO557" s="1"/>
      <c r="CP557" s="1"/>
      <c r="CQ557" s="1"/>
      <c r="CR557" s="1"/>
      <c r="CS557" s="1"/>
      <c r="CT557" s="1"/>
      <c r="CU557" s="1"/>
      <c r="CV557" s="1"/>
      <c r="CW557" s="1"/>
      <c r="CX557" s="1"/>
      <c r="CY557" s="1"/>
      <c r="CZ557" s="1"/>
      <c r="DA557" s="1"/>
      <c r="DB557" s="1"/>
      <c r="DC557" s="1"/>
      <c r="DD557" s="1"/>
      <c r="DE557" s="1"/>
      <c r="DF557" s="1"/>
      <c r="DG557" s="1"/>
      <c r="DH557" s="1"/>
      <c r="DI557" s="1"/>
      <c r="DJ557" s="1"/>
      <c r="DK557" s="1"/>
      <c r="DL557" s="1"/>
      <c r="DM557" s="1"/>
      <c r="DN557" s="1"/>
      <c r="DO557" s="1"/>
      <c r="DP557" s="1"/>
      <c r="DQ557" s="1"/>
      <c r="DR557" s="1"/>
      <c r="DS557" s="1"/>
      <c r="DT557" s="1"/>
      <c r="DU557" s="1"/>
      <c r="DV557" s="1"/>
      <c r="DW557" s="1"/>
      <c r="DX557" s="1"/>
      <c r="DY557" s="1"/>
      <c r="DZ557" s="1"/>
      <c r="EA557" s="1"/>
      <c r="EB557" s="1"/>
      <c r="EC557" s="1"/>
      <c r="ED557" s="1"/>
      <c r="EE557" s="1"/>
      <c r="EF557" s="1"/>
      <c r="EG557" s="1"/>
      <c r="EH557" s="1"/>
      <c r="EI557" s="1"/>
      <c r="EJ557" s="1"/>
      <c r="EK557" s="1"/>
      <c r="EL557" s="1"/>
      <c r="EM557" s="1"/>
      <c r="EN557" s="1"/>
      <c r="EO557" s="1"/>
      <c r="EP557" s="1"/>
      <c r="EQ557" s="1"/>
      <c r="ER557" s="1"/>
      <c r="ES557" s="1"/>
      <c r="ET557" s="1"/>
      <c r="EU557" s="1"/>
      <c r="EV557" s="1"/>
      <c r="EW557" s="1"/>
      <c r="EX557" s="1"/>
      <c r="EY557" s="1"/>
      <c r="EZ557" s="1"/>
      <c r="FA557" s="1"/>
      <c r="FB557" s="1"/>
      <c r="FC557" s="1"/>
      <c r="FD557" s="1"/>
      <c r="FE557" s="1"/>
      <c r="FF557" s="1"/>
      <c r="FG557" s="1"/>
      <c r="FH557" s="1"/>
      <c r="FI557" s="1"/>
      <c r="FJ557" s="1"/>
      <c r="FK557" s="1"/>
      <c r="FL557" s="1"/>
      <c r="FM557" s="1"/>
      <c r="FN557" s="1"/>
      <c r="FO557" s="1"/>
      <c r="FP557" s="1"/>
      <c r="FQ557" s="1"/>
      <c r="FR557" s="1"/>
      <c r="FS557" s="1"/>
      <c r="FT557" s="1"/>
      <c r="FU557" s="1"/>
      <c r="FV557" s="1"/>
      <c r="FW557" s="1"/>
      <c r="FX557" s="1"/>
      <c r="FY557" s="1"/>
      <c r="FZ557" s="1"/>
      <c r="GA557" s="1"/>
      <c r="GB557" s="1"/>
      <c r="GC557" s="1"/>
      <c r="GD557" s="1"/>
      <c r="GE557" s="1"/>
      <c r="GF557" s="1"/>
      <c r="GG557" s="1"/>
      <c r="GH557" s="1"/>
      <c r="GI557" s="1"/>
      <c r="GJ557" s="1"/>
      <c r="GK557" s="1"/>
      <c r="GL557" s="1"/>
      <c r="GM557" s="1"/>
      <c r="GN557" s="1"/>
      <c r="GO557" s="1"/>
      <c r="GP557" s="1"/>
      <c r="GQ557" s="1"/>
      <c r="GR557" s="1"/>
      <c r="GS557" s="1"/>
      <c r="GT557" s="1"/>
      <c r="GU557" s="1"/>
      <c r="GV557" s="1"/>
      <c r="GW557" s="1"/>
      <c r="GX557" s="1"/>
      <c r="GY557" s="1"/>
      <c r="GZ557" s="1"/>
      <c r="HA557" s="1"/>
      <c r="HB557" s="1"/>
      <c r="HC557" s="1"/>
      <c r="HD557" s="1"/>
      <c r="HE557" s="1"/>
      <c r="HF557" s="1"/>
      <c r="HG557" s="1"/>
      <c r="HH557" s="1"/>
      <c r="HI557" s="1"/>
      <c r="HJ557" s="1"/>
      <c r="HK557" s="1"/>
      <c r="HL557" s="1"/>
      <c r="HM557" s="1"/>
      <c r="HN557" s="1"/>
      <c r="HO557" s="1"/>
      <c r="HP557" s="1"/>
      <c r="HQ557" s="1"/>
      <c r="HR557" s="1"/>
      <c r="HS557" s="1"/>
      <c r="HT557" s="1"/>
      <c r="HU557" s="1"/>
      <c r="HV557" s="1"/>
      <c r="HW557" s="1"/>
      <c r="HX557" s="1"/>
      <c r="HY557" s="1"/>
      <c r="HZ557" s="1"/>
      <c r="IA557" s="1"/>
      <c r="IB557" s="1"/>
      <c r="IC557" s="1"/>
      <c r="ID557" s="1"/>
      <c r="IE557" s="1"/>
      <c r="IF557" s="1"/>
      <c r="IG557" s="1"/>
      <c r="IH557" s="1"/>
      <c r="II557" s="1"/>
      <c r="IJ557" s="1"/>
      <c r="IK557" s="1"/>
      <c r="IL557" s="1"/>
      <c r="IM557" s="1"/>
      <c r="IN557" s="1"/>
      <c r="IO557" s="1"/>
      <c r="IP557" s="1"/>
      <c r="IQ557" s="1"/>
      <c r="IR557" s="1"/>
      <c r="IS557" s="1"/>
      <c r="IT557" s="1"/>
      <c r="IU557" s="1"/>
      <c r="IV557" s="1"/>
      <c r="IW557" s="1"/>
      <c r="IX557" s="1"/>
      <c r="IY557" s="1"/>
      <c r="IZ557" s="1"/>
      <c r="JA557" s="1"/>
      <c r="JB557" s="1"/>
      <c r="JC557" s="1"/>
      <c r="JD557" s="1"/>
      <c r="JE557" s="1"/>
      <c r="JF557" s="1"/>
      <c r="JG557" s="1"/>
      <c r="JH557" s="1"/>
      <c r="JI557" s="1"/>
      <c r="JJ557" s="1"/>
      <c r="JK557" s="1"/>
      <c r="JL557" s="1"/>
      <c r="JM557" s="1"/>
      <c r="JN557" s="1"/>
      <c r="JO557" s="1"/>
      <c r="JP557" s="1"/>
      <c r="JQ557" s="1"/>
      <c r="JR557" s="1"/>
      <c r="JS557" s="1"/>
      <c r="JT557" s="1"/>
      <c r="JU557" s="1"/>
      <c r="JV557" s="1"/>
      <c r="JW557" s="1"/>
      <c r="JX557" s="1"/>
      <c r="JY557" s="1"/>
      <c r="JZ557" s="1"/>
      <c r="KA557" s="1"/>
      <c r="KB557" s="1"/>
      <c r="KC557" s="1"/>
      <c r="KD557" s="1"/>
      <c r="KE557" s="1"/>
      <c r="KF557" s="1"/>
      <c r="KG557" s="1"/>
      <c r="KH557" s="1"/>
      <c r="KI557" s="1"/>
      <c r="KJ557" s="1"/>
      <c r="KK557" s="1"/>
      <c r="KL557" s="1"/>
      <c r="KM557" s="1"/>
      <c r="KN557" s="1"/>
      <c r="KO557" s="1"/>
      <c r="KP557" s="1"/>
      <c r="KQ557" s="1"/>
      <c r="KR557" s="1"/>
      <c r="KS557" s="1"/>
      <c r="KT557" s="1"/>
      <c r="KU557" s="1"/>
      <c r="KV557" s="1"/>
      <c r="KW557" s="1"/>
      <c r="KX557" s="1"/>
      <c r="KY557" s="1"/>
      <c r="KZ557" s="1"/>
      <c r="LA557" s="1"/>
      <c r="LB557" s="1"/>
      <c r="LC557" s="1"/>
      <c r="LD557" s="1"/>
      <c r="LE557" s="1"/>
      <c r="LF557" s="1"/>
      <c r="LG557" s="1"/>
      <c r="LH557" s="1"/>
      <c r="LI557" s="1"/>
      <c r="LJ557" s="1"/>
      <c r="LK557" s="1"/>
      <c r="LL557" s="1"/>
      <c r="LM557" s="1"/>
      <c r="LN557" s="1"/>
      <c r="LO557" s="1"/>
      <c r="LP557" s="1"/>
      <c r="LQ557" s="1"/>
      <c r="LR557" s="1"/>
      <c r="LS557" s="1"/>
      <c r="LT557" s="1"/>
      <c r="LU557" s="1"/>
      <c r="LV557" s="1"/>
      <c r="LW557" s="1"/>
      <c r="LX557" s="1"/>
      <c r="LY557" s="1"/>
      <c r="LZ557" s="1"/>
      <c r="MA557" s="1"/>
      <c r="MB557" s="1"/>
      <c r="MC557" s="1"/>
      <c r="MD557" s="1"/>
      <c r="ME557" s="1"/>
      <c r="MF557" s="1"/>
      <c r="MG557" s="1"/>
      <c r="MH557" s="1"/>
      <c r="MI557" s="1"/>
      <c r="MJ557" s="1"/>
      <c r="MK557" s="1"/>
      <c r="ML557" s="1"/>
      <c r="MM557" s="1"/>
      <c r="MN557" s="1"/>
      <c r="MO557" s="1"/>
      <c r="MP557" s="1"/>
      <c r="MQ557" s="1"/>
      <c r="MR557" s="1"/>
      <c r="MS557" s="1"/>
      <c r="MT557" s="1"/>
      <c r="MU557" s="1"/>
      <c r="MV557" s="1"/>
      <c r="MW557" s="1"/>
      <c r="MX557" s="1"/>
      <c r="MY557" s="1"/>
      <c r="MZ557" s="1"/>
      <c r="NA557" s="1"/>
      <c r="NB557" s="1"/>
      <c r="NC557" s="1"/>
      <c r="ND557" s="1"/>
      <c r="NE557" s="1"/>
      <c r="NF557" s="1"/>
      <c r="NG557" s="1"/>
      <c r="NH557" s="1"/>
      <c r="NI557" s="1"/>
      <c r="NJ557" s="1"/>
      <c r="NK557" s="1"/>
      <c r="NL557" s="1"/>
      <c r="NM557" s="1"/>
      <c r="NN557" s="1"/>
      <c r="NO557" s="1"/>
      <c r="NP557" s="1"/>
      <c r="NQ557" s="1"/>
      <c r="NR557" s="1"/>
      <c r="NS557" s="1"/>
      <c r="NT557" s="1"/>
      <c r="NU557" s="1"/>
      <c r="NV557" s="1"/>
      <c r="NW557" s="1"/>
      <c r="NX557" s="1"/>
      <c r="NY557" s="1"/>
      <c r="NZ557" s="1"/>
      <c r="OA557" s="1"/>
      <c r="OB557" s="1"/>
      <c r="OC557" s="1"/>
      <c r="OD557" s="1"/>
      <c r="OE557" s="1"/>
      <c r="OF557" s="1"/>
      <c r="OG557" s="1"/>
      <c r="OH557" s="1"/>
      <c r="OI557" s="1"/>
      <c r="OJ557" s="1"/>
      <c r="OK557" s="1"/>
      <c r="OL557" s="1"/>
      <c r="OM557" s="1"/>
      <c r="ON557" s="1"/>
      <c r="OO557" s="1"/>
      <c r="OP557" s="1"/>
      <c r="OQ557" s="1"/>
      <c r="OR557" s="1"/>
      <c r="OS557" s="1"/>
      <c r="OT557" s="1"/>
      <c r="OU557" s="1"/>
      <c r="OV557" s="1"/>
      <c r="OW557" s="1"/>
      <c r="OX557" s="1"/>
      <c r="OY557" s="1"/>
      <c r="OZ557" s="1"/>
      <c r="PA557" s="1"/>
      <c r="PB557" s="1"/>
      <c r="PC557" s="1"/>
      <c r="PD557" s="1"/>
      <c r="PE557" s="1"/>
      <c r="PF557" s="1"/>
      <c r="PG557" s="1"/>
      <c r="PH557" s="1"/>
      <c r="PI557" s="1"/>
      <c r="PJ557" s="1"/>
      <c r="PK557" s="1"/>
      <c r="PL557" s="1"/>
      <c r="PM557" s="1"/>
      <c r="PN557" s="1"/>
      <c r="PO557" s="1"/>
      <c r="PP557" s="1"/>
      <c r="PQ557" s="1"/>
      <c r="PR557" s="1"/>
      <c r="PS557" s="1"/>
      <c r="PT557" s="1"/>
      <c r="PU557" s="1"/>
      <c r="PV557" s="1"/>
      <c r="PW557" s="1"/>
      <c r="PX557" s="1"/>
      <c r="PY557" s="1"/>
      <c r="PZ557" s="1"/>
      <c r="QA557" s="1"/>
      <c r="QB557" s="1"/>
      <c r="QC557" s="1"/>
      <c r="QD557" s="1"/>
      <c r="QE557" s="1"/>
      <c r="QF557" s="1"/>
      <c r="QG557" s="1"/>
      <c r="QH557" s="1"/>
      <c r="QI557" s="1"/>
      <c r="QJ557" s="1"/>
      <c r="QK557" s="1"/>
      <c r="QL557" s="1"/>
      <c r="QM557" s="1"/>
      <c r="QN557" s="1"/>
      <c r="QO557" s="1"/>
      <c r="QP557" s="1"/>
      <c r="QQ557" s="1"/>
      <c r="QR557" s="1"/>
      <c r="QS557" s="1"/>
    </row>
    <row r="558" spans="1:461" ht="43.5" customHeight="1" thickBot="1" x14ac:dyDescent="0.3">
      <c r="A558" s="729"/>
      <c r="B558" s="644"/>
      <c r="C558" s="644"/>
      <c r="D558" s="644"/>
      <c r="E558" s="644"/>
      <c r="F558" s="650"/>
      <c r="G558" s="650"/>
      <c r="H558" s="644"/>
      <c r="I558" s="644"/>
      <c r="J558" s="644"/>
      <c r="K558" s="644"/>
      <c r="L558" s="227" t="s">
        <v>19</v>
      </c>
      <c r="M558" s="228" t="s">
        <v>20</v>
      </c>
      <c r="N558" s="227">
        <v>1</v>
      </c>
      <c r="O558" s="227">
        <v>2</v>
      </c>
      <c r="P558" s="227">
        <v>3</v>
      </c>
      <c r="Q558" s="227">
        <v>4</v>
      </c>
      <c r="R558" s="227">
        <v>5</v>
      </c>
      <c r="S558" s="227">
        <v>6</v>
      </c>
      <c r="T558" s="227">
        <v>7</v>
      </c>
      <c r="U558" s="227">
        <v>8</v>
      </c>
      <c r="V558" s="227">
        <v>9</v>
      </c>
      <c r="W558" s="227">
        <v>10</v>
      </c>
      <c r="X558" s="227">
        <v>11</v>
      </c>
      <c r="Y558" s="227">
        <v>12</v>
      </c>
      <c r="Z558" s="644"/>
      <c r="AA558" s="226" t="s">
        <v>21</v>
      </c>
      <c r="AB558" s="226" t="s">
        <v>22</v>
      </c>
      <c r="AC558" s="757"/>
      <c r="AD558" s="1"/>
      <c r="AE558" s="1"/>
      <c r="AF558" s="1"/>
      <c r="AG558" s="1"/>
      <c r="AH558" s="1"/>
      <c r="AI558" s="1"/>
      <c r="AJ558" s="1"/>
      <c r="AK558" s="1"/>
      <c r="AL558" s="1"/>
      <c r="AM558" s="1"/>
      <c r="AN558" s="1"/>
      <c r="AO558" s="1"/>
      <c r="AP558" s="1"/>
      <c r="AQ558" s="1"/>
      <c r="AR558" s="1"/>
      <c r="AS558" s="1"/>
      <c r="AT558" s="1"/>
      <c r="AU558" s="1"/>
      <c r="AV558" s="1"/>
      <c r="AW558" s="1"/>
      <c r="AX558" s="1"/>
      <c r="AY558" s="1"/>
      <c r="AZ558" s="1"/>
      <c r="BA558" s="1"/>
      <c r="BB558" s="1"/>
      <c r="BC558" s="1"/>
      <c r="BD558" s="1"/>
      <c r="BE558" s="1"/>
      <c r="BF558" s="1"/>
      <c r="BG558" s="1"/>
      <c r="BH558" s="1"/>
      <c r="BI558" s="1"/>
      <c r="BJ558" s="1"/>
      <c r="BK558" s="1"/>
      <c r="BL558" s="1"/>
      <c r="BM558" s="1"/>
      <c r="BN558" s="1"/>
      <c r="BO558" s="1"/>
      <c r="BP558" s="1"/>
      <c r="BQ558" s="1"/>
      <c r="BR558" s="1"/>
      <c r="BS558" s="1"/>
      <c r="BT558" s="1"/>
      <c r="BU558" s="1"/>
      <c r="BV558" s="1"/>
      <c r="BW558" s="1"/>
      <c r="BX558" s="1"/>
      <c r="BY558" s="1"/>
      <c r="BZ558" s="1"/>
      <c r="CA558" s="1"/>
      <c r="CB558" s="1"/>
      <c r="CC558" s="1"/>
      <c r="CD558" s="1"/>
      <c r="CE558" s="1"/>
      <c r="CF558" s="1"/>
      <c r="CG558" s="1"/>
      <c r="CH558" s="1"/>
      <c r="CI558" s="1"/>
      <c r="CJ558" s="1"/>
      <c r="CK558" s="1"/>
      <c r="CL558" s="1"/>
      <c r="CM558" s="1"/>
      <c r="CN558" s="1"/>
      <c r="CO558" s="1"/>
      <c r="CP558" s="1"/>
      <c r="CQ558" s="1"/>
      <c r="CR558" s="1"/>
      <c r="CS558" s="1"/>
      <c r="CT558" s="1"/>
      <c r="CU558" s="1"/>
      <c r="CV558" s="1"/>
      <c r="CW558" s="1"/>
      <c r="CX558" s="1"/>
      <c r="CY558" s="1"/>
      <c r="CZ558" s="1"/>
      <c r="DA558" s="1"/>
      <c r="DB558" s="1"/>
      <c r="DC558" s="1"/>
      <c r="DD558" s="1"/>
      <c r="DE558" s="1"/>
      <c r="DF558" s="1"/>
      <c r="DG558" s="1"/>
      <c r="DH558" s="1"/>
      <c r="DI558" s="1"/>
      <c r="DJ558" s="1"/>
      <c r="DK558" s="1"/>
      <c r="DL558" s="1"/>
      <c r="DM558" s="1"/>
      <c r="DN558" s="1"/>
      <c r="DO558" s="1"/>
      <c r="DP558" s="1"/>
      <c r="DQ558" s="1"/>
      <c r="DR558" s="1"/>
      <c r="DS558" s="1"/>
      <c r="DT558" s="1"/>
      <c r="DU558" s="1"/>
      <c r="DV558" s="1"/>
      <c r="DW558" s="1"/>
      <c r="DX558" s="1"/>
      <c r="DY558" s="1"/>
      <c r="DZ558" s="1"/>
      <c r="EA558" s="1"/>
      <c r="EB558" s="1"/>
      <c r="EC558" s="1"/>
      <c r="ED558" s="1"/>
      <c r="EE558" s="1"/>
      <c r="EF558" s="1"/>
      <c r="EG558" s="1"/>
      <c r="EH558" s="1"/>
      <c r="EI558" s="1"/>
      <c r="EJ558" s="1"/>
      <c r="EK558" s="1"/>
      <c r="EL558" s="1"/>
      <c r="EM558" s="1"/>
      <c r="EN558" s="1"/>
      <c r="EO558" s="1"/>
      <c r="EP558" s="1"/>
      <c r="EQ558" s="1"/>
      <c r="ER558" s="1"/>
      <c r="ES558" s="1"/>
      <c r="ET558" s="1"/>
      <c r="EU558" s="1"/>
      <c r="EV558" s="1"/>
      <c r="EW558" s="1"/>
      <c r="EX558" s="1"/>
      <c r="EY558" s="1"/>
      <c r="EZ558" s="1"/>
      <c r="FA558" s="1"/>
      <c r="FB558" s="1"/>
      <c r="FC558" s="1"/>
      <c r="FD558" s="1"/>
      <c r="FE558" s="1"/>
      <c r="FF558" s="1"/>
      <c r="FG558" s="1"/>
      <c r="FH558" s="1"/>
      <c r="FI558" s="1"/>
      <c r="FJ558" s="1"/>
      <c r="FK558" s="1"/>
      <c r="FL558" s="1"/>
      <c r="FM558" s="1"/>
      <c r="FN558" s="1"/>
      <c r="FO558" s="1"/>
      <c r="FP558" s="1"/>
      <c r="FQ558" s="1"/>
      <c r="FR558" s="1"/>
      <c r="FS558" s="1"/>
      <c r="FT558" s="1"/>
      <c r="FU558" s="1"/>
      <c r="FV558" s="1"/>
      <c r="FW558" s="1"/>
      <c r="FX558" s="1"/>
      <c r="FY558" s="1"/>
      <c r="FZ558" s="1"/>
      <c r="GA558" s="1"/>
      <c r="GB558" s="1"/>
      <c r="GC558" s="1"/>
      <c r="GD558" s="1"/>
      <c r="GE558" s="1"/>
      <c r="GF558" s="1"/>
      <c r="GG558" s="1"/>
      <c r="GH558" s="1"/>
      <c r="GI558" s="1"/>
      <c r="GJ558" s="1"/>
      <c r="GK558" s="1"/>
      <c r="GL558" s="1"/>
      <c r="GM558" s="1"/>
      <c r="GN558" s="1"/>
      <c r="GO558" s="1"/>
      <c r="GP558" s="1"/>
      <c r="GQ558" s="1"/>
      <c r="GR558" s="1"/>
      <c r="GS558" s="1"/>
      <c r="GT558" s="1"/>
      <c r="GU558" s="1"/>
      <c r="GV558" s="1"/>
      <c r="GW558" s="1"/>
      <c r="GX558" s="1"/>
      <c r="GY558" s="1"/>
      <c r="GZ558" s="1"/>
      <c r="HA558" s="1"/>
      <c r="HB558" s="1"/>
      <c r="HC558" s="1"/>
      <c r="HD558" s="1"/>
      <c r="HE558" s="1"/>
      <c r="HF558" s="1"/>
      <c r="HG558" s="1"/>
      <c r="HH558" s="1"/>
      <c r="HI558" s="1"/>
      <c r="HJ558" s="1"/>
      <c r="HK558" s="1"/>
      <c r="HL558" s="1"/>
      <c r="HM558" s="1"/>
      <c r="HN558" s="1"/>
      <c r="HO558" s="1"/>
      <c r="HP558" s="1"/>
      <c r="HQ558" s="1"/>
      <c r="HR558" s="1"/>
      <c r="HS558" s="1"/>
      <c r="HT558" s="1"/>
      <c r="HU558" s="1"/>
      <c r="HV558" s="1"/>
      <c r="HW558" s="1"/>
      <c r="HX558" s="1"/>
      <c r="HY558" s="1"/>
      <c r="HZ558" s="1"/>
      <c r="IA558" s="1"/>
      <c r="IB558" s="1"/>
      <c r="IC558" s="1"/>
      <c r="ID558" s="1"/>
      <c r="IE558" s="1"/>
      <c r="IF558" s="1"/>
      <c r="IG558" s="1"/>
      <c r="IH558" s="1"/>
      <c r="II558" s="1"/>
      <c r="IJ558" s="1"/>
      <c r="IK558" s="1"/>
      <c r="IL558" s="1"/>
      <c r="IM558" s="1"/>
      <c r="IN558" s="1"/>
      <c r="IO558" s="1"/>
      <c r="IP558" s="1"/>
      <c r="IQ558" s="1"/>
      <c r="IR558" s="1"/>
      <c r="IS558" s="1"/>
      <c r="IT558" s="1"/>
      <c r="IU558" s="1"/>
      <c r="IV558" s="1"/>
      <c r="IW558" s="1"/>
      <c r="IX558" s="1"/>
      <c r="IY558" s="1"/>
      <c r="IZ558" s="1"/>
      <c r="JA558" s="1"/>
      <c r="JB558" s="1"/>
      <c r="JC558" s="1"/>
      <c r="JD558" s="1"/>
      <c r="JE558" s="1"/>
      <c r="JF558" s="1"/>
      <c r="JG558" s="1"/>
      <c r="JH558" s="1"/>
      <c r="JI558" s="1"/>
      <c r="JJ558" s="1"/>
      <c r="JK558" s="1"/>
      <c r="JL558" s="1"/>
      <c r="JM558" s="1"/>
      <c r="JN558" s="1"/>
      <c r="JO558" s="1"/>
      <c r="JP558" s="1"/>
      <c r="JQ558" s="1"/>
      <c r="JR558" s="1"/>
      <c r="JS558" s="1"/>
      <c r="JT558" s="1"/>
      <c r="JU558" s="1"/>
      <c r="JV558" s="1"/>
      <c r="JW558" s="1"/>
      <c r="JX558" s="1"/>
      <c r="JY558" s="1"/>
      <c r="JZ558" s="1"/>
      <c r="KA558" s="1"/>
      <c r="KB558" s="1"/>
      <c r="KC558" s="1"/>
      <c r="KD558" s="1"/>
      <c r="KE558" s="1"/>
      <c r="KF558" s="1"/>
      <c r="KG558" s="1"/>
      <c r="KH558" s="1"/>
      <c r="KI558" s="1"/>
      <c r="KJ558" s="1"/>
      <c r="KK558" s="1"/>
      <c r="KL558" s="1"/>
      <c r="KM558" s="1"/>
      <c r="KN558" s="1"/>
      <c r="KO558" s="1"/>
      <c r="KP558" s="1"/>
      <c r="KQ558" s="1"/>
      <c r="KR558" s="1"/>
      <c r="KS558" s="1"/>
      <c r="KT558" s="1"/>
      <c r="KU558" s="1"/>
      <c r="KV558" s="1"/>
      <c r="KW558" s="1"/>
      <c r="KX558" s="1"/>
      <c r="KY558" s="1"/>
      <c r="KZ558" s="1"/>
      <c r="LA558" s="1"/>
      <c r="LB558" s="1"/>
      <c r="LC558" s="1"/>
      <c r="LD558" s="1"/>
      <c r="LE558" s="1"/>
      <c r="LF558" s="1"/>
      <c r="LG558" s="1"/>
      <c r="LH558" s="1"/>
      <c r="LI558" s="1"/>
      <c r="LJ558" s="1"/>
      <c r="LK558" s="1"/>
      <c r="LL558" s="1"/>
      <c r="LM558" s="1"/>
      <c r="LN558" s="1"/>
      <c r="LO558" s="1"/>
      <c r="LP558" s="1"/>
      <c r="LQ558" s="1"/>
      <c r="LR558" s="1"/>
      <c r="LS558" s="1"/>
      <c r="LT558" s="1"/>
      <c r="LU558" s="1"/>
      <c r="LV558" s="1"/>
      <c r="LW558" s="1"/>
      <c r="LX558" s="1"/>
      <c r="LY558" s="1"/>
      <c r="LZ558" s="1"/>
      <c r="MA558" s="1"/>
      <c r="MB558" s="1"/>
      <c r="MC558" s="1"/>
      <c r="MD558" s="1"/>
      <c r="ME558" s="1"/>
      <c r="MF558" s="1"/>
      <c r="MG558" s="1"/>
      <c r="MH558" s="1"/>
      <c r="MI558" s="1"/>
      <c r="MJ558" s="1"/>
      <c r="MK558" s="1"/>
      <c r="ML558" s="1"/>
      <c r="MM558" s="1"/>
      <c r="MN558" s="1"/>
      <c r="MO558" s="1"/>
      <c r="MP558" s="1"/>
      <c r="MQ558" s="1"/>
      <c r="MR558" s="1"/>
      <c r="MS558" s="1"/>
      <c r="MT558" s="1"/>
      <c r="MU558" s="1"/>
      <c r="MV558" s="1"/>
      <c r="MW558" s="1"/>
      <c r="MX558" s="1"/>
      <c r="MY558" s="1"/>
      <c r="MZ558" s="1"/>
      <c r="NA558" s="1"/>
      <c r="NB558" s="1"/>
      <c r="NC558" s="1"/>
      <c r="ND558" s="1"/>
      <c r="NE558" s="1"/>
      <c r="NF558" s="1"/>
      <c r="NG558" s="1"/>
      <c r="NH558" s="1"/>
      <c r="NI558" s="1"/>
      <c r="NJ558" s="1"/>
      <c r="NK558" s="1"/>
      <c r="NL558" s="1"/>
      <c r="NM558" s="1"/>
      <c r="NN558" s="1"/>
      <c r="NO558" s="1"/>
      <c r="NP558" s="1"/>
      <c r="NQ558" s="1"/>
      <c r="NR558" s="1"/>
      <c r="NS558" s="1"/>
      <c r="NT558" s="1"/>
      <c r="NU558" s="1"/>
      <c r="NV558" s="1"/>
      <c r="NW558" s="1"/>
      <c r="NX558" s="1"/>
      <c r="NY558" s="1"/>
      <c r="NZ558" s="1"/>
      <c r="OA558" s="1"/>
      <c r="OB558" s="1"/>
      <c r="OC558" s="1"/>
      <c r="OD558" s="1"/>
      <c r="OE558" s="1"/>
      <c r="OF558" s="1"/>
      <c r="OG558" s="1"/>
      <c r="OH558" s="1"/>
      <c r="OI558" s="1"/>
      <c r="OJ558" s="1"/>
      <c r="OK558" s="1"/>
      <c r="OL558" s="1"/>
      <c r="OM558" s="1"/>
      <c r="ON558" s="1"/>
      <c r="OO558" s="1"/>
      <c r="OP558" s="1"/>
      <c r="OQ558" s="1"/>
      <c r="OR558" s="1"/>
      <c r="OS558" s="1"/>
      <c r="OT558" s="1"/>
      <c r="OU558" s="1"/>
      <c r="OV558" s="1"/>
      <c r="OW558" s="1"/>
      <c r="OX558" s="1"/>
      <c r="OY558" s="1"/>
      <c r="OZ558" s="1"/>
      <c r="PA558" s="1"/>
      <c r="PB558" s="1"/>
      <c r="PC558" s="1"/>
      <c r="PD558" s="1"/>
      <c r="PE558" s="1"/>
      <c r="PF558" s="1"/>
      <c r="PG558" s="1"/>
      <c r="PH558" s="1"/>
      <c r="PI558" s="1"/>
      <c r="PJ558" s="1"/>
      <c r="PK558" s="1"/>
      <c r="PL558" s="1"/>
      <c r="PM558" s="1"/>
      <c r="PN558" s="1"/>
      <c r="PO558" s="1"/>
      <c r="PP558" s="1"/>
      <c r="PQ558" s="1"/>
      <c r="PR558" s="1"/>
      <c r="PS558" s="1"/>
      <c r="PT558" s="1"/>
      <c r="PU558" s="1"/>
      <c r="PV558" s="1"/>
      <c r="PW558" s="1"/>
      <c r="PX558" s="1"/>
      <c r="PY558" s="1"/>
      <c r="PZ558" s="1"/>
      <c r="QA558" s="1"/>
      <c r="QB558" s="1"/>
      <c r="QC558" s="1"/>
      <c r="QD558" s="1"/>
      <c r="QE558" s="1"/>
      <c r="QF558" s="1"/>
      <c r="QG558" s="1"/>
      <c r="QH558" s="1"/>
      <c r="QI558" s="1"/>
      <c r="QJ558" s="1"/>
      <c r="QK558" s="1"/>
      <c r="QL558" s="1"/>
      <c r="QM558" s="1"/>
      <c r="QN558" s="1"/>
      <c r="QO558" s="1"/>
      <c r="QP558" s="1"/>
      <c r="QQ558" s="1"/>
      <c r="QR558" s="1"/>
      <c r="QS558" s="1"/>
    </row>
    <row r="559" spans="1:461" s="78" customFormat="1" ht="82.5" customHeight="1" x14ac:dyDescent="0.25">
      <c r="A559" s="850" t="s">
        <v>24</v>
      </c>
      <c r="B559" s="851"/>
      <c r="C559" s="856" t="s">
        <v>29</v>
      </c>
      <c r="D559" s="856">
        <v>11.2</v>
      </c>
      <c r="E559" s="859">
        <v>1</v>
      </c>
      <c r="F559" s="861" t="s">
        <v>1491</v>
      </c>
      <c r="G559" s="93" t="s">
        <v>1492</v>
      </c>
      <c r="H559" s="68" t="s">
        <v>1493</v>
      </c>
      <c r="I559" s="157" t="s">
        <v>1494</v>
      </c>
      <c r="J559" s="88">
        <f>N559+O559+P559+Q559+R559+S559+T559+U559+V559+W559+X559+Y559</f>
        <v>26</v>
      </c>
      <c r="K559" s="157" t="s">
        <v>1495</v>
      </c>
      <c r="L559" s="847" t="s">
        <v>31</v>
      </c>
      <c r="M559" s="835">
        <v>213333</v>
      </c>
      <c r="N559" s="252">
        <v>2</v>
      </c>
      <c r="O559" s="252">
        <v>2</v>
      </c>
      <c r="P559" s="231">
        <v>2</v>
      </c>
      <c r="Q559" s="231">
        <v>2</v>
      </c>
      <c r="R559" s="231">
        <v>3</v>
      </c>
      <c r="S559" s="207">
        <v>3</v>
      </c>
      <c r="T559" s="231">
        <v>2</v>
      </c>
      <c r="U559" s="231">
        <v>3</v>
      </c>
      <c r="V559" s="231">
        <v>3</v>
      </c>
      <c r="W559" s="231">
        <v>2</v>
      </c>
      <c r="X559" s="231">
        <v>1</v>
      </c>
      <c r="Y559" s="207">
        <v>1</v>
      </c>
      <c r="Z559" s="417" t="s">
        <v>1496</v>
      </c>
      <c r="AA559" s="330" t="s">
        <v>564</v>
      </c>
      <c r="AB559" s="330" t="s">
        <v>64</v>
      </c>
      <c r="AC559" s="418" t="s">
        <v>31</v>
      </c>
      <c r="AD559" s="79"/>
      <c r="AE559" s="79"/>
      <c r="AF559" s="79"/>
      <c r="AG559" s="79"/>
      <c r="AH559" s="79"/>
      <c r="AI559" s="79"/>
      <c r="AJ559" s="79"/>
      <c r="AK559" s="79"/>
      <c r="AL559" s="79"/>
      <c r="AM559" s="79"/>
      <c r="AN559" s="79"/>
      <c r="AO559" s="79"/>
      <c r="AP559" s="79"/>
      <c r="AQ559" s="79"/>
      <c r="AR559" s="79"/>
      <c r="AS559" s="79"/>
      <c r="AT559" s="79"/>
      <c r="AU559" s="79"/>
      <c r="AV559" s="79"/>
      <c r="AW559" s="79"/>
      <c r="AX559" s="79"/>
      <c r="AY559" s="79"/>
      <c r="AZ559" s="79"/>
      <c r="BA559" s="79"/>
      <c r="BB559" s="79"/>
      <c r="BC559" s="79"/>
      <c r="BD559" s="79"/>
      <c r="BE559" s="79"/>
      <c r="BF559" s="79"/>
      <c r="BG559" s="79"/>
      <c r="BH559" s="79"/>
      <c r="BI559" s="79"/>
      <c r="BJ559" s="79"/>
      <c r="BK559" s="79"/>
      <c r="BL559" s="79"/>
      <c r="BM559" s="79"/>
      <c r="BN559" s="79"/>
      <c r="BO559" s="79"/>
      <c r="BP559" s="79"/>
      <c r="BQ559" s="79"/>
      <c r="BR559" s="79"/>
      <c r="BS559" s="79"/>
      <c r="BT559" s="79"/>
      <c r="BU559" s="79"/>
      <c r="BV559" s="79"/>
      <c r="BW559" s="79"/>
      <c r="BX559" s="79"/>
      <c r="BY559" s="79"/>
      <c r="BZ559" s="79"/>
      <c r="CA559" s="79"/>
      <c r="CB559" s="79"/>
      <c r="CC559" s="79"/>
      <c r="CD559" s="79"/>
      <c r="CE559" s="79"/>
      <c r="CF559" s="79"/>
      <c r="CG559" s="79"/>
      <c r="CH559" s="79"/>
      <c r="CI559" s="79"/>
      <c r="CJ559" s="79"/>
      <c r="CK559" s="79"/>
      <c r="CL559" s="79"/>
      <c r="CM559" s="79"/>
      <c r="CN559" s="79"/>
      <c r="CO559" s="79"/>
      <c r="CP559" s="79"/>
      <c r="CQ559" s="79"/>
      <c r="CR559" s="79"/>
      <c r="CS559" s="79"/>
      <c r="CT559" s="79"/>
      <c r="CU559" s="79"/>
      <c r="CV559" s="79"/>
      <c r="CW559" s="79"/>
      <c r="CX559" s="79"/>
      <c r="CY559" s="79"/>
      <c r="CZ559" s="79"/>
      <c r="DA559" s="79"/>
      <c r="DB559" s="79"/>
      <c r="DC559" s="79"/>
      <c r="DD559" s="79"/>
      <c r="DE559" s="79"/>
      <c r="DF559" s="79"/>
      <c r="DG559" s="79"/>
      <c r="DH559" s="79"/>
      <c r="DI559" s="79"/>
      <c r="DJ559" s="79"/>
      <c r="DK559" s="79"/>
      <c r="DL559" s="79"/>
      <c r="DM559" s="79"/>
      <c r="DN559" s="79"/>
      <c r="DO559" s="79"/>
      <c r="DP559" s="79"/>
      <c r="DQ559" s="79"/>
      <c r="DR559" s="79"/>
      <c r="DS559" s="79"/>
      <c r="DT559" s="79"/>
      <c r="DU559" s="79"/>
      <c r="DV559" s="79"/>
      <c r="DW559" s="79"/>
      <c r="DX559" s="79"/>
      <c r="DY559" s="79"/>
      <c r="DZ559" s="79"/>
      <c r="EA559" s="79"/>
      <c r="EB559" s="79"/>
      <c r="EC559" s="79"/>
      <c r="ED559" s="79"/>
      <c r="EE559" s="79"/>
      <c r="EF559" s="79"/>
      <c r="EG559" s="79"/>
      <c r="EH559" s="79"/>
      <c r="EI559" s="79"/>
      <c r="EJ559" s="79"/>
      <c r="EK559" s="79"/>
      <c r="EL559" s="79"/>
      <c r="EM559" s="79"/>
      <c r="EN559" s="79"/>
      <c r="EO559" s="79"/>
      <c r="EP559" s="79"/>
      <c r="EQ559" s="79"/>
      <c r="ER559" s="79"/>
      <c r="ES559" s="79"/>
      <c r="ET559" s="79"/>
      <c r="EU559" s="79"/>
      <c r="EV559" s="79"/>
      <c r="EW559" s="79"/>
      <c r="EX559" s="79"/>
      <c r="EY559" s="79"/>
      <c r="EZ559" s="79"/>
      <c r="FA559" s="79"/>
      <c r="FB559" s="79"/>
      <c r="FC559" s="79"/>
      <c r="FD559" s="79"/>
      <c r="FE559" s="79"/>
      <c r="FF559" s="79"/>
      <c r="FG559" s="79"/>
      <c r="FH559" s="79"/>
      <c r="FI559" s="79"/>
      <c r="FJ559" s="79"/>
      <c r="FK559" s="79"/>
      <c r="FL559" s="79"/>
      <c r="FM559" s="79"/>
      <c r="FN559" s="79"/>
      <c r="FO559" s="79"/>
      <c r="FP559" s="79"/>
      <c r="FQ559" s="79"/>
      <c r="FR559" s="79"/>
      <c r="FS559" s="79"/>
      <c r="FT559" s="79"/>
      <c r="FU559" s="79"/>
      <c r="FV559" s="79"/>
      <c r="FW559" s="79"/>
      <c r="FX559" s="79"/>
      <c r="FY559" s="79"/>
      <c r="FZ559" s="79"/>
      <c r="GA559" s="79"/>
      <c r="GB559" s="79"/>
      <c r="GC559" s="79"/>
      <c r="GD559" s="79"/>
      <c r="GE559" s="79"/>
      <c r="GF559" s="79"/>
      <c r="GG559" s="79"/>
      <c r="GH559" s="79"/>
      <c r="GI559" s="79"/>
      <c r="GJ559" s="79"/>
      <c r="GK559" s="79"/>
      <c r="GL559" s="79"/>
      <c r="GM559" s="79"/>
      <c r="GN559" s="79"/>
      <c r="GO559" s="79"/>
      <c r="GP559" s="79"/>
      <c r="GQ559" s="79"/>
      <c r="GR559" s="79"/>
      <c r="GS559" s="79"/>
      <c r="GT559" s="79"/>
      <c r="GU559" s="79"/>
      <c r="GV559" s="79"/>
      <c r="GW559" s="79"/>
      <c r="GX559" s="79"/>
      <c r="GY559" s="79"/>
      <c r="GZ559" s="79"/>
      <c r="HA559" s="79"/>
      <c r="HB559" s="79"/>
      <c r="HC559" s="79"/>
      <c r="HD559" s="79"/>
      <c r="HE559" s="79"/>
      <c r="HF559" s="79"/>
      <c r="HG559" s="79"/>
      <c r="HH559" s="79"/>
      <c r="HI559" s="79"/>
      <c r="HJ559" s="79"/>
      <c r="HK559" s="79"/>
      <c r="HL559" s="79"/>
      <c r="HM559" s="79"/>
      <c r="HN559" s="79"/>
      <c r="HO559" s="79"/>
      <c r="HP559" s="79"/>
      <c r="HQ559" s="79"/>
      <c r="HR559" s="79"/>
      <c r="HS559" s="79"/>
      <c r="HT559" s="79"/>
      <c r="HU559" s="79"/>
      <c r="HV559" s="79"/>
      <c r="HW559" s="79"/>
      <c r="HX559" s="79"/>
      <c r="HY559" s="79"/>
      <c r="HZ559" s="79"/>
      <c r="IA559" s="79"/>
      <c r="IB559" s="79"/>
      <c r="IC559" s="79"/>
      <c r="ID559" s="79"/>
      <c r="IE559" s="79"/>
      <c r="IF559" s="79"/>
      <c r="IG559" s="79"/>
      <c r="IH559" s="79"/>
      <c r="II559" s="79"/>
      <c r="IJ559" s="79"/>
      <c r="IK559" s="79"/>
      <c r="IL559" s="79"/>
      <c r="IM559" s="79"/>
      <c r="IN559" s="79"/>
      <c r="IO559" s="79"/>
      <c r="IP559" s="79"/>
      <c r="IQ559" s="79"/>
      <c r="IR559" s="79"/>
      <c r="IS559" s="79"/>
      <c r="IT559" s="79"/>
      <c r="IU559" s="79"/>
      <c r="IV559" s="79"/>
      <c r="IW559" s="79"/>
      <c r="IX559" s="79"/>
      <c r="IY559" s="79"/>
      <c r="IZ559" s="79"/>
      <c r="JA559" s="79"/>
      <c r="JB559" s="79"/>
      <c r="JC559" s="79"/>
      <c r="JD559" s="79"/>
      <c r="JE559" s="79"/>
      <c r="JF559" s="79"/>
      <c r="JG559" s="79"/>
      <c r="JH559" s="79"/>
      <c r="JI559" s="79"/>
      <c r="JJ559" s="79"/>
      <c r="JK559" s="79"/>
      <c r="JL559" s="79"/>
      <c r="JM559" s="79"/>
      <c r="JN559" s="79"/>
      <c r="JO559" s="79"/>
      <c r="JP559" s="79"/>
      <c r="JQ559" s="79"/>
      <c r="JR559" s="79"/>
      <c r="JS559" s="79"/>
      <c r="JT559" s="79"/>
      <c r="JU559" s="79"/>
      <c r="JV559" s="79"/>
      <c r="JW559" s="79"/>
      <c r="JX559" s="79"/>
      <c r="JY559" s="79"/>
      <c r="JZ559" s="79"/>
      <c r="KA559" s="79"/>
      <c r="KB559" s="79"/>
      <c r="KC559" s="79"/>
      <c r="KD559" s="79"/>
      <c r="KE559" s="79"/>
      <c r="KF559" s="79"/>
      <c r="KG559" s="79"/>
      <c r="KH559" s="79"/>
      <c r="KI559" s="79"/>
      <c r="KJ559" s="79"/>
      <c r="KK559" s="79"/>
      <c r="KL559" s="79"/>
      <c r="KM559" s="79"/>
      <c r="KN559" s="79"/>
      <c r="KO559" s="79"/>
      <c r="KP559" s="79"/>
      <c r="KQ559" s="79"/>
      <c r="KR559" s="79"/>
      <c r="KS559" s="79"/>
      <c r="KT559" s="79"/>
      <c r="KU559" s="79"/>
      <c r="KV559" s="79"/>
      <c r="KW559" s="79"/>
      <c r="KX559" s="79"/>
      <c r="KY559" s="79"/>
      <c r="KZ559" s="79"/>
      <c r="LA559" s="79"/>
      <c r="LB559" s="79"/>
      <c r="LC559" s="79"/>
      <c r="LD559" s="79"/>
      <c r="LE559" s="79"/>
      <c r="LF559" s="79"/>
      <c r="LG559" s="79"/>
      <c r="LH559" s="79"/>
      <c r="LI559" s="79"/>
      <c r="LJ559" s="79"/>
      <c r="LK559" s="79"/>
      <c r="LL559" s="79"/>
      <c r="LM559" s="79"/>
      <c r="LN559" s="79"/>
      <c r="LO559" s="79"/>
      <c r="LP559" s="79"/>
      <c r="LQ559" s="79"/>
      <c r="LR559" s="79"/>
      <c r="LS559" s="79"/>
      <c r="LT559" s="79"/>
      <c r="LU559" s="79"/>
      <c r="LV559" s="79"/>
      <c r="LW559" s="79"/>
      <c r="LX559" s="79"/>
      <c r="LY559" s="79"/>
      <c r="LZ559" s="79"/>
      <c r="MA559" s="79"/>
      <c r="MB559" s="79"/>
      <c r="MC559" s="79"/>
      <c r="MD559" s="79"/>
      <c r="ME559" s="79"/>
      <c r="MF559" s="79"/>
      <c r="MG559" s="79"/>
      <c r="MH559" s="79"/>
      <c r="MI559" s="79"/>
      <c r="MJ559" s="79"/>
      <c r="MK559" s="79"/>
      <c r="ML559" s="79"/>
      <c r="MM559" s="79"/>
      <c r="MN559" s="79"/>
      <c r="MO559" s="79"/>
      <c r="MP559" s="79"/>
      <c r="MQ559" s="79"/>
      <c r="MR559" s="79"/>
      <c r="MS559" s="79"/>
      <c r="MT559" s="79"/>
      <c r="MU559" s="79"/>
      <c r="MV559" s="79"/>
      <c r="MW559" s="79"/>
      <c r="MX559" s="79"/>
      <c r="MY559" s="79"/>
      <c r="MZ559" s="79"/>
      <c r="NA559" s="79"/>
      <c r="NB559" s="79"/>
      <c r="NC559" s="79"/>
      <c r="ND559" s="79"/>
      <c r="NE559" s="79"/>
      <c r="NF559" s="79"/>
      <c r="NG559" s="79"/>
      <c r="NH559" s="79"/>
      <c r="NI559" s="79"/>
      <c r="NJ559" s="79"/>
      <c r="NK559" s="79"/>
      <c r="NL559" s="79"/>
      <c r="NM559" s="79"/>
      <c r="NN559" s="79"/>
      <c r="NO559" s="79"/>
      <c r="NP559" s="79"/>
      <c r="NQ559" s="79"/>
      <c r="NR559" s="79"/>
      <c r="NS559" s="79"/>
      <c r="NT559" s="79"/>
      <c r="NU559" s="79"/>
      <c r="NV559" s="79"/>
      <c r="NW559" s="79"/>
      <c r="NX559" s="79"/>
      <c r="NY559" s="79"/>
      <c r="NZ559" s="79"/>
      <c r="OA559" s="79"/>
      <c r="OB559" s="79"/>
      <c r="OC559" s="79"/>
      <c r="OD559" s="79"/>
      <c r="OE559" s="79"/>
      <c r="OF559" s="79"/>
      <c r="OG559" s="79"/>
      <c r="OH559" s="79"/>
      <c r="OI559" s="79"/>
      <c r="OJ559" s="79"/>
      <c r="OK559" s="79"/>
      <c r="OL559" s="79"/>
      <c r="OM559" s="79"/>
      <c r="ON559" s="79"/>
      <c r="OO559" s="79"/>
      <c r="OP559" s="79"/>
      <c r="OQ559" s="79"/>
      <c r="OR559" s="79"/>
      <c r="OS559" s="79"/>
      <c r="OT559" s="79"/>
      <c r="OU559" s="79"/>
      <c r="OV559" s="79"/>
      <c r="OW559" s="79"/>
      <c r="OX559" s="79"/>
      <c r="OY559" s="79"/>
      <c r="OZ559" s="79"/>
      <c r="PA559" s="79"/>
      <c r="PB559" s="79"/>
      <c r="PC559" s="79"/>
      <c r="PD559" s="79"/>
      <c r="PE559" s="79"/>
      <c r="PF559" s="79"/>
      <c r="PG559" s="79"/>
      <c r="PH559" s="79"/>
      <c r="PI559" s="79"/>
      <c r="PJ559" s="79"/>
      <c r="PK559" s="79"/>
      <c r="PL559" s="79"/>
      <c r="PM559" s="79"/>
      <c r="PN559" s="79"/>
      <c r="PO559" s="79"/>
      <c r="PP559" s="79"/>
      <c r="PQ559" s="79"/>
      <c r="PR559" s="79"/>
      <c r="PS559" s="79"/>
      <c r="PT559" s="79"/>
      <c r="PU559" s="79"/>
      <c r="PV559" s="79"/>
      <c r="PW559" s="79"/>
      <c r="PX559" s="79"/>
      <c r="PY559" s="79"/>
      <c r="PZ559" s="79"/>
      <c r="QA559" s="79"/>
      <c r="QB559" s="79"/>
      <c r="QC559" s="79"/>
      <c r="QD559" s="79"/>
      <c r="QE559" s="79"/>
      <c r="QF559" s="79"/>
      <c r="QG559" s="79"/>
      <c r="QH559" s="79"/>
      <c r="QI559" s="79"/>
      <c r="QJ559" s="79"/>
      <c r="QK559" s="79"/>
      <c r="QL559" s="79"/>
      <c r="QM559" s="79"/>
      <c r="QN559" s="79"/>
      <c r="QO559" s="79"/>
      <c r="QP559" s="79"/>
      <c r="QQ559" s="79"/>
      <c r="QR559" s="79"/>
      <c r="QS559" s="79"/>
    </row>
    <row r="560" spans="1:461" s="78" customFormat="1" ht="78.75" x14ac:dyDescent="0.25">
      <c r="A560" s="852"/>
      <c r="B560" s="853"/>
      <c r="C560" s="857"/>
      <c r="D560" s="857"/>
      <c r="E560" s="860"/>
      <c r="F560" s="862"/>
      <c r="G560" s="93" t="s">
        <v>1497</v>
      </c>
      <c r="H560" s="68" t="s">
        <v>1493</v>
      </c>
      <c r="I560" s="157" t="s">
        <v>1494</v>
      </c>
      <c r="J560" s="88">
        <f t="shared" ref="J560:J588" si="9">N560+O560+P560+Q560+R560+S560+T560+U560+V560+W560+X560+Y560</f>
        <v>26</v>
      </c>
      <c r="K560" s="157" t="s">
        <v>1498</v>
      </c>
      <c r="L560" s="848"/>
      <c r="M560" s="836"/>
      <c r="N560" s="252">
        <v>2</v>
      </c>
      <c r="O560" s="252">
        <v>2</v>
      </c>
      <c r="P560" s="231">
        <v>2</v>
      </c>
      <c r="Q560" s="231">
        <v>2</v>
      </c>
      <c r="R560" s="231">
        <v>3</v>
      </c>
      <c r="S560" s="207">
        <v>3</v>
      </c>
      <c r="T560" s="231">
        <v>2</v>
      </c>
      <c r="U560" s="231">
        <v>3</v>
      </c>
      <c r="V560" s="231">
        <v>3</v>
      </c>
      <c r="W560" s="231">
        <v>2</v>
      </c>
      <c r="X560" s="231">
        <v>1</v>
      </c>
      <c r="Y560" s="207">
        <v>1</v>
      </c>
      <c r="Z560" s="417" t="s">
        <v>1499</v>
      </c>
      <c r="AA560" s="330" t="s">
        <v>285</v>
      </c>
      <c r="AB560" s="330" t="s">
        <v>64</v>
      </c>
      <c r="AC560" s="418" t="s">
        <v>1500</v>
      </c>
      <c r="AD560" s="79"/>
      <c r="AE560" s="79"/>
      <c r="AF560" s="79"/>
      <c r="AG560" s="79"/>
      <c r="AH560" s="79"/>
      <c r="AI560" s="79"/>
      <c r="AJ560" s="79"/>
      <c r="AK560" s="79"/>
      <c r="AL560" s="79"/>
      <c r="AM560" s="79"/>
      <c r="AN560" s="79"/>
      <c r="AO560" s="79"/>
      <c r="AP560" s="79"/>
      <c r="AQ560" s="79"/>
      <c r="AR560" s="79"/>
      <c r="AS560" s="79"/>
      <c r="AT560" s="79"/>
      <c r="AU560" s="79"/>
      <c r="AV560" s="79"/>
      <c r="AW560" s="79"/>
      <c r="AX560" s="79"/>
      <c r="AY560" s="79"/>
      <c r="AZ560" s="79"/>
      <c r="BA560" s="79"/>
      <c r="BB560" s="79"/>
      <c r="BC560" s="79"/>
      <c r="BD560" s="79"/>
      <c r="BE560" s="79"/>
      <c r="BF560" s="79"/>
      <c r="BG560" s="79"/>
      <c r="BH560" s="79"/>
      <c r="BI560" s="79"/>
      <c r="BJ560" s="79"/>
      <c r="BK560" s="79"/>
      <c r="BL560" s="79"/>
      <c r="BM560" s="79"/>
      <c r="BN560" s="79"/>
      <c r="BO560" s="79"/>
      <c r="BP560" s="79"/>
      <c r="BQ560" s="79"/>
      <c r="BR560" s="79"/>
      <c r="BS560" s="79"/>
      <c r="BT560" s="79"/>
      <c r="BU560" s="79"/>
      <c r="BV560" s="79"/>
      <c r="BW560" s="79"/>
      <c r="BX560" s="79"/>
      <c r="BY560" s="79"/>
      <c r="BZ560" s="79"/>
      <c r="CA560" s="79"/>
      <c r="CB560" s="79"/>
      <c r="CC560" s="79"/>
      <c r="CD560" s="79"/>
      <c r="CE560" s="79"/>
      <c r="CF560" s="79"/>
      <c r="CG560" s="79"/>
      <c r="CH560" s="79"/>
      <c r="CI560" s="79"/>
      <c r="CJ560" s="79"/>
      <c r="CK560" s="79"/>
      <c r="CL560" s="79"/>
      <c r="CM560" s="79"/>
      <c r="CN560" s="79"/>
      <c r="CO560" s="79"/>
      <c r="CP560" s="79"/>
      <c r="CQ560" s="79"/>
      <c r="CR560" s="79"/>
      <c r="CS560" s="79"/>
      <c r="CT560" s="79"/>
      <c r="CU560" s="79"/>
      <c r="CV560" s="79"/>
      <c r="CW560" s="79"/>
      <c r="CX560" s="79"/>
      <c r="CY560" s="79"/>
      <c r="CZ560" s="79"/>
      <c r="DA560" s="79"/>
      <c r="DB560" s="79"/>
      <c r="DC560" s="79"/>
      <c r="DD560" s="79"/>
      <c r="DE560" s="79"/>
      <c r="DF560" s="79"/>
      <c r="DG560" s="79"/>
      <c r="DH560" s="79"/>
      <c r="DI560" s="79"/>
      <c r="DJ560" s="79"/>
      <c r="DK560" s="79"/>
      <c r="DL560" s="79"/>
      <c r="DM560" s="79"/>
      <c r="DN560" s="79"/>
      <c r="DO560" s="79"/>
      <c r="DP560" s="79"/>
      <c r="DQ560" s="79"/>
      <c r="DR560" s="79"/>
      <c r="DS560" s="79"/>
      <c r="DT560" s="79"/>
      <c r="DU560" s="79"/>
      <c r="DV560" s="79"/>
      <c r="DW560" s="79"/>
      <c r="DX560" s="79"/>
      <c r="DY560" s="79"/>
      <c r="DZ560" s="79"/>
      <c r="EA560" s="79"/>
      <c r="EB560" s="79"/>
      <c r="EC560" s="79"/>
      <c r="ED560" s="79"/>
      <c r="EE560" s="79"/>
      <c r="EF560" s="79"/>
      <c r="EG560" s="79"/>
      <c r="EH560" s="79"/>
      <c r="EI560" s="79"/>
      <c r="EJ560" s="79"/>
      <c r="EK560" s="79"/>
      <c r="EL560" s="79"/>
      <c r="EM560" s="79"/>
      <c r="EN560" s="79"/>
      <c r="EO560" s="79"/>
      <c r="EP560" s="79"/>
      <c r="EQ560" s="79"/>
      <c r="ER560" s="79"/>
      <c r="ES560" s="79"/>
      <c r="ET560" s="79"/>
      <c r="EU560" s="79"/>
      <c r="EV560" s="79"/>
      <c r="EW560" s="79"/>
      <c r="EX560" s="79"/>
      <c r="EY560" s="79"/>
      <c r="EZ560" s="79"/>
      <c r="FA560" s="79"/>
      <c r="FB560" s="79"/>
      <c r="FC560" s="79"/>
      <c r="FD560" s="79"/>
      <c r="FE560" s="79"/>
      <c r="FF560" s="79"/>
      <c r="FG560" s="79"/>
      <c r="FH560" s="79"/>
      <c r="FI560" s="79"/>
      <c r="FJ560" s="79"/>
      <c r="FK560" s="79"/>
      <c r="FL560" s="79"/>
      <c r="FM560" s="79"/>
      <c r="FN560" s="79"/>
      <c r="FO560" s="79"/>
      <c r="FP560" s="79"/>
      <c r="FQ560" s="79"/>
      <c r="FR560" s="79"/>
      <c r="FS560" s="79"/>
      <c r="FT560" s="79"/>
      <c r="FU560" s="79"/>
      <c r="FV560" s="79"/>
      <c r="FW560" s="79"/>
      <c r="FX560" s="79"/>
      <c r="FY560" s="79"/>
      <c r="FZ560" s="79"/>
      <c r="GA560" s="79"/>
      <c r="GB560" s="79"/>
      <c r="GC560" s="79"/>
      <c r="GD560" s="79"/>
      <c r="GE560" s="79"/>
      <c r="GF560" s="79"/>
      <c r="GG560" s="79"/>
      <c r="GH560" s="79"/>
      <c r="GI560" s="79"/>
      <c r="GJ560" s="79"/>
      <c r="GK560" s="79"/>
      <c r="GL560" s="79"/>
      <c r="GM560" s="79"/>
      <c r="GN560" s="79"/>
      <c r="GO560" s="79"/>
      <c r="GP560" s="79"/>
      <c r="GQ560" s="79"/>
      <c r="GR560" s="79"/>
      <c r="GS560" s="79"/>
      <c r="GT560" s="79"/>
      <c r="GU560" s="79"/>
      <c r="GV560" s="79"/>
      <c r="GW560" s="79"/>
      <c r="GX560" s="79"/>
      <c r="GY560" s="79"/>
      <c r="GZ560" s="79"/>
      <c r="HA560" s="79"/>
      <c r="HB560" s="79"/>
      <c r="HC560" s="79"/>
      <c r="HD560" s="79"/>
      <c r="HE560" s="79"/>
      <c r="HF560" s="79"/>
      <c r="HG560" s="79"/>
      <c r="HH560" s="79"/>
      <c r="HI560" s="79"/>
      <c r="HJ560" s="79"/>
      <c r="HK560" s="79"/>
      <c r="HL560" s="79"/>
      <c r="HM560" s="79"/>
      <c r="HN560" s="79"/>
      <c r="HO560" s="79"/>
      <c r="HP560" s="79"/>
      <c r="HQ560" s="79"/>
      <c r="HR560" s="79"/>
      <c r="HS560" s="79"/>
      <c r="HT560" s="79"/>
      <c r="HU560" s="79"/>
      <c r="HV560" s="79"/>
      <c r="HW560" s="79"/>
      <c r="HX560" s="79"/>
      <c r="HY560" s="79"/>
      <c r="HZ560" s="79"/>
      <c r="IA560" s="79"/>
      <c r="IB560" s="79"/>
      <c r="IC560" s="79"/>
      <c r="ID560" s="79"/>
      <c r="IE560" s="79"/>
      <c r="IF560" s="79"/>
      <c r="IG560" s="79"/>
      <c r="IH560" s="79"/>
      <c r="II560" s="79"/>
      <c r="IJ560" s="79"/>
      <c r="IK560" s="79"/>
      <c r="IL560" s="79"/>
      <c r="IM560" s="79"/>
      <c r="IN560" s="79"/>
      <c r="IO560" s="79"/>
      <c r="IP560" s="79"/>
      <c r="IQ560" s="79"/>
      <c r="IR560" s="79"/>
      <c r="IS560" s="79"/>
      <c r="IT560" s="79"/>
      <c r="IU560" s="79"/>
      <c r="IV560" s="79"/>
      <c r="IW560" s="79"/>
      <c r="IX560" s="79"/>
      <c r="IY560" s="79"/>
      <c r="IZ560" s="79"/>
      <c r="JA560" s="79"/>
      <c r="JB560" s="79"/>
      <c r="JC560" s="79"/>
      <c r="JD560" s="79"/>
      <c r="JE560" s="79"/>
      <c r="JF560" s="79"/>
      <c r="JG560" s="79"/>
      <c r="JH560" s="79"/>
      <c r="JI560" s="79"/>
      <c r="JJ560" s="79"/>
      <c r="JK560" s="79"/>
      <c r="JL560" s="79"/>
      <c r="JM560" s="79"/>
      <c r="JN560" s="79"/>
      <c r="JO560" s="79"/>
      <c r="JP560" s="79"/>
      <c r="JQ560" s="79"/>
      <c r="JR560" s="79"/>
      <c r="JS560" s="79"/>
      <c r="JT560" s="79"/>
      <c r="JU560" s="79"/>
      <c r="JV560" s="79"/>
      <c r="JW560" s="79"/>
      <c r="JX560" s="79"/>
      <c r="JY560" s="79"/>
      <c r="JZ560" s="79"/>
      <c r="KA560" s="79"/>
      <c r="KB560" s="79"/>
      <c r="KC560" s="79"/>
      <c r="KD560" s="79"/>
      <c r="KE560" s="79"/>
      <c r="KF560" s="79"/>
      <c r="KG560" s="79"/>
      <c r="KH560" s="79"/>
      <c r="KI560" s="79"/>
      <c r="KJ560" s="79"/>
      <c r="KK560" s="79"/>
      <c r="KL560" s="79"/>
      <c r="KM560" s="79"/>
      <c r="KN560" s="79"/>
      <c r="KO560" s="79"/>
      <c r="KP560" s="79"/>
      <c r="KQ560" s="79"/>
      <c r="KR560" s="79"/>
      <c r="KS560" s="79"/>
      <c r="KT560" s="79"/>
      <c r="KU560" s="79"/>
      <c r="KV560" s="79"/>
      <c r="KW560" s="79"/>
      <c r="KX560" s="79"/>
      <c r="KY560" s="79"/>
      <c r="KZ560" s="79"/>
      <c r="LA560" s="79"/>
      <c r="LB560" s="79"/>
      <c r="LC560" s="79"/>
      <c r="LD560" s="79"/>
      <c r="LE560" s="79"/>
      <c r="LF560" s="79"/>
      <c r="LG560" s="79"/>
      <c r="LH560" s="79"/>
      <c r="LI560" s="79"/>
      <c r="LJ560" s="79"/>
      <c r="LK560" s="79"/>
      <c r="LL560" s="79"/>
      <c r="LM560" s="79"/>
      <c r="LN560" s="79"/>
      <c r="LO560" s="79"/>
      <c r="LP560" s="79"/>
      <c r="LQ560" s="79"/>
      <c r="LR560" s="79"/>
      <c r="LS560" s="79"/>
      <c r="LT560" s="79"/>
      <c r="LU560" s="79"/>
      <c r="LV560" s="79"/>
      <c r="LW560" s="79"/>
      <c r="LX560" s="79"/>
      <c r="LY560" s="79"/>
      <c r="LZ560" s="79"/>
      <c r="MA560" s="79"/>
      <c r="MB560" s="79"/>
      <c r="MC560" s="79"/>
      <c r="MD560" s="79"/>
      <c r="ME560" s="79"/>
      <c r="MF560" s="79"/>
      <c r="MG560" s="79"/>
      <c r="MH560" s="79"/>
      <c r="MI560" s="79"/>
      <c r="MJ560" s="79"/>
      <c r="MK560" s="79"/>
      <c r="ML560" s="79"/>
      <c r="MM560" s="79"/>
      <c r="MN560" s="79"/>
      <c r="MO560" s="79"/>
      <c r="MP560" s="79"/>
      <c r="MQ560" s="79"/>
      <c r="MR560" s="79"/>
      <c r="MS560" s="79"/>
      <c r="MT560" s="79"/>
      <c r="MU560" s="79"/>
      <c r="MV560" s="79"/>
      <c r="MW560" s="79"/>
      <c r="MX560" s="79"/>
      <c r="MY560" s="79"/>
      <c r="MZ560" s="79"/>
      <c r="NA560" s="79"/>
      <c r="NB560" s="79"/>
      <c r="NC560" s="79"/>
      <c r="ND560" s="79"/>
      <c r="NE560" s="79"/>
      <c r="NF560" s="79"/>
      <c r="NG560" s="79"/>
      <c r="NH560" s="79"/>
      <c r="NI560" s="79"/>
      <c r="NJ560" s="79"/>
      <c r="NK560" s="79"/>
      <c r="NL560" s="79"/>
      <c r="NM560" s="79"/>
      <c r="NN560" s="79"/>
      <c r="NO560" s="79"/>
      <c r="NP560" s="79"/>
      <c r="NQ560" s="79"/>
      <c r="NR560" s="79"/>
      <c r="NS560" s="79"/>
      <c r="NT560" s="79"/>
      <c r="NU560" s="79"/>
      <c r="NV560" s="79"/>
      <c r="NW560" s="79"/>
      <c r="NX560" s="79"/>
      <c r="NY560" s="79"/>
      <c r="NZ560" s="79"/>
      <c r="OA560" s="79"/>
      <c r="OB560" s="79"/>
      <c r="OC560" s="79"/>
      <c r="OD560" s="79"/>
      <c r="OE560" s="79"/>
      <c r="OF560" s="79"/>
      <c r="OG560" s="79"/>
      <c r="OH560" s="79"/>
      <c r="OI560" s="79"/>
      <c r="OJ560" s="79"/>
      <c r="OK560" s="79"/>
      <c r="OL560" s="79"/>
      <c r="OM560" s="79"/>
      <c r="ON560" s="79"/>
      <c r="OO560" s="79"/>
      <c r="OP560" s="79"/>
      <c r="OQ560" s="79"/>
      <c r="OR560" s="79"/>
      <c r="OS560" s="79"/>
      <c r="OT560" s="79"/>
      <c r="OU560" s="79"/>
      <c r="OV560" s="79"/>
      <c r="OW560" s="79"/>
      <c r="OX560" s="79"/>
      <c r="OY560" s="79"/>
      <c r="OZ560" s="79"/>
      <c r="PA560" s="79"/>
      <c r="PB560" s="79"/>
      <c r="PC560" s="79"/>
      <c r="PD560" s="79"/>
      <c r="PE560" s="79"/>
      <c r="PF560" s="79"/>
      <c r="PG560" s="79"/>
      <c r="PH560" s="79"/>
      <c r="PI560" s="79"/>
      <c r="PJ560" s="79"/>
      <c r="PK560" s="79"/>
      <c r="PL560" s="79"/>
      <c r="PM560" s="79"/>
      <c r="PN560" s="79"/>
      <c r="PO560" s="79"/>
      <c r="PP560" s="79"/>
      <c r="PQ560" s="79"/>
      <c r="PR560" s="79"/>
      <c r="PS560" s="79"/>
      <c r="PT560" s="79"/>
      <c r="PU560" s="79"/>
      <c r="PV560" s="79"/>
      <c r="PW560" s="79"/>
      <c r="PX560" s="79"/>
      <c r="PY560" s="79"/>
      <c r="PZ560" s="79"/>
      <c r="QA560" s="79"/>
      <c r="QB560" s="79"/>
      <c r="QC560" s="79"/>
      <c r="QD560" s="79"/>
      <c r="QE560" s="79"/>
      <c r="QF560" s="79"/>
      <c r="QG560" s="79"/>
      <c r="QH560" s="79"/>
      <c r="QI560" s="79"/>
      <c r="QJ560" s="79"/>
      <c r="QK560" s="79"/>
      <c r="QL560" s="79"/>
      <c r="QM560" s="79"/>
      <c r="QN560" s="79"/>
      <c r="QO560" s="79"/>
      <c r="QP560" s="79"/>
      <c r="QQ560" s="79"/>
      <c r="QR560" s="79"/>
      <c r="QS560" s="79"/>
    </row>
    <row r="561" spans="1:461" s="78" customFormat="1" ht="126.75" customHeight="1" x14ac:dyDescent="0.25">
      <c r="A561" s="852"/>
      <c r="B561" s="853"/>
      <c r="C561" s="857"/>
      <c r="D561" s="857"/>
      <c r="E561" s="860"/>
      <c r="F561" s="838" t="s">
        <v>1501</v>
      </c>
      <c r="G561" s="419" t="s">
        <v>1502</v>
      </c>
      <c r="H561" s="68" t="s">
        <v>1503</v>
      </c>
      <c r="I561" s="157" t="s">
        <v>1504</v>
      </c>
      <c r="J561" s="88">
        <f t="shared" si="9"/>
        <v>1000</v>
      </c>
      <c r="K561" s="157" t="s">
        <v>1498</v>
      </c>
      <c r="L561" s="832" t="s">
        <v>1505</v>
      </c>
      <c r="M561" s="835">
        <v>40000000</v>
      </c>
      <c r="N561" s="207">
        <v>50</v>
      </c>
      <c r="O561" s="207">
        <v>100</v>
      </c>
      <c r="P561" s="231">
        <v>100</v>
      </c>
      <c r="Q561" s="231">
        <v>75</v>
      </c>
      <c r="R561" s="231">
        <v>75</v>
      </c>
      <c r="S561" s="231">
        <v>100</v>
      </c>
      <c r="T561" s="231">
        <v>75</v>
      </c>
      <c r="U561" s="231">
        <v>75</v>
      </c>
      <c r="V561" s="231">
        <v>100</v>
      </c>
      <c r="W561" s="231">
        <v>100</v>
      </c>
      <c r="X561" s="231">
        <v>100</v>
      </c>
      <c r="Y561" s="231">
        <v>50</v>
      </c>
      <c r="Z561" s="417" t="s">
        <v>1506</v>
      </c>
      <c r="AA561" s="330" t="s">
        <v>564</v>
      </c>
      <c r="AB561" s="330" t="s">
        <v>64</v>
      </c>
      <c r="AC561" s="418" t="s">
        <v>1500</v>
      </c>
      <c r="AD561" s="79"/>
      <c r="AE561" s="79"/>
      <c r="AF561" s="79"/>
      <c r="AG561" s="79"/>
      <c r="AH561" s="79"/>
      <c r="AI561" s="79"/>
      <c r="AJ561" s="79"/>
      <c r="AK561" s="79"/>
      <c r="AL561" s="79"/>
      <c r="AM561" s="79"/>
      <c r="AN561" s="79"/>
      <c r="AO561" s="79"/>
      <c r="AP561" s="79"/>
      <c r="AQ561" s="79"/>
      <c r="AR561" s="79"/>
      <c r="AS561" s="79"/>
      <c r="AT561" s="79"/>
      <c r="AU561" s="79"/>
      <c r="AV561" s="79"/>
      <c r="AW561" s="79"/>
      <c r="AX561" s="79"/>
      <c r="AY561" s="79"/>
      <c r="AZ561" s="79"/>
      <c r="BA561" s="79"/>
      <c r="BB561" s="79"/>
      <c r="BC561" s="79"/>
      <c r="BD561" s="79"/>
      <c r="BE561" s="79"/>
      <c r="BF561" s="79"/>
      <c r="BG561" s="79"/>
      <c r="BH561" s="79"/>
      <c r="BI561" s="79"/>
      <c r="BJ561" s="79"/>
      <c r="BK561" s="79"/>
      <c r="BL561" s="79"/>
      <c r="BM561" s="79"/>
      <c r="BN561" s="79"/>
      <c r="BO561" s="79"/>
      <c r="BP561" s="79"/>
      <c r="BQ561" s="79"/>
      <c r="BR561" s="79"/>
      <c r="BS561" s="79"/>
      <c r="BT561" s="79"/>
      <c r="BU561" s="79"/>
      <c r="BV561" s="79"/>
      <c r="BW561" s="79"/>
      <c r="BX561" s="79"/>
      <c r="BY561" s="79"/>
      <c r="BZ561" s="79"/>
      <c r="CA561" s="79"/>
      <c r="CB561" s="79"/>
      <c r="CC561" s="79"/>
      <c r="CD561" s="79"/>
      <c r="CE561" s="79"/>
      <c r="CF561" s="79"/>
      <c r="CG561" s="79"/>
      <c r="CH561" s="79"/>
      <c r="CI561" s="79"/>
      <c r="CJ561" s="79"/>
      <c r="CK561" s="79"/>
      <c r="CL561" s="79"/>
      <c r="CM561" s="79"/>
      <c r="CN561" s="79"/>
      <c r="CO561" s="79"/>
      <c r="CP561" s="79"/>
      <c r="CQ561" s="79"/>
      <c r="CR561" s="79"/>
      <c r="CS561" s="79"/>
      <c r="CT561" s="79"/>
      <c r="CU561" s="79"/>
      <c r="CV561" s="79"/>
      <c r="CW561" s="79"/>
      <c r="CX561" s="79"/>
      <c r="CY561" s="79"/>
      <c r="CZ561" s="79"/>
      <c r="DA561" s="79"/>
      <c r="DB561" s="79"/>
      <c r="DC561" s="79"/>
      <c r="DD561" s="79"/>
      <c r="DE561" s="79"/>
      <c r="DF561" s="79"/>
      <c r="DG561" s="79"/>
      <c r="DH561" s="79"/>
      <c r="DI561" s="79"/>
      <c r="DJ561" s="79"/>
      <c r="DK561" s="79"/>
      <c r="DL561" s="79"/>
      <c r="DM561" s="79"/>
      <c r="DN561" s="79"/>
      <c r="DO561" s="79"/>
      <c r="DP561" s="79"/>
      <c r="DQ561" s="79"/>
      <c r="DR561" s="79"/>
      <c r="DS561" s="79"/>
      <c r="DT561" s="79"/>
      <c r="DU561" s="79"/>
      <c r="DV561" s="79"/>
      <c r="DW561" s="79"/>
      <c r="DX561" s="79"/>
      <c r="DY561" s="79"/>
      <c r="DZ561" s="79"/>
      <c r="EA561" s="79"/>
      <c r="EB561" s="79"/>
      <c r="EC561" s="79"/>
      <c r="ED561" s="79"/>
      <c r="EE561" s="79"/>
      <c r="EF561" s="79"/>
      <c r="EG561" s="79"/>
      <c r="EH561" s="79"/>
      <c r="EI561" s="79"/>
      <c r="EJ561" s="79"/>
      <c r="EK561" s="79"/>
      <c r="EL561" s="79"/>
      <c r="EM561" s="79"/>
      <c r="EN561" s="79"/>
      <c r="EO561" s="79"/>
      <c r="EP561" s="79"/>
      <c r="EQ561" s="79"/>
      <c r="ER561" s="79"/>
      <c r="ES561" s="79"/>
      <c r="ET561" s="79"/>
      <c r="EU561" s="79"/>
      <c r="EV561" s="79"/>
      <c r="EW561" s="79"/>
      <c r="EX561" s="79"/>
      <c r="EY561" s="79"/>
      <c r="EZ561" s="79"/>
      <c r="FA561" s="79"/>
      <c r="FB561" s="79"/>
      <c r="FC561" s="79"/>
      <c r="FD561" s="79"/>
      <c r="FE561" s="79"/>
      <c r="FF561" s="79"/>
      <c r="FG561" s="79"/>
      <c r="FH561" s="79"/>
      <c r="FI561" s="79"/>
      <c r="FJ561" s="79"/>
      <c r="FK561" s="79"/>
      <c r="FL561" s="79"/>
      <c r="FM561" s="79"/>
      <c r="FN561" s="79"/>
      <c r="FO561" s="79"/>
      <c r="FP561" s="79"/>
      <c r="FQ561" s="79"/>
      <c r="FR561" s="79"/>
      <c r="FS561" s="79"/>
      <c r="FT561" s="79"/>
      <c r="FU561" s="79"/>
      <c r="FV561" s="79"/>
      <c r="FW561" s="79"/>
      <c r="FX561" s="79"/>
      <c r="FY561" s="79"/>
      <c r="FZ561" s="79"/>
      <c r="GA561" s="79"/>
      <c r="GB561" s="79"/>
      <c r="GC561" s="79"/>
      <c r="GD561" s="79"/>
      <c r="GE561" s="79"/>
      <c r="GF561" s="79"/>
      <c r="GG561" s="79"/>
      <c r="GH561" s="79"/>
      <c r="GI561" s="79"/>
      <c r="GJ561" s="79"/>
      <c r="GK561" s="79"/>
      <c r="GL561" s="79"/>
      <c r="GM561" s="79"/>
      <c r="GN561" s="79"/>
      <c r="GO561" s="79"/>
      <c r="GP561" s="79"/>
      <c r="GQ561" s="79"/>
      <c r="GR561" s="79"/>
      <c r="GS561" s="79"/>
      <c r="GT561" s="79"/>
      <c r="GU561" s="79"/>
      <c r="GV561" s="79"/>
      <c r="GW561" s="79"/>
      <c r="GX561" s="79"/>
      <c r="GY561" s="79"/>
      <c r="GZ561" s="79"/>
      <c r="HA561" s="79"/>
      <c r="HB561" s="79"/>
      <c r="HC561" s="79"/>
      <c r="HD561" s="79"/>
      <c r="HE561" s="79"/>
      <c r="HF561" s="79"/>
      <c r="HG561" s="79"/>
      <c r="HH561" s="79"/>
      <c r="HI561" s="79"/>
      <c r="HJ561" s="79"/>
      <c r="HK561" s="79"/>
      <c r="HL561" s="79"/>
      <c r="HM561" s="79"/>
      <c r="HN561" s="79"/>
      <c r="HO561" s="79"/>
      <c r="HP561" s="79"/>
      <c r="HQ561" s="79"/>
      <c r="HR561" s="79"/>
      <c r="HS561" s="79"/>
      <c r="HT561" s="79"/>
      <c r="HU561" s="79"/>
      <c r="HV561" s="79"/>
      <c r="HW561" s="79"/>
      <c r="HX561" s="79"/>
      <c r="HY561" s="79"/>
      <c r="HZ561" s="79"/>
      <c r="IA561" s="79"/>
      <c r="IB561" s="79"/>
      <c r="IC561" s="79"/>
      <c r="ID561" s="79"/>
      <c r="IE561" s="79"/>
      <c r="IF561" s="79"/>
      <c r="IG561" s="79"/>
      <c r="IH561" s="79"/>
      <c r="II561" s="79"/>
      <c r="IJ561" s="79"/>
      <c r="IK561" s="79"/>
      <c r="IL561" s="79"/>
      <c r="IM561" s="79"/>
      <c r="IN561" s="79"/>
      <c r="IO561" s="79"/>
      <c r="IP561" s="79"/>
      <c r="IQ561" s="79"/>
      <c r="IR561" s="79"/>
      <c r="IS561" s="79"/>
      <c r="IT561" s="79"/>
      <c r="IU561" s="79"/>
      <c r="IV561" s="79"/>
      <c r="IW561" s="79"/>
      <c r="IX561" s="79"/>
      <c r="IY561" s="79"/>
      <c r="IZ561" s="79"/>
      <c r="JA561" s="79"/>
      <c r="JB561" s="79"/>
      <c r="JC561" s="79"/>
      <c r="JD561" s="79"/>
      <c r="JE561" s="79"/>
      <c r="JF561" s="79"/>
      <c r="JG561" s="79"/>
      <c r="JH561" s="79"/>
      <c r="JI561" s="79"/>
      <c r="JJ561" s="79"/>
      <c r="JK561" s="79"/>
      <c r="JL561" s="79"/>
      <c r="JM561" s="79"/>
      <c r="JN561" s="79"/>
      <c r="JO561" s="79"/>
      <c r="JP561" s="79"/>
      <c r="JQ561" s="79"/>
      <c r="JR561" s="79"/>
      <c r="JS561" s="79"/>
      <c r="JT561" s="79"/>
      <c r="JU561" s="79"/>
      <c r="JV561" s="79"/>
      <c r="JW561" s="79"/>
      <c r="JX561" s="79"/>
      <c r="JY561" s="79"/>
      <c r="JZ561" s="79"/>
      <c r="KA561" s="79"/>
      <c r="KB561" s="79"/>
      <c r="KC561" s="79"/>
      <c r="KD561" s="79"/>
      <c r="KE561" s="79"/>
      <c r="KF561" s="79"/>
      <c r="KG561" s="79"/>
      <c r="KH561" s="79"/>
      <c r="KI561" s="79"/>
      <c r="KJ561" s="79"/>
      <c r="KK561" s="79"/>
      <c r="KL561" s="79"/>
      <c r="KM561" s="79"/>
      <c r="KN561" s="79"/>
      <c r="KO561" s="79"/>
      <c r="KP561" s="79"/>
      <c r="KQ561" s="79"/>
      <c r="KR561" s="79"/>
      <c r="KS561" s="79"/>
      <c r="KT561" s="79"/>
      <c r="KU561" s="79"/>
      <c r="KV561" s="79"/>
      <c r="KW561" s="79"/>
      <c r="KX561" s="79"/>
      <c r="KY561" s="79"/>
      <c r="KZ561" s="79"/>
      <c r="LA561" s="79"/>
      <c r="LB561" s="79"/>
      <c r="LC561" s="79"/>
      <c r="LD561" s="79"/>
      <c r="LE561" s="79"/>
      <c r="LF561" s="79"/>
      <c r="LG561" s="79"/>
      <c r="LH561" s="79"/>
      <c r="LI561" s="79"/>
      <c r="LJ561" s="79"/>
      <c r="LK561" s="79"/>
      <c r="LL561" s="79"/>
      <c r="LM561" s="79"/>
      <c r="LN561" s="79"/>
      <c r="LO561" s="79"/>
      <c r="LP561" s="79"/>
      <c r="LQ561" s="79"/>
      <c r="LR561" s="79"/>
      <c r="LS561" s="79"/>
      <c r="LT561" s="79"/>
      <c r="LU561" s="79"/>
      <c r="LV561" s="79"/>
      <c r="LW561" s="79"/>
      <c r="LX561" s="79"/>
      <c r="LY561" s="79"/>
      <c r="LZ561" s="79"/>
      <c r="MA561" s="79"/>
      <c r="MB561" s="79"/>
      <c r="MC561" s="79"/>
      <c r="MD561" s="79"/>
      <c r="ME561" s="79"/>
      <c r="MF561" s="79"/>
      <c r="MG561" s="79"/>
      <c r="MH561" s="79"/>
      <c r="MI561" s="79"/>
      <c r="MJ561" s="79"/>
      <c r="MK561" s="79"/>
      <c r="ML561" s="79"/>
      <c r="MM561" s="79"/>
      <c r="MN561" s="79"/>
      <c r="MO561" s="79"/>
      <c r="MP561" s="79"/>
      <c r="MQ561" s="79"/>
      <c r="MR561" s="79"/>
      <c r="MS561" s="79"/>
      <c r="MT561" s="79"/>
      <c r="MU561" s="79"/>
      <c r="MV561" s="79"/>
      <c r="MW561" s="79"/>
      <c r="MX561" s="79"/>
      <c r="MY561" s="79"/>
      <c r="MZ561" s="79"/>
      <c r="NA561" s="79"/>
      <c r="NB561" s="79"/>
      <c r="NC561" s="79"/>
      <c r="ND561" s="79"/>
      <c r="NE561" s="79"/>
      <c r="NF561" s="79"/>
      <c r="NG561" s="79"/>
      <c r="NH561" s="79"/>
      <c r="NI561" s="79"/>
      <c r="NJ561" s="79"/>
      <c r="NK561" s="79"/>
      <c r="NL561" s="79"/>
      <c r="NM561" s="79"/>
      <c r="NN561" s="79"/>
      <c r="NO561" s="79"/>
      <c r="NP561" s="79"/>
      <c r="NQ561" s="79"/>
      <c r="NR561" s="79"/>
      <c r="NS561" s="79"/>
      <c r="NT561" s="79"/>
      <c r="NU561" s="79"/>
      <c r="NV561" s="79"/>
      <c r="NW561" s="79"/>
      <c r="NX561" s="79"/>
      <c r="NY561" s="79"/>
      <c r="NZ561" s="79"/>
      <c r="OA561" s="79"/>
      <c r="OB561" s="79"/>
      <c r="OC561" s="79"/>
      <c r="OD561" s="79"/>
      <c r="OE561" s="79"/>
      <c r="OF561" s="79"/>
      <c r="OG561" s="79"/>
      <c r="OH561" s="79"/>
      <c r="OI561" s="79"/>
      <c r="OJ561" s="79"/>
      <c r="OK561" s="79"/>
      <c r="OL561" s="79"/>
      <c r="OM561" s="79"/>
      <c r="ON561" s="79"/>
      <c r="OO561" s="79"/>
      <c r="OP561" s="79"/>
      <c r="OQ561" s="79"/>
      <c r="OR561" s="79"/>
      <c r="OS561" s="79"/>
      <c r="OT561" s="79"/>
      <c r="OU561" s="79"/>
      <c r="OV561" s="79"/>
      <c r="OW561" s="79"/>
      <c r="OX561" s="79"/>
      <c r="OY561" s="79"/>
      <c r="OZ561" s="79"/>
      <c r="PA561" s="79"/>
      <c r="PB561" s="79"/>
      <c r="PC561" s="79"/>
      <c r="PD561" s="79"/>
      <c r="PE561" s="79"/>
      <c r="PF561" s="79"/>
      <c r="PG561" s="79"/>
      <c r="PH561" s="79"/>
      <c r="PI561" s="79"/>
      <c r="PJ561" s="79"/>
      <c r="PK561" s="79"/>
      <c r="PL561" s="79"/>
      <c r="PM561" s="79"/>
      <c r="PN561" s="79"/>
      <c r="PO561" s="79"/>
      <c r="PP561" s="79"/>
      <c r="PQ561" s="79"/>
      <c r="PR561" s="79"/>
      <c r="PS561" s="79"/>
      <c r="PT561" s="79"/>
      <c r="PU561" s="79"/>
      <c r="PV561" s="79"/>
      <c r="PW561" s="79"/>
      <c r="PX561" s="79"/>
      <c r="PY561" s="79"/>
      <c r="PZ561" s="79"/>
      <c r="QA561" s="79"/>
      <c r="QB561" s="79"/>
      <c r="QC561" s="79"/>
      <c r="QD561" s="79"/>
      <c r="QE561" s="79"/>
      <c r="QF561" s="79"/>
      <c r="QG561" s="79"/>
      <c r="QH561" s="79"/>
      <c r="QI561" s="79"/>
      <c r="QJ561" s="79"/>
      <c r="QK561" s="79"/>
      <c r="QL561" s="79"/>
      <c r="QM561" s="79"/>
      <c r="QN561" s="79"/>
      <c r="QO561" s="79"/>
      <c r="QP561" s="79"/>
      <c r="QQ561" s="79"/>
      <c r="QR561" s="79"/>
      <c r="QS561" s="79"/>
    </row>
    <row r="562" spans="1:461" s="78" customFormat="1" ht="143.25" customHeight="1" x14ac:dyDescent="0.25">
      <c r="A562" s="852"/>
      <c r="B562" s="853"/>
      <c r="C562" s="857"/>
      <c r="D562" s="857"/>
      <c r="E562" s="860"/>
      <c r="F562" s="849"/>
      <c r="G562" s="419" t="s">
        <v>1507</v>
      </c>
      <c r="H562" s="68" t="s">
        <v>1508</v>
      </c>
      <c r="I562" s="157" t="s">
        <v>1504</v>
      </c>
      <c r="J562" s="88">
        <f t="shared" si="9"/>
        <v>100</v>
      </c>
      <c r="K562" s="157" t="s">
        <v>1509</v>
      </c>
      <c r="L562" s="833"/>
      <c r="M562" s="836"/>
      <c r="N562" s="231">
        <v>5</v>
      </c>
      <c r="O562" s="231">
        <v>10</v>
      </c>
      <c r="P562" s="231">
        <v>10</v>
      </c>
      <c r="Q562" s="231">
        <v>8</v>
      </c>
      <c r="R562" s="231">
        <v>8</v>
      </c>
      <c r="S562" s="207">
        <v>9</v>
      </c>
      <c r="T562" s="231">
        <v>8</v>
      </c>
      <c r="U562" s="231">
        <v>8</v>
      </c>
      <c r="V562" s="231">
        <v>9</v>
      </c>
      <c r="W562" s="231">
        <v>10</v>
      </c>
      <c r="X562" s="231">
        <v>10</v>
      </c>
      <c r="Y562" s="207">
        <v>5</v>
      </c>
      <c r="Z562" s="417" t="s">
        <v>1510</v>
      </c>
      <c r="AA562" s="330" t="s">
        <v>564</v>
      </c>
      <c r="AB562" s="330" t="s">
        <v>64</v>
      </c>
      <c r="AC562" s="418" t="s">
        <v>1500</v>
      </c>
      <c r="AD562" s="79"/>
      <c r="AE562" s="79"/>
      <c r="AF562" s="79"/>
      <c r="AG562" s="79"/>
      <c r="AH562" s="79"/>
      <c r="AI562" s="79"/>
      <c r="AJ562" s="79"/>
      <c r="AK562" s="79"/>
      <c r="AL562" s="79"/>
      <c r="AM562" s="79"/>
      <c r="AN562" s="79"/>
      <c r="AO562" s="79"/>
      <c r="AP562" s="79"/>
      <c r="AQ562" s="79"/>
      <c r="AR562" s="79"/>
      <c r="AS562" s="79"/>
      <c r="AT562" s="79"/>
      <c r="AU562" s="79"/>
      <c r="AV562" s="79"/>
      <c r="AW562" s="79"/>
      <c r="AX562" s="79"/>
      <c r="AY562" s="79"/>
      <c r="AZ562" s="79"/>
      <c r="BA562" s="79"/>
      <c r="BB562" s="79"/>
      <c r="BC562" s="79"/>
      <c r="BD562" s="79"/>
      <c r="BE562" s="79"/>
      <c r="BF562" s="79"/>
      <c r="BG562" s="79"/>
      <c r="BH562" s="79"/>
      <c r="BI562" s="79"/>
      <c r="BJ562" s="79"/>
      <c r="BK562" s="79"/>
      <c r="BL562" s="79"/>
      <c r="BM562" s="79"/>
      <c r="BN562" s="79"/>
      <c r="BO562" s="79"/>
      <c r="BP562" s="79"/>
      <c r="BQ562" s="79"/>
      <c r="BR562" s="79"/>
      <c r="BS562" s="79"/>
      <c r="BT562" s="79"/>
      <c r="BU562" s="79"/>
      <c r="BV562" s="79"/>
      <c r="BW562" s="79"/>
      <c r="BX562" s="79"/>
      <c r="BY562" s="79"/>
      <c r="BZ562" s="79"/>
      <c r="CA562" s="79"/>
      <c r="CB562" s="79"/>
      <c r="CC562" s="79"/>
      <c r="CD562" s="79"/>
      <c r="CE562" s="79"/>
      <c r="CF562" s="79"/>
      <c r="CG562" s="79"/>
      <c r="CH562" s="79"/>
      <c r="CI562" s="79"/>
      <c r="CJ562" s="79"/>
      <c r="CK562" s="79"/>
      <c r="CL562" s="79"/>
      <c r="CM562" s="79"/>
      <c r="CN562" s="79"/>
      <c r="CO562" s="79"/>
      <c r="CP562" s="79"/>
      <c r="CQ562" s="79"/>
      <c r="CR562" s="79"/>
      <c r="CS562" s="79"/>
      <c r="CT562" s="79"/>
      <c r="CU562" s="79"/>
      <c r="CV562" s="79"/>
      <c r="CW562" s="79"/>
      <c r="CX562" s="79"/>
      <c r="CY562" s="79"/>
      <c r="CZ562" s="79"/>
      <c r="DA562" s="79"/>
      <c r="DB562" s="79"/>
      <c r="DC562" s="79"/>
      <c r="DD562" s="79"/>
      <c r="DE562" s="79"/>
      <c r="DF562" s="79"/>
      <c r="DG562" s="79"/>
      <c r="DH562" s="79"/>
      <c r="DI562" s="79"/>
      <c r="DJ562" s="79"/>
      <c r="DK562" s="79"/>
      <c r="DL562" s="79"/>
      <c r="DM562" s="79"/>
      <c r="DN562" s="79"/>
      <c r="DO562" s="79"/>
      <c r="DP562" s="79"/>
      <c r="DQ562" s="79"/>
      <c r="DR562" s="79"/>
      <c r="DS562" s="79"/>
      <c r="DT562" s="79"/>
      <c r="DU562" s="79"/>
      <c r="DV562" s="79"/>
      <c r="DW562" s="79"/>
      <c r="DX562" s="79"/>
      <c r="DY562" s="79"/>
      <c r="DZ562" s="79"/>
      <c r="EA562" s="79"/>
      <c r="EB562" s="79"/>
      <c r="EC562" s="79"/>
      <c r="ED562" s="79"/>
      <c r="EE562" s="79"/>
      <c r="EF562" s="79"/>
      <c r="EG562" s="79"/>
      <c r="EH562" s="79"/>
      <c r="EI562" s="79"/>
      <c r="EJ562" s="79"/>
      <c r="EK562" s="79"/>
      <c r="EL562" s="79"/>
      <c r="EM562" s="79"/>
      <c r="EN562" s="79"/>
      <c r="EO562" s="79"/>
      <c r="EP562" s="79"/>
      <c r="EQ562" s="79"/>
      <c r="ER562" s="79"/>
      <c r="ES562" s="79"/>
      <c r="ET562" s="79"/>
      <c r="EU562" s="79"/>
      <c r="EV562" s="79"/>
      <c r="EW562" s="79"/>
      <c r="EX562" s="79"/>
      <c r="EY562" s="79"/>
      <c r="EZ562" s="79"/>
      <c r="FA562" s="79"/>
      <c r="FB562" s="79"/>
      <c r="FC562" s="79"/>
      <c r="FD562" s="79"/>
      <c r="FE562" s="79"/>
      <c r="FF562" s="79"/>
      <c r="FG562" s="79"/>
      <c r="FH562" s="79"/>
      <c r="FI562" s="79"/>
      <c r="FJ562" s="79"/>
      <c r="FK562" s="79"/>
      <c r="FL562" s="79"/>
      <c r="FM562" s="79"/>
      <c r="FN562" s="79"/>
      <c r="FO562" s="79"/>
      <c r="FP562" s="79"/>
      <c r="FQ562" s="79"/>
      <c r="FR562" s="79"/>
      <c r="FS562" s="79"/>
      <c r="FT562" s="79"/>
      <c r="FU562" s="79"/>
      <c r="FV562" s="79"/>
      <c r="FW562" s="79"/>
      <c r="FX562" s="79"/>
      <c r="FY562" s="79"/>
      <c r="FZ562" s="79"/>
      <c r="GA562" s="79"/>
      <c r="GB562" s="79"/>
      <c r="GC562" s="79"/>
      <c r="GD562" s="79"/>
      <c r="GE562" s="79"/>
      <c r="GF562" s="79"/>
      <c r="GG562" s="79"/>
      <c r="GH562" s="79"/>
      <c r="GI562" s="79"/>
      <c r="GJ562" s="79"/>
      <c r="GK562" s="79"/>
      <c r="GL562" s="79"/>
      <c r="GM562" s="79"/>
      <c r="GN562" s="79"/>
      <c r="GO562" s="79"/>
      <c r="GP562" s="79"/>
      <c r="GQ562" s="79"/>
      <c r="GR562" s="79"/>
      <c r="GS562" s="79"/>
      <c r="GT562" s="79"/>
      <c r="GU562" s="79"/>
      <c r="GV562" s="79"/>
      <c r="GW562" s="79"/>
      <c r="GX562" s="79"/>
      <c r="GY562" s="79"/>
      <c r="GZ562" s="79"/>
      <c r="HA562" s="79"/>
      <c r="HB562" s="79"/>
      <c r="HC562" s="79"/>
      <c r="HD562" s="79"/>
      <c r="HE562" s="79"/>
      <c r="HF562" s="79"/>
      <c r="HG562" s="79"/>
      <c r="HH562" s="79"/>
      <c r="HI562" s="79"/>
      <c r="HJ562" s="79"/>
      <c r="HK562" s="79"/>
      <c r="HL562" s="79"/>
      <c r="HM562" s="79"/>
      <c r="HN562" s="79"/>
      <c r="HO562" s="79"/>
      <c r="HP562" s="79"/>
      <c r="HQ562" s="79"/>
      <c r="HR562" s="79"/>
      <c r="HS562" s="79"/>
      <c r="HT562" s="79"/>
      <c r="HU562" s="79"/>
      <c r="HV562" s="79"/>
      <c r="HW562" s="79"/>
      <c r="HX562" s="79"/>
      <c r="HY562" s="79"/>
      <c r="HZ562" s="79"/>
      <c r="IA562" s="79"/>
      <c r="IB562" s="79"/>
      <c r="IC562" s="79"/>
      <c r="ID562" s="79"/>
      <c r="IE562" s="79"/>
      <c r="IF562" s="79"/>
      <c r="IG562" s="79"/>
      <c r="IH562" s="79"/>
      <c r="II562" s="79"/>
      <c r="IJ562" s="79"/>
      <c r="IK562" s="79"/>
      <c r="IL562" s="79"/>
      <c r="IM562" s="79"/>
      <c r="IN562" s="79"/>
      <c r="IO562" s="79"/>
      <c r="IP562" s="79"/>
      <c r="IQ562" s="79"/>
      <c r="IR562" s="79"/>
      <c r="IS562" s="79"/>
      <c r="IT562" s="79"/>
      <c r="IU562" s="79"/>
      <c r="IV562" s="79"/>
      <c r="IW562" s="79"/>
      <c r="IX562" s="79"/>
      <c r="IY562" s="79"/>
      <c r="IZ562" s="79"/>
      <c r="JA562" s="79"/>
      <c r="JB562" s="79"/>
      <c r="JC562" s="79"/>
      <c r="JD562" s="79"/>
      <c r="JE562" s="79"/>
      <c r="JF562" s="79"/>
      <c r="JG562" s="79"/>
      <c r="JH562" s="79"/>
      <c r="JI562" s="79"/>
      <c r="JJ562" s="79"/>
      <c r="JK562" s="79"/>
      <c r="JL562" s="79"/>
      <c r="JM562" s="79"/>
      <c r="JN562" s="79"/>
      <c r="JO562" s="79"/>
      <c r="JP562" s="79"/>
      <c r="JQ562" s="79"/>
      <c r="JR562" s="79"/>
      <c r="JS562" s="79"/>
      <c r="JT562" s="79"/>
      <c r="JU562" s="79"/>
      <c r="JV562" s="79"/>
      <c r="JW562" s="79"/>
      <c r="JX562" s="79"/>
      <c r="JY562" s="79"/>
      <c r="JZ562" s="79"/>
      <c r="KA562" s="79"/>
      <c r="KB562" s="79"/>
      <c r="KC562" s="79"/>
      <c r="KD562" s="79"/>
      <c r="KE562" s="79"/>
      <c r="KF562" s="79"/>
      <c r="KG562" s="79"/>
      <c r="KH562" s="79"/>
      <c r="KI562" s="79"/>
      <c r="KJ562" s="79"/>
      <c r="KK562" s="79"/>
      <c r="KL562" s="79"/>
      <c r="KM562" s="79"/>
      <c r="KN562" s="79"/>
      <c r="KO562" s="79"/>
      <c r="KP562" s="79"/>
      <c r="KQ562" s="79"/>
      <c r="KR562" s="79"/>
      <c r="KS562" s="79"/>
      <c r="KT562" s="79"/>
      <c r="KU562" s="79"/>
      <c r="KV562" s="79"/>
      <c r="KW562" s="79"/>
      <c r="KX562" s="79"/>
      <c r="KY562" s="79"/>
      <c r="KZ562" s="79"/>
      <c r="LA562" s="79"/>
      <c r="LB562" s="79"/>
      <c r="LC562" s="79"/>
      <c r="LD562" s="79"/>
      <c r="LE562" s="79"/>
      <c r="LF562" s="79"/>
      <c r="LG562" s="79"/>
      <c r="LH562" s="79"/>
      <c r="LI562" s="79"/>
      <c r="LJ562" s="79"/>
      <c r="LK562" s="79"/>
      <c r="LL562" s="79"/>
      <c r="LM562" s="79"/>
      <c r="LN562" s="79"/>
      <c r="LO562" s="79"/>
      <c r="LP562" s="79"/>
      <c r="LQ562" s="79"/>
      <c r="LR562" s="79"/>
      <c r="LS562" s="79"/>
      <c r="LT562" s="79"/>
      <c r="LU562" s="79"/>
      <c r="LV562" s="79"/>
      <c r="LW562" s="79"/>
      <c r="LX562" s="79"/>
      <c r="LY562" s="79"/>
      <c r="LZ562" s="79"/>
      <c r="MA562" s="79"/>
      <c r="MB562" s="79"/>
      <c r="MC562" s="79"/>
      <c r="MD562" s="79"/>
      <c r="ME562" s="79"/>
      <c r="MF562" s="79"/>
      <c r="MG562" s="79"/>
      <c r="MH562" s="79"/>
      <c r="MI562" s="79"/>
      <c r="MJ562" s="79"/>
      <c r="MK562" s="79"/>
      <c r="ML562" s="79"/>
      <c r="MM562" s="79"/>
      <c r="MN562" s="79"/>
      <c r="MO562" s="79"/>
      <c r="MP562" s="79"/>
      <c r="MQ562" s="79"/>
      <c r="MR562" s="79"/>
      <c r="MS562" s="79"/>
      <c r="MT562" s="79"/>
      <c r="MU562" s="79"/>
      <c r="MV562" s="79"/>
      <c r="MW562" s="79"/>
      <c r="MX562" s="79"/>
      <c r="MY562" s="79"/>
      <c r="MZ562" s="79"/>
      <c r="NA562" s="79"/>
      <c r="NB562" s="79"/>
      <c r="NC562" s="79"/>
      <c r="ND562" s="79"/>
      <c r="NE562" s="79"/>
      <c r="NF562" s="79"/>
      <c r="NG562" s="79"/>
      <c r="NH562" s="79"/>
      <c r="NI562" s="79"/>
      <c r="NJ562" s="79"/>
      <c r="NK562" s="79"/>
      <c r="NL562" s="79"/>
      <c r="NM562" s="79"/>
      <c r="NN562" s="79"/>
      <c r="NO562" s="79"/>
      <c r="NP562" s="79"/>
      <c r="NQ562" s="79"/>
      <c r="NR562" s="79"/>
      <c r="NS562" s="79"/>
      <c r="NT562" s="79"/>
      <c r="NU562" s="79"/>
      <c r="NV562" s="79"/>
      <c r="NW562" s="79"/>
      <c r="NX562" s="79"/>
      <c r="NY562" s="79"/>
      <c r="NZ562" s="79"/>
      <c r="OA562" s="79"/>
      <c r="OB562" s="79"/>
      <c r="OC562" s="79"/>
      <c r="OD562" s="79"/>
      <c r="OE562" s="79"/>
      <c r="OF562" s="79"/>
      <c r="OG562" s="79"/>
      <c r="OH562" s="79"/>
      <c r="OI562" s="79"/>
      <c r="OJ562" s="79"/>
      <c r="OK562" s="79"/>
      <c r="OL562" s="79"/>
      <c r="OM562" s="79"/>
      <c r="ON562" s="79"/>
      <c r="OO562" s="79"/>
      <c r="OP562" s="79"/>
      <c r="OQ562" s="79"/>
      <c r="OR562" s="79"/>
      <c r="OS562" s="79"/>
      <c r="OT562" s="79"/>
      <c r="OU562" s="79"/>
      <c r="OV562" s="79"/>
      <c r="OW562" s="79"/>
      <c r="OX562" s="79"/>
      <c r="OY562" s="79"/>
      <c r="OZ562" s="79"/>
      <c r="PA562" s="79"/>
      <c r="PB562" s="79"/>
      <c r="PC562" s="79"/>
      <c r="PD562" s="79"/>
      <c r="PE562" s="79"/>
      <c r="PF562" s="79"/>
      <c r="PG562" s="79"/>
      <c r="PH562" s="79"/>
      <c r="PI562" s="79"/>
      <c r="PJ562" s="79"/>
      <c r="PK562" s="79"/>
      <c r="PL562" s="79"/>
      <c r="PM562" s="79"/>
      <c r="PN562" s="79"/>
      <c r="PO562" s="79"/>
      <c r="PP562" s="79"/>
      <c r="PQ562" s="79"/>
      <c r="PR562" s="79"/>
      <c r="PS562" s="79"/>
      <c r="PT562" s="79"/>
      <c r="PU562" s="79"/>
      <c r="PV562" s="79"/>
      <c r="PW562" s="79"/>
      <c r="PX562" s="79"/>
      <c r="PY562" s="79"/>
      <c r="PZ562" s="79"/>
      <c r="QA562" s="79"/>
      <c r="QB562" s="79"/>
      <c r="QC562" s="79"/>
      <c r="QD562" s="79"/>
      <c r="QE562" s="79"/>
      <c r="QF562" s="79"/>
      <c r="QG562" s="79"/>
      <c r="QH562" s="79"/>
      <c r="QI562" s="79"/>
      <c r="QJ562" s="79"/>
      <c r="QK562" s="79"/>
      <c r="QL562" s="79"/>
      <c r="QM562" s="79"/>
      <c r="QN562" s="79"/>
      <c r="QO562" s="79"/>
      <c r="QP562" s="79"/>
      <c r="QQ562" s="79"/>
      <c r="QR562" s="79"/>
      <c r="QS562" s="79"/>
    </row>
    <row r="563" spans="1:461" s="78" customFormat="1" ht="155.25" customHeight="1" x14ac:dyDescent="0.25">
      <c r="A563" s="852"/>
      <c r="B563" s="853"/>
      <c r="C563" s="857"/>
      <c r="D563" s="857"/>
      <c r="E563" s="860"/>
      <c r="F563" s="849"/>
      <c r="G563" s="419" t="s">
        <v>1511</v>
      </c>
      <c r="H563" s="157" t="s">
        <v>1512</v>
      </c>
      <c r="I563" s="157" t="s">
        <v>1504</v>
      </c>
      <c r="J563" s="88">
        <f t="shared" si="9"/>
        <v>100</v>
      </c>
      <c r="K563" s="157" t="s">
        <v>1498</v>
      </c>
      <c r="L563" s="834"/>
      <c r="M563" s="837"/>
      <c r="N563" s="231">
        <v>5</v>
      </c>
      <c r="O563" s="231">
        <v>10</v>
      </c>
      <c r="P563" s="231">
        <v>10</v>
      </c>
      <c r="Q563" s="231">
        <v>8</v>
      </c>
      <c r="R563" s="231">
        <v>8</v>
      </c>
      <c r="S563" s="207">
        <v>9</v>
      </c>
      <c r="T563" s="231">
        <v>8</v>
      </c>
      <c r="U563" s="231">
        <v>8</v>
      </c>
      <c r="V563" s="231">
        <v>9</v>
      </c>
      <c r="W563" s="231">
        <v>10</v>
      </c>
      <c r="X563" s="231">
        <v>10</v>
      </c>
      <c r="Y563" s="207">
        <v>5</v>
      </c>
      <c r="Z563" s="417" t="s">
        <v>1513</v>
      </c>
      <c r="AA563" s="330" t="s">
        <v>564</v>
      </c>
      <c r="AB563" s="330" t="s">
        <v>64</v>
      </c>
      <c r="AC563" s="418" t="s">
        <v>1500</v>
      </c>
      <c r="AD563" s="79"/>
      <c r="AE563" s="79"/>
      <c r="AF563" s="79"/>
      <c r="AG563" s="79"/>
      <c r="AH563" s="79"/>
      <c r="AI563" s="79"/>
      <c r="AJ563" s="79"/>
      <c r="AK563" s="79"/>
      <c r="AL563" s="79"/>
      <c r="AM563" s="79"/>
      <c r="AN563" s="79"/>
      <c r="AO563" s="79"/>
      <c r="AP563" s="79"/>
      <c r="AQ563" s="79"/>
      <c r="AR563" s="79"/>
      <c r="AS563" s="79"/>
      <c r="AT563" s="79"/>
      <c r="AU563" s="79"/>
      <c r="AV563" s="79"/>
      <c r="AW563" s="79"/>
      <c r="AX563" s="79"/>
      <c r="AY563" s="79"/>
      <c r="AZ563" s="79"/>
      <c r="BA563" s="79"/>
      <c r="BB563" s="79"/>
      <c r="BC563" s="79"/>
      <c r="BD563" s="79"/>
      <c r="BE563" s="79"/>
      <c r="BF563" s="79"/>
      <c r="BG563" s="79"/>
      <c r="BH563" s="79"/>
      <c r="BI563" s="79"/>
      <c r="BJ563" s="79"/>
      <c r="BK563" s="79"/>
      <c r="BL563" s="79"/>
      <c r="BM563" s="79"/>
      <c r="BN563" s="79"/>
      <c r="BO563" s="79"/>
      <c r="BP563" s="79"/>
      <c r="BQ563" s="79"/>
      <c r="BR563" s="79"/>
      <c r="BS563" s="79"/>
      <c r="BT563" s="79"/>
      <c r="BU563" s="79"/>
      <c r="BV563" s="79"/>
      <c r="BW563" s="79"/>
      <c r="BX563" s="79"/>
      <c r="BY563" s="79"/>
      <c r="BZ563" s="79"/>
      <c r="CA563" s="79"/>
      <c r="CB563" s="79"/>
      <c r="CC563" s="79"/>
      <c r="CD563" s="79"/>
      <c r="CE563" s="79"/>
      <c r="CF563" s="79"/>
      <c r="CG563" s="79"/>
      <c r="CH563" s="79"/>
      <c r="CI563" s="79"/>
      <c r="CJ563" s="79"/>
      <c r="CK563" s="79"/>
      <c r="CL563" s="79"/>
      <c r="CM563" s="79"/>
      <c r="CN563" s="79"/>
      <c r="CO563" s="79"/>
      <c r="CP563" s="79"/>
      <c r="CQ563" s="79"/>
      <c r="CR563" s="79"/>
      <c r="CS563" s="79"/>
      <c r="CT563" s="79"/>
      <c r="CU563" s="79"/>
      <c r="CV563" s="79"/>
      <c r="CW563" s="79"/>
      <c r="CX563" s="79"/>
      <c r="CY563" s="79"/>
      <c r="CZ563" s="79"/>
      <c r="DA563" s="79"/>
      <c r="DB563" s="79"/>
      <c r="DC563" s="79"/>
      <c r="DD563" s="79"/>
      <c r="DE563" s="79"/>
      <c r="DF563" s="79"/>
      <c r="DG563" s="79"/>
      <c r="DH563" s="79"/>
      <c r="DI563" s="79"/>
      <c r="DJ563" s="79"/>
      <c r="DK563" s="79"/>
      <c r="DL563" s="79"/>
      <c r="DM563" s="79"/>
      <c r="DN563" s="79"/>
      <c r="DO563" s="79"/>
      <c r="DP563" s="79"/>
      <c r="DQ563" s="79"/>
      <c r="DR563" s="79"/>
      <c r="DS563" s="79"/>
      <c r="DT563" s="79"/>
      <c r="DU563" s="79"/>
      <c r="DV563" s="79"/>
      <c r="DW563" s="79"/>
      <c r="DX563" s="79"/>
      <c r="DY563" s="79"/>
      <c r="DZ563" s="79"/>
      <c r="EA563" s="79"/>
      <c r="EB563" s="79"/>
      <c r="EC563" s="79"/>
      <c r="ED563" s="79"/>
      <c r="EE563" s="79"/>
      <c r="EF563" s="79"/>
      <c r="EG563" s="79"/>
      <c r="EH563" s="79"/>
      <c r="EI563" s="79"/>
      <c r="EJ563" s="79"/>
      <c r="EK563" s="79"/>
      <c r="EL563" s="79"/>
      <c r="EM563" s="79"/>
      <c r="EN563" s="79"/>
      <c r="EO563" s="79"/>
      <c r="EP563" s="79"/>
      <c r="EQ563" s="79"/>
      <c r="ER563" s="79"/>
      <c r="ES563" s="79"/>
      <c r="ET563" s="79"/>
      <c r="EU563" s="79"/>
      <c r="EV563" s="79"/>
      <c r="EW563" s="79"/>
      <c r="EX563" s="79"/>
      <c r="EY563" s="79"/>
      <c r="EZ563" s="79"/>
      <c r="FA563" s="79"/>
      <c r="FB563" s="79"/>
      <c r="FC563" s="79"/>
      <c r="FD563" s="79"/>
      <c r="FE563" s="79"/>
      <c r="FF563" s="79"/>
      <c r="FG563" s="79"/>
      <c r="FH563" s="79"/>
      <c r="FI563" s="79"/>
      <c r="FJ563" s="79"/>
      <c r="FK563" s="79"/>
      <c r="FL563" s="79"/>
      <c r="FM563" s="79"/>
      <c r="FN563" s="79"/>
      <c r="FO563" s="79"/>
      <c r="FP563" s="79"/>
      <c r="FQ563" s="79"/>
      <c r="FR563" s="79"/>
      <c r="FS563" s="79"/>
      <c r="FT563" s="79"/>
      <c r="FU563" s="79"/>
      <c r="FV563" s="79"/>
      <c r="FW563" s="79"/>
      <c r="FX563" s="79"/>
      <c r="FY563" s="79"/>
      <c r="FZ563" s="79"/>
      <c r="GA563" s="79"/>
      <c r="GB563" s="79"/>
      <c r="GC563" s="79"/>
      <c r="GD563" s="79"/>
      <c r="GE563" s="79"/>
      <c r="GF563" s="79"/>
      <c r="GG563" s="79"/>
      <c r="GH563" s="79"/>
      <c r="GI563" s="79"/>
      <c r="GJ563" s="79"/>
      <c r="GK563" s="79"/>
      <c r="GL563" s="79"/>
      <c r="GM563" s="79"/>
      <c r="GN563" s="79"/>
      <c r="GO563" s="79"/>
      <c r="GP563" s="79"/>
      <c r="GQ563" s="79"/>
      <c r="GR563" s="79"/>
      <c r="GS563" s="79"/>
      <c r="GT563" s="79"/>
      <c r="GU563" s="79"/>
      <c r="GV563" s="79"/>
      <c r="GW563" s="79"/>
      <c r="GX563" s="79"/>
      <c r="GY563" s="79"/>
      <c r="GZ563" s="79"/>
      <c r="HA563" s="79"/>
      <c r="HB563" s="79"/>
      <c r="HC563" s="79"/>
      <c r="HD563" s="79"/>
      <c r="HE563" s="79"/>
      <c r="HF563" s="79"/>
      <c r="HG563" s="79"/>
      <c r="HH563" s="79"/>
      <c r="HI563" s="79"/>
      <c r="HJ563" s="79"/>
      <c r="HK563" s="79"/>
      <c r="HL563" s="79"/>
      <c r="HM563" s="79"/>
      <c r="HN563" s="79"/>
      <c r="HO563" s="79"/>
      <c r="HP563" s="79"/>
      <c r="HQ563" s="79"/>
      <c r="HR563" s="79"/>
      <c r="HS563" s="79"/>
      <c r="HT563" s="79"/>
      <c r="HU563" s="79"/>
      <c r="HV563" s="79"/>
      <c r="HW563" s="79"/>
      <c r="HX563" s="79"/>
      <c r="HY563" s="79"/>
      <c r="HZ563" s="79"/>
      <c r="IA563" s="79"/>
      <c r="IB563" s="79"/>
      <c r="IC563" s="79"/>
      <c r="ID563" s="79"/>
      <c r="IE563" s="79"/>
      <c r="IF563" s="79"/>
      <c r="IG563" s="79"/>
      <c r="IH563" s="79"/>
      <c r="II563" s="79"/>
      <c r="IJ563" s="79"/>
      <c r="IK563" s="79"/>
      <c r="IL563" s="79"/>
      <c r="IM563" s="79"/>
      <c r="IN563" s="79"/>
      <c r="IO563" s="79"/>
      <c r="IP563" s="79"/>
      <c r="IQ563" s="79"/>
      <c r="IR563" s="79"/>
      <c r="IS563" s="79"/>
      <c r="IT563" s="79"/>
      <c r="IU563" s="79"/>
      <c r="IV563" s="79"/>
      <c r="IW563" s="79"/>
      <c r="IX563" s="79"/>
      <c r="IY563" s="79"/>
      <c r="IZ563" s="79"/>
      <c r="JA563" s="79"/>
      <c r="JB563" s="79"/>
      <c r="JC563" s="79"/>
      <c r="JD563" s="79"/>
      <c r="JE563" s="79"/>
      <c r="JF563" s="79"/>
      <c r="JG563" s="79"/>
      <c r="JH563" s="79"/>
      <c r="JI563" s="79"/>
      <c r="JJ563" s="79"/>
      <c r="JK563" s="79"/>
      <c r="JL563" s="79"/>
      <c r="JM563" s="79"/>
      <c r="JN563" s="79"/>
      <c r="JO563" s="79"/>
      <c r="JP563" s="79"/>
      <c r="JQ563" s="79"/>
      <c r="JR563" s="79"/>
      <c r="JS563" s="79"/>
      <c r="JT563" s="79"/>
      <c r="JU563" s="79"/>
      <c r="JV563" s="79"/>
      <c r="JW563" s="79"/>
      <c r="JX563" s="79"/>
      <c r="JY563" s="79"/>
      <c r="JZ563" s="79"/>
      <c r="KA563" s="79"/>
      <c r="KB563" s="79"/>
      <c r="KC563" s="79"/>
      <c r="KD563" s="79"/>
      <c r="KE563" s="79"/>
      <c r="KF563" s="79"/>
      <c r="KG563" s="79"/>
      <c r="KH563" s="79"/>
      <c r="KI563" s="79"/>
      <c r="KJ563" s="79"/>
      <c r="KK563" s="79"/>
      <c r="KL563" s="79"/>
      <c r="KM563" s="79"/>
      <c r="KN563" s="79"/>
      <c r="KO563" s="79"/>
      <c r="KP563" s="79"/>
      <c r="KQ563" s="79"/>
      <c r="KR563" s="79"/>
      <c r="KS563" s="79"/>
      <c r="KT563" s="79"/>
      <c r="KU563" s="79"/>
      <c r="KV563" s="79"/>
      <c r="KW563" s="79"/>
      <c r="KX563" s="79"/>
      <c r="KY563" s="79"/>
      <c r="KZ563" s="79"/>
      <c r="LA563" s="79"/>
      <c r="LB563" s="79"/>
      <c r="LC563" s="79"/>
      <c r="LD563" s="79"/>
      <c r="LE563" s="79"/>
      <c r="LF563" s="79"/>
      <c r="LG563" s="79"/>
      <c r="LH563" s="79"/>
      <c r="LI563" s="79"/>
      <c r="LJ563" s="79"/>
      <c r="LK563" s="79"/>
      <c r="LL563" s="79"/>
      <c r="LM563" s="79"/>
      <c r="LN563" s="79"/>
      <c r="LO563" s="79"/>
      <c r="LP563" s="79"/>
      <c r="LQ563" s="79"/>
      <c r="LR563" s="79"/>
      <c r="LS563" s="79"/>
      <c r="LT563" s="79"/>
      <c r="LU563" s="79"/>
      <c r="LV563" s="79"/>
      <c r="LW563" s="79"/>
      <c r="LX563" s="79"/>
      <c r="LY563" s="79"/>
      <c r="LZ563" s="79"/>
      <c r="MA563" s="79"/>
      <c r="MB563" s="79"/>
      <c r="MC563" s="79"/>
      <c r="MD563" s="79"/>
      <c r="ME563" s="79"/>
      <c r="MF563" s="79"/>
      <c r="MG563" s="79"/>
      <c r="MH563" s="79"/>
      <c r="MI563" s="79"/>
      <c r="MJ563" s="79"/>
      <c r="MK563" s="79"/>
      <c r="ML563" s="79"/>
      <c r="MM563" s="79"/>
      <c r="MN563" s="79"/>
      <c r="MO563" s="79"/>
      <c r="MP563" s="79"/>
      <c r="MQ563" s="79"/>
      <c r="MR563" s="79"/>
      <c r="MS563" s="79"/>
      <c r="MT563" s="79"/>
      <c r="MU563" s="79"/>
      <c r="MV563" s="79"/>
      <c r="MW563" s="79"/>
      <c r="MX563" s="79"/>
      <c r="MY563" s="79"/>
      <c r="MZ563" s="79"/>
      <c r="NA563" s="79"/>
      <c r="NB563" s="79"/>
      <c r="NC563" s="79"/>
      <c r="ND563" s="79"/>
      <c r="NE563" s="79"/>
      <c r="NF563" s="79"/>
      <c r="NG563" s="79"/>
      <c r="NH563" s="79"/>
      <c r="NI563" s="79"/>
      <c r="NJ563" s="79"/>
      <c r="NK563" s="79"/>
      <c r="NL563" s="79"/>
      <c r="NM563" s="79"/>
      <c r="NN563" s="79"/>
      <c r="NO563" s="79"/>
      <c r="NP563" s="79"/>
      <c r="NQ563" s="79"/>
      <c r="NR563" s="79"/>
      <c r="NS563" s="79"/>
      <c r="NT563" s="79"/>
      <c r="NU563" s="79"/>
      <c r="NV563" s="79"/>
      <c r="NW563" s="79"/>
      <c r="NX563" s="79"/>
      <c r="NY563" s="79"/>
      <c r="NZ563" s="79"/>
      <c r="OA563" s="79"/>
      <c r="OB563" s="79"/>
      <c r="OC563" s="79"/>
      <c r="OD563" s="79"/>
      <c r="OE563" s="79"/>
      <c r="OF563" s="79"/>
      <c r="OG563" s="79"/>
      <c r="OH563" s="79"/>
      <c r="OI563" s="79"/>
      <c r="OJ563" s="79"/>
      <c r="OK563" s="79"/>
      <c r="OL563" s="79"/>
      <c r="OM563" s="79"/>
      <c r="ON563" s="79"/>
      <c r="OO563" s="79"/>
      <c r="OP563" s="79"/>
      <c r="OQ563" s="79"/>
      <c r="OR563" s="79"/>
      <c r="OS563" s="79"/>
      <c r="OT563" s="79"/>
      <c r="OU563" s="79"/>
      <c r="OV563" s="79"/>
      <c r="OW563" s="79"/>
      <c r="OX563" s="79"/>
      <c r="OY563" s="79"/>
      <c r="OZ563" s="79"/>
      <c r="PA563" s="79"/>
      <c r="PB563" s="79"/>
      <c r="PC563" s="79"/>
      <c r="PD563" s="79"/>
      <c r="PE563" s="79"/>
      <c r="PF563" s="79"/>
      <c r="PG563" s="79"/>
      <c r="PH563" s="79"/>
      <c r="PI563" s="79"/>
      <c r="PJ563" s="79"/>
      <c r="PK563" s="79"/>
      <c r="PL563" s="79"/>
      <c r="PM563" s="79"/>
      <c r="PN563" s="79"/>
      <c r="PO563" s="79"/>
      <c r="PP563" s="79"/>
      <c r="PQ563" s="79"/>
      <c r="PR563" s="79"/>
      <c r="PS563" s="79"/>
      <c r="PT563" s="79"/>
      <c r="PU563" s="79"/>
      <c r="PV563" s="79"/>
      <c r="PW563" s="79"/>
      <c r="PX563" s="79"/>
      <c r="PY563" s="79"/>
      <c r="PZ563" s="79"/>
      <c r="QA563" s="79"/>
      <c r="QB563" s="79"/>
      <c r="QC563" s="79"/>
      <c r="QD563" s="79"/>
      <c r="QE563" s="79"/>
      <c r="QF563" s="79"/>
      <c r="QG563" s="79"/>
      <c r="QH563" s="79"/>
      <c r="QI563" s="79"/>
      <c r="QJ563" s="79"/>
      <c r="QK563" s="79"/>
      <c r="QL563" s="79"/>
      <c r="QM563" s="79"/>
      <c r="QN563" s="79"/>
      <c r="QO563" s="79"/>
      <c r="QP563" s="79"/>
      <c r="QQ563" s="79"/>
      <c r="QR563" s="79"/>
      <c r="QS563" s="79"/>
    </row>
    <row r="564" spans="1:461" s="78" customFormat="1" ht="117" customHeight="1" x14ac:dyDescent="0.25">
      <c r="A564" s="852"/>
      <c r="B564" s="853"/>
      <c r="C564" s="857"/>
      <c r="D564" s="857"/>
      <c r="E564" s="860"/>
      <c r="F564" s="842" t="s">
        <v>1514</v>
      </c>
      <c r="G564" s="93" t="s">
        <v>1515</v>
      </c>
      <c r="H564" s="157" t="s">
        <v>1516</v>
      </c>
      <c r="I564" s="157" t="s">
        <v>1517</v>
      </c>
      <c r="J564" s="88">
        <f t="shared" si="9"/>
        <v>24</v>
      </c>
      <c r="K564" s="157" t="s">
        <v>1518</v>
      </c>
      <c r="L564" s="832" t="s">
        <v>1519</v>
      </c>
      <c r="M564" s="835">
        <v>10250000</v>
      </c>
      <c r="N564" s="207">
        <v>2</v>
      </c>
      <c r="O564" s="207">
        <v>2</v>
      </c>
      <c r="P564" s="231">
        <v>2</v>
      </c>
      <c r="Q564" s="231">
        <v>2</v>
      </c>
      <c r="R564" s="231">
        <v>2</v>
      </c>
      <c r="S564" s="207">
        <v>2</v>
      </c>
      <c r="T564" s="231">
        <v>2</v>
      </c>
      <c r="U564" s="231">
        <v>2</v>
      </c>
      <c r="V564" s="231">
        <v>2</v>
      </c>
      <c r="W564" s="231">
        <v>2</v>
      </c>
      <c r="X564" s="231">
        <v>3</v>
      </c>
      <c r="Y564" s="207">
        <v>1</v>
      </c>
      <c r="Z564" s="330" t="s">
        <v>31</v>
      </c>
      <c r="AA564" s="330" t="s">
        <v>31</v>
      </c>
      <c r="AB564" s="330" t="s">
        <v>31</v>
      </c>
      <c r="AC564" s="418" t="s">
        <v>31</v>
      </c>
      <c r="AD564" s="79"/>
      <c r="AE564" s="79"/>
      <c r="AF564" s="79"/>
      <c r="AG564" s="79"/>
      <c r="AH564" s="79"/>
      <c r="AI564" s="79"/>
      <c r="AJ564" s="79"/>
      <c r="AK564" s="79"/>
      <c r="AL564" s="79"/>
      <c r="AM564" s="79"/>
      <c r="AN564" s="79"/>
      <c r="AO564" s="79"/>
      <c r="AP564" s="79"/>
      <c r="AQ564" s="79"/>
      <c r="AR564" s="79"/>
      <c r="AS564" s="79"/>
      <c r="AT564" s="79"/>
      <c r="AU564" s="79"/>
      <c r="AV564" s="79"/>
      <c r="AW564" s="79"/>
      <c r="AX564" s="79"/>
      <c r="AY564" s="79"/>
      <c r="AZ564" s="79"/>
      <c r="BA564" s="79"/>
      <c r="BB564" s="79"/>
      <c r="BC564" s="79"/>
      <c r="BD564" s="79"/>
      <c r="BE564" s="79"/>
      <c r="BF564" s="79"/>
      <c r="BG564" s="79"/>
      <c r="BH564" s="79"/>
      <c r="BI564" s="79"/>
      <c r="BJ564" s="79"/>
      <c r="BK564" s="79"/>
      <c r="BL564" s="79"/>
      <c r="BM564" s="79"/>
      <c r="BN564" s="79"/>
      <c r="BO564" s="79"/>
      <c r="BP564" s="79"/>
      <c r="BQ564" s="79"/>
      <c r="BR564" s="79"/>
      <c r="BS564" s="79"/>
      <c r="BT564" s="79"/>
      <c r="BU564" s="79"/>
      <c r="BV564" s="79"/>
      <c r="BW564" s="79"/>
      <c r="BX564" s="79"/>
      <c r="BY564" s="79"/>
      <c r="BZ564" s="79"/>
      <c r="CA564" s="79"/>
      <c r="CB564" s="79"/>
      <c r="CC564" s="79"/>
      <c r="CD564" s="79"/>
      <c r="CE564" s="79"/>
      <c r="CF564" s="79"/>
      <c r="CG564" s="79"/>
      <c r="CH564" s="79"/>
      <c r="CI564" s="79"/>
      <c r="CJ564" s="79"/>
      <c r="CK564" s="79"/>
      <c r="CL564" s="79"/>
      <c r="CM564" s="79"/>
      <c r="CN564" s="79"/>
      <c r="CO564" s="79"/>
      <c r="CP564" s="79"/>
      <c r="CQ564" s="79"/>
      <c r="CR564" s="79"/>
      <c r="CS564" s="79"/>
      <c r="CT564" s="79"/>
      <c r="CU564" s="79"/>
      <c r="CV564" s="79"/>
      <c r="CW564" s="79"/>
      <c r="CX564" s="79"/>
      <c r="CY564" s="79"/>
      <c r="CZ564" s="79"/>
      <c r="DA564" s="79"/>
      <c r="DB564" s="79"/>
      <c r="DC564" s="79"/>
      <c r="DD564" s="79"/>
      <c r="DE564" s="79"/>
      <c r="DF564" s="79"/>
      <c r="DG564" s="79"/>
      <c r="DH564" s="79"/>
      <c r="DI564" s="79"/>
      <c r="DJ564" s="79"/>
      <c r="DK564" s="79"/>
      <c r="DL564" s="79"/>
      <c r="DM564" s="79"/>
      <c r="DN564" s="79"/>
      <c r="DO564" s="79"/>
      <c r="DP564" s="79"/>
      <c r="DQ564" s="79"/>
      <c r="DR564" s="79"/>
      <c r="DS564" s="79"/>
      <c r="DT564" s="79"/>
      <c r="DU564" s="79"/>
      <c r="DV564" s="79"/>
      <c r="DW564" s="79"/>
      <c r="DX564" s="79"/>
      <c r="DY564" s="79"/>
      <c r="DZ564" s="79"/>
      <c r="EA564" s="79"/>
      <c r="EB564" s="79"/>
      <c r="EC564" s="79"/>
      <c r="ED564" s="79"/>
      <c r="EE564" s="79"/>
      <c r="EF564" s="79"/>
      <c r="EG564" s="79"/>
      <c r="EH564" s="79"/>
      <c r="EI564" s="79"/>
      <c r="EJ564" s="79"/>
      <c r="EK564" s="79"/>
      <c r="EL564" s="79"/>
      <c r="EM564" s="79"/>
      <c r="EN564" s="79"/>
      <c r="EO564" s="79"/>
      <c r="EP564" s="79"/>
      <c r="EQ564" s="79"/>
      <c r="ER564" s="79"/>
      <c r="ES564" s="79"/>
      <c r="ET564" s="79"/>
      <c r="EU564" s="79"/>
      <c r="EV564" s="79"/>
      <c r="EW564" s="79"/>
      <c r="EX564" s="79"/>
      <c r="EY564" s="79"/>
      <c r="EZ564" s="79"/>
      <c r="FA564" s="79"/>
      <c r="FB564" s="79"/>
      <c r="FC564" s="79"/>
      <c r="FD564" s="79"/>
      <c r="FE564" s="79"/>
      <c r="FF564" s="79"/>
      <c r="FG564" s="79"/>
      <c r="FH564" s="79"/>
      <c r="FI564" s="79"/>
      <c r="FJ564" s="79"/>
      <c r="FK564" s="79"/>
      <c r="FL564" s="79"/>
      <c r="FM564" s="79"/>
      <c r="FN564" s="79"/>
      <c r="FO564" s="79"/>
      <c r="FP564" s="79"/>
      <c r="FQ564" s="79"/>
      <c r="FR564" s="79"/>
      <c r="FS564" s="79"/>
      <c r="FT564" s="79"/>
      <c r="FU564" s="79"/>
      <c r="FV564" s="79"/>
      <c r="FW564" s="79"/>
      <c r="FX564" s="79"/>
      <c r="FY564" s="79"/>
      <c r="FZ564" s="79"/>
      <c r="GA564" s="79"/>
      <c r="GB564" s="79"/>
      <c r="GC564" s="79"/>
      <c r="GD564" s="79"/>
      <c r="GE564" s="79"/>
      <c r="GF564" s="79"/>
      <c r="GG564" s="79"/>
      <c r="GH564" s="79"/>
      <c r="GI564" s="79"/>
      <c r="GJ564" s="79"/>
      <c r="GK564" s="79"/>
      <c r="GL564" s="79"/>
      <c r="GM564" s="79"/>
      <c r="GN564" s="79"/>
      <c r="GO564" s="79"/>
      <c r="GP564" s="79"/>
      <c r="GQ564" s="79"/>
      <c r="GR564" s="79"/>
      <c r="GS564" s="79"/>
      <c r="GT564" s="79"/>
      <c r="GU564" s="79"/>
      <c r="GV564" s="79"/>
      <c r="GW564" s="79"/>
      <c r="GX564" s="79"/>
      <c r="GY564" s="79"/>
      <c r="GZ564" s="79"/>
      <c r="HA564" s="79"/>
      <c r="HB564" s="79"/>
      <c r="HC564" s="79"/>
      <c r="HD564" s="79"/>
      <c r="HE564" s="79"/>
      <c r="HF564" s="79"/>
      <c r="HG564" s="79"/>
      <c r="HH564" s="79"/>
      <c r="HI564" s="79"/>
      <c r="HJ564" s="79"/>
      <c r="HK564" s="79"/>
      <c r="HL564" s="79"/>
      <c r="HM564" s="79"/>
      <c r="HN564" s="79"/>
      <c r="HO564" s="79"/>
      <c r="HP564" s="79"/>
      <c r="HQ564" s="79"/>
      <c r="HR564" s="79"/>
      <c r="HS564" s="79"/>
      <c r="HT564" s="79"/>
      <c r="HU564" s="79"/>
      <c r="HV564" s="79"/>
      <c r="HW564" s="79"/>
      <c r="HX564" s="79"/>
      <c r="HY564" s="79"/>
      <c r="HZ564" s="79"/>
      <c r="IA564" s="79"/>
      <c r="IB564" s="79"/>
      <c r="IC564" s="79"/>
      <c r="ID564" s="79"/>
      <c r="IE564" s="79"/>
      <c r="IF564" s="79"/>
      <c r="IG564" s="79"/>
      <c r="IH564" s="79"/>
      <c r="II564" s="79"/>
      <c r="IJ564" s="79"/>
      <c r="IK564" s="79"/>
      <c r="IL564" s="79"/>
      <c r="IM564" s="79"/>
      <c r="IN564" s="79"/>
      <c r="IO564" s="79"/>
      <c r="IP564" s="79"/>
      <c r="IQ564" s="79"/>
      <c r="IR564" s="79"/>
      <c r="IS564" s="79"/>
      <c r="IT564" s="79"/>
      <c r="IU564" s="79"/>
      <c r="IV564" s="79"/>
      <c r="IW564" s="79"/>
      <c r="IX564" s="79"/>
      <c r="IY564" s="79"/>
      <c r="IZ564" s="79"/>
      <c r="JA564" s="79"/>
      <c r="JB564" s="79"/>
      <c r="JC564" s="79"/>
      <c r="JD564" s="79"/>
      <c r="JE564" s="79"/>
      <c r="JF564" s="79"/>
      <c r="JG564" s="79"/>
      <c r="JH564" s="79"/>
      <c r="JI564" s="79"/>
      <c r="JJ564" s="79"/>
      <c r="JK564" s="79"/>
      <c r="JL564" s="79"/>
      <c r="JM564" s="79"/>
      <c r="JN564" s="79"/>
      <c r="JO564" s="79"/>
      <c r="JP564" s="79"/>
      <c r="JQ564" s="79"/>
      <c r="JR564" s="79"/>
      <c r="JS564" s="79"/>
      <c r="JT564" s="79"/>
      <c r="JU564" s="79"/>
      <c r="JV564" s="79"/>
      <c r="JW564" s="79"/>
      <c r="JX564" s="79"/>
      <c r="JY564" s="79"/>
      <c r="JZ564" s="79"/>
      <c r="KA564" s="79"/>
      <c r="KB564" s="79"/>
      <c r="KC564" s="79"/>
      <c r="KD564" s="79"/>
      <c r="KE564" s="79"/>
      <c r="KF564" s="79"/>
      <c r="KG564" s="79"/>
      <c r="KH564" s="79"/>
      <c r="KI564" s="79"/>
      <c r="KJ564" s="79"/>
      <c r="KK564" s="79"/>
      <c r="KL564" s="79"/>
      <c r="KM564" s="79"/>
      <c r="KN564" s="79"/>
      <c r="KO564" s="79"/>
      <c r="KP564" s="79"/>
      <c r="KQ564" s="79"/>
      <c r="KR564" s="79"/>
      <c r="KS564" s="79"/>
      <c r="KT564" s="79"/>
      <c r="KU564" s="79"/>
      <c r="KV564" s="79"/>
      <c r="KW564" s="79"/>
      <c r="KX564" s="79"/>
      <c r="KY564" s="79"/>
      <c r="KZ564" s="79"/>
      <c r="LA564" s="79"/>
      <c r="LB564" s="79"/>
      <c r="LC564" s="79"/>
      <c r="LD564" s="79"/>
      <c r="LE564" s="79"/>
      <c r="LF564" s="79"/>
      <c r="LG564" s="79"/>
      <c r="LH564" s="79"/>
      <c r="LI564" s="79"/>
      <c r="LJ564" s="79"/>
      <c r="LK564" s="79"/>
      <c r="LL564" s="79"/>
      <c r="LM564" s="79"/>
      <c r="LN564" s="79"/>
      <c r="LO564" s="79"/>
      <c r="LP564" s="79"/>
      <c r="LQ564" s="79"/>
      <c r="LR564" s="79"/>
      <c r="LS564" s="79"/>
      <c r="LT564" s="79"/>
      <c r="LU564" s="79"/>
      <c r="LV564" s="79"/>
      <c r="LW564" s="79"/>
      <c r="LX564" s="79"/>
      <c r="LY564" s="79"/>
      <c r="LZ564" s="79"/>
      <c r="MA564" s="79"/>
      <c r="MB564" s="79"/>
      <c r="MC564" s="79"/>
      <c r="MD564" s="79"/>
      <c r="ME564" s="79"/>
      <c r="MF564" s="79"/>
      <c r="MG564" s="79"/>
      <c r="MH564" s="79"/>
      <c r="MI564" s="79"/>
      <c r="MJ564" s="79"/>
      <c r="MK564" s="79"/>
      <c r="ML564" s="79"/>
      <c r="MM564" s="79"/>
      <c r="MN564" s="79"/>
      <c r="MO564" s="79"/>
      <c r="MP564" s="79"/>
      <c r="MQ564" s="79"/>
      <c r="MR564" s="79"/>
      <c r="MS564" s="79"/>
      <c r="MT564" s="79"/>
      <c r="MU564" s="79"/>
      <c r="MV564" s="79"/>
      <c r="MW564" s="79"/>
      <c r="MX564" s="79"/>
      <c r="MY564" s="79"/>
      <c r="MZ564" s="79"/>
      <c r="NA564" s="79"/>
      <c r="NB564" s="79"/>
      <c r="NC564" s="79"/>
      <c r="ND564" s="79"/>
      <c r="NE564" s="79"/>
      <c r="NF564" s="79"/>
      <c r="NG564" s="79"/>
      <c r="NH564" s="79"/>
      <c r="NI564" s="79"/>
      <c r="NJ564" s="79"/>
      <c r="NK564" s="79"/>
      <c r="NL564" s="79"/>
      <c r="NM564" s="79"/>
      <c r="NN564" s="79"/>
      <c r="NO564" s="79"/>
      <c r="NP564" s="79"/>
      <c r="NQ564" s="79"/>
      <c r="NR564" s="79"/>
      <c r="NS564" s="79"/>
      <c r="NT564" s="79"/>
      <c r="NU564" s="79"/>
      <c r="NV564" s="79"/>
      <c r="NW564" s="79"/>
      <c r="NX564" s="79"/>
      <c r="NY564" s="79"/>
      <c r="NZ564" s="79"/>
      <c r="OA564" s="79"/>
      <c r="OB564" s="79"/>
      <c r="OC564" s="79"/>
      <c r="OD564" s="79"/>
      <c r="OE564" s="79"/>
      <c r="OF564" s="79"/>
      <c r="OG564" s="79"/>
      <c r="OH564" s="79"/>
      <c r="OI564" s="79"/>
      <c r="OJ564" s="79"/>
      <c r="OK564" s="79"/>
      <c r="OL564" s="79"/>
      <c r="OM564" s="79"/>
      <c r="ON564" s="79"/>
      <c r="OO564" s="79"/>
      <c r="OP564" s="79"/>
      <c r="OQ564" s="79"/>
      <c r="OR564" s="79"/>
      <c r="OS564" s="79"/>
      <c r="OT564" s="79"/>
      <c r="OU564" s="79"/>
      <c r="OV564" s="79"/>
      <c r="OW564" s="79"/>
      <c r="OX564" s="79"/>
      <c r="OY564" s="79"/>
      <c r="OZ564" s="79"/>
      <c r="PA564" s="79"/>
      <c r="PB564" s="79"/>
      <c r="PC564" s="79"/>
      <c r="PD564" s="79"/>
      <c r="PE564" s="79"/>
      <c r="PF564" s="79"/>
      <c r="PG564" s="79"/>
      <c r="PH564" s="79"/>
      <c r="PI564" s="79"/>
      <c r="PJ564" s="79"/>
      <c r="PK564" s="79"/>
      <c r="PL564" s="79"/>
      <c r="PM564" s="79"/>
      <c r="PN564" s="79"/>
      <c r="PO564" s="79"/>
      <c r="PP564" s="79"/>
      <c r="PQ564" s="79"/>
      <c r="PR564" s="79"/>
      <c r="PS564" s="79"/>
      <c r="PT564" s="79"/>
      <c r="PU564" s="79"/>
      <c r="PV564" s="79"/>
      <c r="PW564" s="79"/>
      <c r="PX564" s="79"/>
      <c r="PY564" s="79"/>
      <c r="PZ564" s="79"/>
      <c r="QA564" s="79"/>
      <c r="QB564" s="79"/>
      <c r="QC564" s="79"/>
      <c r="QD564" s="79"/>
      <c r="QE564" s="79"/>
      <c r="QF564" s="79"/>
      <c r="QG564" s="79"/>
      <c r="QH564" s="79"/>
      <c r="QI564" s="79"/>
      <c r="QJ564" s="79"/>
      <c r="QK564" s="79"/>
      <c r="QL564" s="79"/>
      <c r="QM564" s="79"/>
      <c r="QN564" s="79"/>
      <c r="QO564" s="79"/>
      <c r="QP564" s="79"/>
      <c r="QQ564" s="79"/>
      <c r="QR564" s="79"/>
      <c r="QS564" s="79"/>
    </row>
    <row r="565" spans="1:461" s="78" customFormat="1" ht="116.25" customHeight="1" x14ac:dyDescent="0.25">
      <c r="A565" s="852"/>
      <c r="B565" s="853"/>
      <c r="C565" s="857"/>
      <c r="D565" s="857"/>
      <c r="E565" s="860"/>
      <c r="F565" s="863"/>
      <c r="G565" s="93" t="s">
        <v>1520</v>
      </c>
      <c r="H565" s="157" t="s">
        <v>1521</v>
      </c>
      <c r="I565" s="157" t="s">
        <v>1522</v>
      </c>
      <c r="J565" s="88">
        <f t="shared" si="9"/>
        <v>85.15</v>
      </c>
      <c r="K565" s="157" t="s">
        <v>1523</v>
      </c>
      <c r="L565" s="833"/>
      <c r="M565" s="836"/>
      <c r="N565" s="72">
        <v>0.05</v>
      </c>
      <c r="O565" s="72">
        <v>0.1</v>
      </c>
      <c r="P565" s="231">
        <v>10</v>
      </c>
      <c r="Q565" s="231">
        <v>8</v>
      </c>
      <c r="R565" s="231">
        <v>8</v>
      </c>
      <c r="S565" s="207">
        <v>9</v>
      </c>
      <c r="T565" s="231">
        <v>8</v>
      </c>
      <c r="U565" s="231">
        <v>8</v>
      </c>
      <c r="V565" s="231">
        <v>9</v>
      </c>
      <c r="W565" s="231">
        <v>10</v>
      </c>
      <c r="X565" s="231">
        <v>10</v>
      </c>
      <c r="Y565" s="207">
        <v>5</v>
      </c>
      <c r="Z565" s="417" t="s">
        <v>1524</v>
      </c>
      <c r="AA565" s="330" t="s">
        <v>285</v>
      </c>
      <c r="AB565" s="330" t="s">
        <v>458</v>
      </c>
      <c r="AC565" s="418" t="s">
        <v>1525</v>
      </c>
      <c r="AD565" s="79"/>
      <c r="AE565" s="79"/>
      <c r="AF565" s="79"/>
      <c r="AG565" s="79"/>
      <c r="AH565" s="79"/>
      <c r="AI565" s="79"/>
      <c r="AJ565" s="79"/>
      <c r="AK565" s="79"/>
      <c r="AL565" s="79"/>
      <c r="AM565" s="79"/>
      <c r="AN565" s="79"/>
      <c r="AO565" s="79"/>
      <c r="AP565" s="79"/>
      <c r="AQ565" s="79"/>
      <c r="AR565" s="79"/>
      <c r="AS565" s="79"/>
      <c r="AT565" s="79"/>
      <c r="AU565" s="79"/>
      <c r="AV565" s="79"/>
      <c r="AW565" s="79"/>
      <c r="AX565" s="79"/>
      <c r="AY565" s="79"/>
      <c r="AZ565" s="79"/>
      <c r="BA565" s="79"/>
      <c r="BB565" s="79"/>
      <c r="BC565" s="79"/>
      <c r="BD565" s="79"/>
      <c r="BE565" s="79"/>
      <c r="BF565" s="79"/>
      <c r="BG565" s="79"/>
      <c r="BH565" s="79"/>
      <c r="BI565" s="79"/>
      <c r="BJ565" s="79"/>
      <c r="BK565" s="79"/>
      <c r="BL565" s="79"/>
      <c r="BM565" s="79"/>
      <c r="BN565" s="79"/>
      <c r="BO565" s="79"/>
      <c r="BP565" s="79"/>
      <c r="BQ565" s="79"/>
      <c r="BR565" s="79"/>
      <c r="BS565" s="79"/>
      <c r="BT565" s="79"/>
      <c r="BU565" s="79"/>
      <c r="BV565" s="79"/>
      <c r="BW565" s="79"/>
      <c r="BX565" s="79"/>
      <c r="BY565" s="79"/>
      <c r="BZ565" s="79"/>
      <c r="CA565" s="79"/>
      <c r="CB565" s="79"/>
      <c r="CC565" s="79"/>
      <c r="CD565" s="79"/>
      <c r="CE565" s="79"/>
      <c r="CF565" s="79"/>
      <c r="CG565" s="79"/>
      <c r="CH565" s="79"/>
      <c r="CI565" s="79"/>
      <c r="CJ565" s="79"/>
      <c r="CK565" s="79"/>
      <c r="CL565" s="79"/>
      <c r="CM565" s="79"/>
      <c r="CN565" s="79"/>
      <c r="CO565" s="79"/>
      <c r="CP565" s="79"/>
      <c r="CQ565" s="79"/>
      <c r="CR565" s="79"/>
      <c r="CS565" s="79"/>
      <c r="CT565" s="79"/>
      <c r="CU565" s="79"/>
      <c r="CV565" s="79"/>
      <c r="CW565" s="79"/>
      <c r="CX565" s="79"/>
      <c r="CY565" s="79"/>
      <c r="CZ565" s="79"/>
      <c r="DA565" s="79"/>
      <c r="DB565" s="79"/>
      <c r="DC565" s="79"/>
      <c r="DD565" s="79"/>
      <c r="DE565" s="79"/>
      <c r="DF565" s="79"/>
      <c r="DG565" s="79"/>
      <c r="DH565" s="79"/>
      <c r="DI565" s="79"/>
      <c r="DJ565" s="79"/>
      <c r="DK565" s="79"/>
      <c r="DL565" s="79"/>
      <c r="DM565" s="79"/>
      <c r="DN565" s="79"/>
      <c r="DO565" s="79"/>
      <c r="DP565" s="79"/>
      <c r="DQ565" s="79"/>
      <c r="DR565" s="79"/>
      <c r="DS565" s="79"/>
      <c r="DT565" s="79"/>
      <c r="DU565" s="79"/>
      <c r="DV565" s="79"/>
      <c r="DW565" s="79"/>
      <c r="DX565" s="79"/>
      <c r="DY565" s="79"/>
      <c r="DZ565" s="79"/>
      <c r="EA565" s="79"/>
      <c r="EB565" s="79"/>
      <c r="EC565" s="79"/>
      <c r="ED565" s="79"/>
      <c r="EE565" s="79"/>
      <c r="EF565" s="79"/>
      <c r="EG565" s="79"/>
      <c r="EH565" s="79"/>
      <c r="EI565" s="79"/>
      <c r="EJ565" s="79"/>
      <c r="EK565" s="79"/>
      <c r="EL565" s="79"/>
      <c r="EM565" s="79"/>
      <c r="EN565" s="79"/>
      <c r="EO565" s="79"/>
      <c r="EP565" s="79"/>
      <c r="EQ565" s="79"/>
      <c r="ER565" s="79"/>
      <c r="ES565" s="79"/>
      <c r="ET565" s="79"/>
      <c r="EU565" s="79"/>
      <c r="EV565" s="79"/>
      <c r="EW565" s="79"/>
      <c r="EX565" s="79"/>
      <c r="EY565" s="79"/>
      <c r="EZ565" s="79"/>
      <c r="FA565" s="79"/>
      <c r="FB565" s="79"/>
      <c r="FC565" s="79"/>
      <c r="FD565" s="79"/>
      <c r="FE565" s="79"/>
      <c r="FF565" s="79"/>
      <c r="FG565" s="79"/>
      <c r="FH565" s="79"/>
      <c r="FI565" s="79"/>
      <c r="FJ565" s="79"/>
      <c r="FK565" s="79"/>
      <c r="FL565" s="79"/>
      <c r="FM565" s="79"/>
      <c r="FN565" s="79"/>
      <c r="FO565" s="79"/>
      <c r="FP565" s="79"/>
      <c r="FQ565" s="79"/>
      <c r="FR565" s="79"/>
      <c r="FS565" s="79"/>
      <c r="FT565" s="79"/>
      <c r="FU565" s="79"/>
      <c r="FV565" s="79"/>
      <c r="FW565" s="79"/>
      <c r="FX565" s="79"/>
      <c r="FY565" s="79"/>
      <c r="FZ565" s="79"/>
      <c r="GA565" s="79"/>
      <c r="GB565" s="79"/>
      <c r="GC565" s="79"/>
      <c r="GD565" s="79"/>
      <c r="GE565" s="79"/>
      <c r="GF565" s="79"/>
      <c r="GG565" s="79"/>
      <c r="GH565" s="79"/>
      <c r="GI565" s="79"/>
      <c r="GJ565" s="79"/>
      <c r="GK565" s="79"/>
      <c r="GL565" s="79"/>
      <c r="GM565" s="79"/>
      <c r="GN565" s="79"/>
      <c r="GO565" s="79"/>
      <c r="GP565" s="79"/>
      <c r="GQ565" s="79"/>
      <c r="GR565" s="79"/>
      <c r="GS565" s="79"/>
      <c r="GT565" s="79"/>
      <c r="GU565" s="79"/>
      <c r="GV565" s="79"/>
      <c r="GW565" s="79"/>
      <c r="GX565" s="79"/>
      <c r="GY565" s="79"/>
      <c r="GZ565" s="79"/>
      <c r="HA565" s="79"/>
      <c r="HB565" s="79"/>
      <c r="HC565" s="79"/>
      <c r="HD565" s="79"/>
      <c r="HE565" s="79"/>
      <c r="HF565" s="79"/>
      <c r="HG565" s="79"/>
      <c r="HH565" s="79"/>
      <c r="HI565" s="79"/>
      <c r="HJ565" s="79"/>
      <c r="HK565" s="79"/>
      <c r="HL565" s="79"/>
      <c r="HM565" s="79"/>
      <c r="HN565" s="79"/>
      <c r="HO565" s="79"/>
      <c r="HP565" s="79"/>
      <c r="HQ565" s="79"/>
      <c r="HR565" s="79"/>
      <c r="HS565" s="79"/>
      <c r="HT565" s="79"/>
      <c r="HU565" s="79"/>
      <c r="HV565" s="79"/>
      <c r="HW565" s="79"/>
      <c r="HX565" s="79"/>
      <c r="HY565" s="79"/>
      <c r="HZ565" s="79"/>
      <c r="IA565" s="79"/>
      <c r="IB565" s="79"/>
      <c r="IC565" s="79"/>
      <c r="ID565" s="79"/>
      <c r="IE565" s="79"/>
      <c r="IF565" s="79"/>
      <c r="IG565" s="79"/>
      <c r="IH565" s="79"/>
      <c r="II565" s="79"/>
      <c r="IJ565" s="79"/>
      <c r="IK565" s="79"/>
      <c r="IL565" s="79"/>
      <c r="IM565" s="79"/>
      <c r="IN565" s="79"/>
      <c r="IO565" s="79"/>
      <c r="IP565" s="79"/>
      <c r="IQ565" s="79"/>
      <c r="IR565" s="79"/>
      <c r="IS565" s="79"/>
      <c r="IT565" s="79"/>
      <c r="IU565" s="79"/>
      <c r="IV565" s="79"/>
      <c r="IW565" s="79"/>
      <c r="IX565" s="79"/>
      <c r="IY565" s="79"/>
      <c r="IZ565" s="79"/>
      <c r="JA565" s="79"/>
      <c r="JB565" s="79"/>
      <c r="JC565" s="79"/>
      <c r="JD565" s="79"/>
      <c r="JE565" s="79"/>
      <c r="JF565" s="79"/>
      <c r="JG565" s="79"/>
      <c r="JH565" s="79"/>
      <c r="JI565" s="79"/>
      <c r="JJ565" s="79"/>
      <c r="JK565" s="79"/>
      <c r="JL565" s="79"/>
      <c r="JM565" s="79"/>
      <c r="JN565" s="79"/>
      <c r="JO565" s="79"/>
      <c r="JP565" s="79"/>
      <c r="JQ565" s="79"/>
      <c r="JR565" s="79"/>
      <c r="JS565" s="79"/>
      <c r="JT565" s="79"/>
      <c r="JU565" s="79"/>
      <c r="JV565" s="79"/>
      <c r="JW565" s="79"/>
      <c r="JX565" s="79"/>
      <c r="JY565" s="79"/>
      <c r="JZ565" s="79"/>
      <c r="KA565" s="79"/>
      <c r="KB565" s="79"/>
      <c r="KC565" s="79"/>
      <c r="KD565" s="79"/>
      <c r="KE565" s="79"/>
      <c r="KF565" s="79"/>
      <c r="KG565" s="79"/>
      <c r="KH565" s="79"/>
      <c r="KI565" s="79"/>
      <c r="KJ565" s="79"/>
      <c r="KK565" s="79"/>
      <c r="KL565" s="79"/>
      <c r="KM565" s="79"/>
      <c r="KN565" s="79"/>
      <c r="KO565" s="79"/>
      <c r="KP565" s="79"/>
      <c r="KQ565" s="79"/>
      <c r="KR565" s="79"/>
      <c r="KS565" s="79"/>
      <c r="KT565" s="79"/>
      <c r="KU565" s="79"/>
      <c r="KV565" s="79"/>
      <c r="KW565" s="79"/>
      <c r="KX565" s="79"/>
      <c r="KY565" s="79"/>
      <c r="KZ565" s="79"/>
      <c r="LA565" s="79"/>
      <c r="LB565" s="79"/>
      <c r="LC565" s="79"/>
      <c r="LD565" s="79"/>
      <c r="LE565" s="79"/>
      <c r="LF565" s="79"/>
      <c r="LG565" s="79"/>
      <c r="LH565" s="79"/>
      <c r="LI565" s="79"/>
      <c r="LJ565" s="79"/>
      <c r="LK565" s="79"/>
      <c r="LL565" s="79"/>
      <c r="LM565" s="79"/>
      <c r="LN565" s="79"/>
      <c r="LO565" s="79"/>
      <c r="LP565" s="79"/>
      <c r="LQ565" s="79"/>
      <c r="LR565" s="79"/>
      <c r="LS565" s="79"/>
      <c r="LT565" s="79"/>
      <c r="LU565" s="79"/>
      <c r="LV565" s="79"/>
      <c r="LW565" s="79"/>
      <c r="LX565" s="79"/>
      <c r="LY565" s="79"/>
      <c r="LZ565" s="79"/>
      <c r="MA565" s="79"/>
      <c r="MB565" s="79"/>
      <c r="MC565" s="79"/>
      <c r="MD565" s="79"/>
      <c r="ME565" s="79"/>
      <c r="MF565" s="79"/>
      <c r="MG565" s="79"/>
      <c r="MH565" s="79"/>
      <c r="MI565" s="79"/>
      <c r="MJ565" s="79"/>
      <c r="MK565" s="79"/>
      <c r="ML565" s="79"/>
      <c r="MM565" s="79"/>
      <c r="MN565" s="79"/>
      <c r="MO565" s="79"/>
      <c r="MP565" s="79"/>
      <c r="MQ565" s="79"/>
      <c r="MR565" s="79"/>
      <c r="MS565" s="79"/>
      <c r="MT565" s="79"/>
      <c r="MU565" s="79"/>
      <c r="MV565" s="79"/>
      <c r="MW565" s="79"/>
      <c r="MX565" s="79"/>
      <c r="MY565" s="79"/>
      <c r="MZ565" s="79"/>
      <c r="NA565" s="79"/>
      <c r="NB565" s="79"/>
      <c r="NC565" s="79"/>
      <c r="ND565" s="79"/>
      <c r="NE565" s="79"/>
      <c r="NF565" s="79"/>
      <c r="NG565" s="79"/>
      <c r="NH565" s="79"/>
      <c r="NI565" s="79"/>
      <c r="NJ565" s="79"/>
      <c r="NK565" s="79"/>
      <c r="NL565" s="79"/>
      <c r="NM565" s="79"/>
      <c r="NN565" s="79"/>
      <c r="NO565" s="79"/>
      <c r="NP565" s="79"/>
      <c r="NQ565" s="79"/>
      <c r="NR565" s="79"/>
      <c r="NS565" s="79"/>
      <c r="NT565" s="79"/>
      <c r="NU565" s="79"/>
      <c r="NV565" s="79"/>
      <c r="NW565" s="79"/>
      <c r="NX565" s="79"/>
      <c r="NY565" s="79"/>
      <c r="NZ565" s="79"/>
      <c r="OA565" s="79"/>
      <c r="OB565" s="79"/>
      <c r="OC565" s="79"/>
      <c r="OD565" s="79"/>
      <c r="OE565" s="79"/>
      <c r="OF565" s="79"/>
      <c r="OG565" s="79"/>
      <c r="OH565" s="79"/>
      <c r="OI565" s="79"/>
      <c r="OJ565" s="79"/>
      <c r="OK565" s="79"/>
      <c r="OL565" s="79"/>
      <c r="OM565" s="79"/>
      <c r="ON565" s="79"/>
      <c r="OO565" s="79"/>
      <c r="OP565" s="79"/>
      <c r="OQ565" s="79"/>
      <c r="OR565" s="79"/>
      <c r="OS565" s="79"/>
      <c r="OT565" s="79"/>
      <c r="OU565" s="79"/>
      <c r="OV565" s="79"/>
      <c r="OW565" s="79"/>
      <c r="OX565" s="79"/>
      <c r="OY565" s="79"/>
      <c r="OZ565" s="79"/>
      <c r="PA565" s="79"/>
      <c r="PB565" s="79"/>
      <c r="PC565" s="79"/>
      <c r="PD565" s="79"/>
      <c r="PE565" s="79"/>
      <c r="PF565" s="79"/>
      <c r="PG565" s="79"/>
      <c r="PH565" s="79"/>
      <c r="PI565" s="79"/>
      <c r="PJ565" s="79"/>
      <c r="PK565" s="79"/>
      <c r="PL565" s="79"/>
      <c r="PM565" s="79"/>
      <c r="PN565" s="79"/>
      <c r="PO565" s="79"/>
      <c r="PP565" s="79"/>
      <c r="PQ565" s="79"/>
      <c r="PR565" s="79"/>
      <c r="PS565" s="79"/>
      <c r="PT565" s="79"/>
      <c r="PU565" s="79"/>
      <c r="PV565" s="79"/>
      <c r="PW565" s="79"/>
      <c r="PX565" s="79"/>
      <c r="PY565" s="79"/>
      <c r="PZ565" s="79"/>
      <c r="QA565" s="79"/>
      <c r="QB565" s="79"/>
      <c r="QC565" s="79"/>
      <c r="QD565" s="79"/>
      <c r="QE565" s="79"/>
      <c r="QF565" s="79"/>
      <c r="QG565" s="79"/>
      <c r="QH565" s="79"/>
      <c r="QI565" s="79"/>
      <c r="QJ565" s="79"/>
      <c r="QK565" s="79"/>
      <c r="QL565" s="79"/>
      <c r="QM565" s="79"/>
      <c r="QN565" s="79"/>
      <c r="QO565" s="79"/>
      <c r="QP565" s="79"/>
      <c r="QQ565" s="79"/>
      <c r="QR565" s="79"/>
      <c r="QS565" s="79"/>
    </row>
    <row r="566" spans="1:461" s="78" customFormat="1" ht="139.5" customHeight="1" x14ac:dyDescent="0.25">
      <c r="A566" s="852"/>
      <c r="B566" s="853"/>
      <c r="C566" s="857"/>
      <c r="D566" s="857"/>
      <c r="E566" s="860"/>
      <c r="F566" s="843"/>
      <c r="G566" s="93" t="s">
        <v>1526</v>
      </c>
      <c r="H566" s="68" t="s">
        <v>1508</v>
      </c>
      <c r="I566" s="157" t="s">
        <v>1522</v>
      </c>
      <c r="J566" s="88">
        <f t="shared" si="9"/>
        <v>85.15</v>
      </c>
      <c r="K566" s="157" t="s">
        <v>1523</v>
      </c>
      <c r="L566" s="834"/>
      <c r="M566" s="837"/>
      <c r="N566" s="72">
        <v>0.05</v>
      </c>
      <c r="O566" s="72">
        <v>0.1</v>
      </c>
      <c r="P566" s="231">
        <v>10</v>
      </c>
      <c r="Q566" s="231">
        <v>8</v>
      </c>
      <c r="R566" s="231">
        <v>8</v>
      </c>
      <c r="S566" s="207">
        <v>9</v>
      </c>
      <c r="T566" s="231">
        <v>8</v>
      </c>
      <c r="U566" s="231">
        <v>8</v>
      </c>
      <c r="V566" s="231">
        <v>9</v>
      </c>
      <c r="W566" s="231">
        <v>10</v>
      </c>
      <c r="X566" s="231">
        <v>10</v>
      </c>
      <c r="Y566" s="207">
        <v>5</v>
      </c>
      <c r="Z566" s="329" t="s">
        <v>1527</v>
      </c>
      <c r="AA566" s="330" t="s">
        <v>285</v>
      </c>
      <c r="AB566" s="330" t="s">
        <v>458</v>
      </c>
      <c r="AC566" s="418" t="s">
        <v>1528</v>
      </c>
      <c r="AD566" s="79"/>
      <c r="AE566" s="79"/>
      <c r="AF566" s="79"/>
      <c r="AG566" s="79"/>
      <c r="AH566" s="79"/>
      <c r="AI566" s="79"/>
      <c r="AJ566" s="79"/>
      <c r="AK566" s="79"/>
      <c r="AL566" s="79"/>
      <c r="AM566" s="79"/>
      <c r="AN566" s="79"/>
      <c r="AO566" s="79"/>
      <c r="AP566" s="79"/>
      <c r="AQ566" s="79"/>
      <c r="AR566" s="79"/>
      <c r="AS566" s="79"/>
      <c r="AT566" s="79"/>
      <c r="AU566" s="79"/>
      <c r="AV566" s="79"/>
      <c r="AW566" s="79"/>
      <c r="AX566" s="79"/>
      <c r="AY566" s="79"/>
      <c r="AZ566" s="79"/>
      <c r="BA566" s="79"/>
      <c r="BB566" s="79"/>
      <c r="BC566" s="79"/>
      <c r="BD566" s="79"/>
      <c r="BE566" s="79"/>
      <c r="BF566" s="79"/>
      <c r="BG566" s="79"/>
      <c r="BH566" s="79"/>
      <c r="BI566" s="79"/>
      <c r="BJ566" s="79"/>
      <c r="BK566" s="79"/>
      <c r="BL566" s="79"/>
      <c r="BM566" s="79"/>
      <c r="BN566" s="79"/>
      <c r="BO566" s="79"/>
      <c r="BP566" s="79"/>
      <c r="BQ566" s="79"/>
      <c r="BR566" s="79"/>
      <c r="BS566" s="79"/>
      <c r="BT566" s="79"/>
      <c r="BU566" s="79"/>
      <c r="BV566" s="79"/>
      <c r="BW566" s="79"/>
      <c r="BX566" s="79"/>
      <c r="BY566" s="79"/>
      <c r="BZ566" s="79"/>
      <c r="CA566" s="79"/>
      <c r="CB566" s="79"/>
      <c r="CC566" s="79"/>
      <c r="CD566" s="79"/>
      <c r="CE566" s="79"/>
      <c r="CF566" s="79"/>
      <c r="CG566" s="79"/>
      <c r="CH566" s="79"/>
      <c r="CI566" s="79"/>
      <c r="CJ566" s="79"/>
      <c r="CK566" s="79"/>
      <c r="CL566" s="79"/>
      <c r="CM566" s="79"/>
      <c r="CN566" s="79"/>
      <c r="CO566" s="79"/>
      <c r="CP566" s="79"/>
      <c r="CQ566" s="79"/>
      <c r="CR566" s="79"/>
      <c r="CS566" s="79"/>
      <c r="CT566" s="79"/>
      <c r="CU566" s="79"/>
      <c r="CV566" s="79"/>
      <c r="CW566" s="79"/>
      <c r="CX566" s="79"/>
      <c r="CY566" s="79"/>
      <c r="CZ566" s="79"/>
      <c r="DA566" s="79"/>
      <c r="DB566" s="79"/>
      <c r="DC566" s="79"/>
      <c r="DD566" s="79"/>
      <c r="DE566" s="79"/>
      <c r="DF566" s="79"/>
      <c r="DG566" s="79"/>
      <c r="DH566" s="79"/>
      <c r="DI566" s="79"/>
      <c r="DJ566" s="79"/>
      <c r="DK566" s="79"/>
      <c r="DL566" s="79"/>
      <c r="DM566" s="79"/>
      <c r="DN566" s="79"/>
      <c r="DO566" s="79"/>
      <c r="DP566" s="79"/>
      <c r="DQ566" s="79"/>
      <c r="DR566" s="79"/>
      <c r="DS566" s="79"/>
      <c r="DT566" s="79"/>
      <c r="DU566" s="79"/>
      <c r="DV566" s="79"/>
      <c r="DW566" s="79"/>
      <c r="DX566" s="79"/>
      <c r="DY566" s="79"/>
      <c r="DZ566" s="79"/>
      <c r="EA566" s="79"/>
      <c r="EB566" s="79"/>
      <c r="EC566" s="79"/>
      <c r="ED566" s="79"/>
      <c r="EE566" s="79"/>
      <c r="EF566" s="79"/>
      <c r="EG566" s="79"/>
      <c r="EH566" s="79"/>
      <c r="EI566" s="79"/>
      <c r="EJ566" s="79"/>
      <c r="EK566" s="79"/>
      <c r="EL566" s="79"/>
      <c r="EM566" s="79"/>
      <c r="EN566" s="79"/>
      <c r="EO566" s="79"/>
      <c r="EP566" s="79"/>
      <c r="EQ566" s="79"/>
      <c r="ER566" s="79"/>
      <c r="ES566" s="79"/>
      <c r="ET566" s="79"/>
      <c r="EU566" s="79"/>
      <c r="EV566" s="79"/>
      <c r="EW566" s="79"/>
      <c r="EX566" s="79"/>
      <c r="EY566" s="79"/>
      <c r="EZ566" s="79"/>
      <c r="FA566" s="79"/>
      <c r="FB566" s="79"/>
      <c r="FC566" s="79"/>
      <c r="FD566" s="79"/>
      <c r="FE566" s="79"/>
      <c r="FF566" s="79"/>
      <c r="FG566" s="79"/>
      <c r="FH566" s="79"/>
      <c r="FI566" s="79"/>
      <c r="FJ566" s="79"/>
      <c r="FK566" s="79"/>
      <c r="FL566" s="79"/>
      <c r="FM566" s="79"/>
      <c r="FN566" s="79"/>
      <c r="FO566" s="79"/>
      <c r="FP566" s="79"/>
      <c r="FQ566" s="79"/>
      <c r="FR566" s="79"/>
      <c r="FS566" s="79"/>
      <c r="FT566" s="79"/>
      <c r="FU566" s="79"/>
      <c r="FV566" s="79"/>
      <c r="FW566" s="79"/>
      <c r="FX566" s="79"/>
      <c r="FY566" s="79"/>
      <c r="FZ566" s="79"/>
      <c r="GA566" s="79"/>
      <c r="GB566" s="79"/>
      <c r="GC566" s="79"/>
      <c r="GD566" s="79"/>
      <c r="GE566" s="79"/>
      <c r="GF566" s="79"/>
      <c r="GG566" s="79"/>
      <c r="GH566" s="79"/>
      <c r="GI566" s="79"/>
      <c r="GJ566" s="79"/>
      <c r="GK566" s="79"/>
      <c r="GL566" s="79"/>
      <c r="GM566" s="79"/>
      <c r="GN566" s="79"/>
      <c r="GO566" s="79"/>
      <c r="GP566" s="79"/>
      <c r="GQ566" s="79"/>
      <c r="GR566" s="79"/>
      <c r="GS566" s="79"/>
      <c r="GT566" s="79"/>
      <c r="GU566" s="79"/>
      <c r="GV566" s="79"/>
      <c r="GW566" s="79"/>
      <c r="GX566" s="79"/>
      <c r="GY566" s="79"/>
      <c r="GZ566" s="79"/>
      <c r="HA566" s="79"/>
      <c r="HB566" s="79"/>
      <c r="HC566" s="79"/>
      <c r="HD566" s="79"/>
      <c r="HE566" s="79"/>
      <c r="HF566" s="79"/>
      <c r="HG566" s="79"/>
      <c r="HH566" s="79"/>
      <c r="HI566" s="79"/>
      <c r="HJ566" s="79"/>
      <c r="HK566" s="79"/>
      <c r="HL566" s="79"/>
      <c r="HM566" s="79"/>
      <c r="HN566" s="79"/>
      <c r="HO566" s="79"/>
      <c r="HP566" s="79"/>
      <c r="HQ566" s="79"/>
      <c r="HR566" s="79"/>
      <c r="HS566" s="79"/>
      <c r="HT566" s="79"/>
      <c r="HU566" s="79"/>
      <c r="HV566" s="79"/>
      <c r="HW566" s="79"/>
      <c r="HX566" s="79"/>
      <c r="HY566" s="79"/>
      <c r="HZ566" s="79"/>
      <c r="IA566" s="79"/>
      <c r="IB566" s="79"/>
      <c r="IC566" s="79"/>
      <c r="ID566" s="79"/>
      <c r="IE566" s="79"/>
      <c r="IF566" s="79"/>
      <c r="IG566" s="79"/>
      <c r="IH566" s="79"/>
      <c r="II566" s="79"/>
      <c r="IJ566" s="79"/>
      <c r="IK566" s="79"/>
      <c r="IL566" s="79"/>
      <c r="IM566" s="79"/>
      <c r="IN566" s="79"/>
      <c r="IO566" s="79"/>
      <c r="IP566" s="79"/>
      <c r="IQ566" s="79"/>
      <c r="IR566" s="79"/>
      <c r="IS566" s="79"/>
      <c r="IT566" s="79"/>
      <c r="IU566" s="79"/>
      <c r="IV566" s="79"/>
      <c r="IW566" s="79"/>
      <c r="IX566" s="79"/>
      <c r="IY566" s="79"/>
      <c r="IZ566" s="79"/>
      <c r="JA566" s="79"/>
      <c r="JB566" s="79"/>
      <c r="JC566" s="79"/>
      <c r="JD566" s="79"/>
      <c r="JE566" s="79"/>
      <c r="JF566" s="79"/>
      <c r="JG566" s="79"/>
      <c r="JH566" s="79"/>
      <c r="JI566" s="79"/>
      <c r="JJ566" s="79"/>
      <c r="JK566" s="79"/>
      <c r="JL566" s="79"/>
      <c r="JM566" s="79"/>
      <c r="JN566" s="79"/>
      <c r="JO566" s="79"/>
      <c r="JP566" s="79"/>
      <c r="JQ566" s="79"/>
      <c r="JR566" s="79"/>
      <c r="JS566" s="79"/>
      <c r="JT566" s="79"/>
      <c r="JU566" s="79"/>
      <c r="JV566" s="79"/>
      <c r="JW566" s="79"/>
      <c r="JX566" s="79"/>
      <c r="JY566" s="79"/>
      <c r="JZ566" s="79"/>
      <c r="KA566" s="79"/>
      <c r="KB566" s="79"/>
      <c r="KC566" s="79"/>
      <c r="KD566" s="79"/>
      <c r="KE566" s="79"/>
      <c r="KF566" s="79"/>
      <c r="KG566" s="79"/>
      <c r="KH566" s="79"/>
      <c r="KI566" s="79"/>
      <c r="KJ566" s="79"/>
      <c r="KK566" s="79"/>
      <c r="KL566" s="79"/>
      <c r="KM566" s="79"/>
      <c r="KN566" s="79"/>
      <c r="KO566" s="79"/>
      <c r="KP566" s="79"/>
      <c r="KQ566" s="79"/>
      <c r="KR566" s="79"/>
      <c r="KS566" s="79"/>
      <c r="KT566" s="79"/>
      <c r="KU566" s="79"/>
      <c r="KV566" s="79"/>
      <c r="KW566" s="79"/>
      <c r="KX566" s="79"/>
      <c r="KY566" s="79"/>
      <c r="KZ566" s="79"/>
      <c r="LA566" s="79"/>
      <c r="LB566" s="79"/>
      <c r="LC566" s="79"/>
      <c r="LD566" s="79"/>
      <c r="LE566" s="79"/>
      <c r="LF566" s="79"/>
      <c r="LG566" s="79"/>
      <c r="LH566" s="79"/>
      <c r="LI566" s="79"/>
      <c r="LJ566" s="79"/>
      <c r="LK566" s="79"/>
      <c r="LL566" s="79"/>
      <c r="LM566" s="79"/>
      <c r="LN566" s="79"/>
      <c r="LO566" s="79"/>
      <c r="LP566" s="79"/>
      <c r="LQ566" s="79"/>
      <c r="LR566" s="79"/>
      <c r="LS566" s="79"/>
      <c r="LT566" s="79"/>
      <c r="LU566" s="79"/>
      <c r="LV566" s="79"/>
      <c r="LW566" s="79"/>
      <c r="LX566" s="79"/>
      <c r="LY566" s="79"/>
      <c r="LZ566" s="79"/>
      <c r="MA566" s="79"/>
      <c r="MB566" s="79"/>
      <c r="MC566" s="79"/>
      <c r="MD566" s="79"/>
      <c r="ME566" s="79"/>
      <c r="MF566" s="79"/>
      <c r="MG566" s="79"/>
      <c r="MH566" s="79"/>
      <c r="MI566" s="79"/>
      <c r="MJ566" s="79"/>
      <c r="MK566" s="79"/>
      <c r="ML566" s="79"/>
      <c r="MM566" s="79"/>
      <c r="MN566" s="79"/>
      <c r="MO566" s="79"/>
      <c r="MP566" s="79"/>
      <c r="MQ566" s="79"/>
      <c r="MR566" s="79"/>
      <c r="MS566" s="79"/>
      <c r="MT566" s="79"/>
      <c r="MU566" s="79"/>
      <c r="MV566" s="79"/>
      <c r="MW566" s="79"/>
      <c r="MX566" s="79"/>
      <c r="MY566" s="79"/>
      <c r="MZ566" s="79"/>
      <c r="NA566" s="79"/>
      <c r="NB566" s="79"/>
      <c r="NC566" s="79"/>
      <c r="ND566" s="79"/>
      <c r="NE566" s="79"/>
      <c r="NF566" s="79"/>
      <c r="NG566" s="79"/>
      <c r="NH566" s="79"/>
      <c r="NI566" s="79"/>
      <c r="NJ566" s="79"/>
      <c r="NK566" s="79"/>
      <c r="NL566" s="79"/>
      <c r="NM566" s="79"/>
      <c r="NN566" s="79"/>
      <c r="NO566" s="79"/>
      <c r="NP566" s="79"/>
      <c r="NQ566" s="79"/>
      <c r="NR566" s="79"/>
      <c r="NS566" s="79"/>
      <c r="NT566" s="79"/>
      <c r="NU566" s="79"/>
      <c r="NV566" s="79"/>
      <c r="NW566" s="79"/>
      <c r="NX566" s="79"/>
      <c r="NY566" s="79"/>
      <c r="NZ566" s="79"/>
      <c r="OA566" s="79"/>
      <c r="OB566" s="79"/>
      <c r="OC566" s="79"/>
      <c r="OD566" s="79"/>
      <c r="OE566" s="79"/>
      <c r="OF566" s="79"/>
      <c r="OG566" s="79"/>
      <c r="OH566" s="79"/>
      <c r="OI566" s="79"/>
      <c r="OJ566" s="79"/>
      <c r="OK566" s="79"/>
      <c r="OL566" s="79"/>
      <c r="OM566" s="79"/>
      <c r="ON566" s="79"/>
      <c r="OO566" s="79"/>
      <c r="OP566" s="79"/>
      <c r="OQ566" s="79"/>
      <c r="OR566" s="79"/>
      <c r="OS566" s="79"/>
      <c r="OT566" s="79"/>
      <c r="OU566" s="79"/>
      <c r="OV566" s="79"/>
      <c r="OW566" s="79"/>
      <c r="OX566" s="79"/>
      <c r="OY566" s="79"/>
      <c r="OZ566" s="79"/>
      <c r="PA566" s="79"/>
      <c r="PB566" s="79"/>
      <c r="PC566" s="79"/>
      <c r="PD566" s="79"/>
      <c r="PE566" s="79"/>
      <c r="PF566" s="79"/>
      <c r="PG566" s="79"/>
      <c r="PH566" s="79"/>
      <c r="PI566" s="79"/>
      <c r="PJ566" s="79"/>
      <c r="PK566" s="79"/>
      <c r="PL566" s="79"/>
      <c r="PM566" s="79"/>
      <c r="PN566" s="79"/>
      <c r="PO566" s="79"/>
      <c r="PP566" s="79"/>
      <c r="PQ566" s="79"/>
      <c r="PR566" s="79"/>
      <c r="PS566" s="79"/>
      <c r="PT566" s="79"/>
      <c r="PU566" s="79"/>
      <c r="PV566" s="79"/>
      <c r="PW566" s="79"/>
      <c r="PX566" s="79"/>
      <c r="PY566" s="79"/>
      <c r="PZ566" s="79"/>
      <c r="QA566" s="79"/>
      <c r="QB566" s="79"/>
      <c r="QC566" s="79"/>
      <c r="QD566" s="79"/>
      <c r="QE566" s="79"/>
      <c r="QF566" s="79"/>
      <c r="QG566" s="79"/>
      <c r="QH566" s="79"/>
      <c r="QI566" s="79"/>
      <c r="QJ566" s="79"/>
      <c r="QK566" s="79"/>
      <c r="QL566" s="79"/>
      <c r="QM566" s="79"/>
      <c r="QN566" s="79"/>
      <c r="QO566" s="79"/>
      <c r="QP566" s="79"/>
      <c r="QQ566" s="79"/>
      <c r="QR566" s="79"/>
      <c r="QS566" s="79"/>
    </row>
    <row r="567" spans="1:461" s="78" customFormat="1" ht="124.5" customHeight="1" x14ac:dyDescent="0.25">
      <c r="A567" s="852"/>
      <c r="B567" s="853"/>
      <c r="C567" s="857"/>
      <c r="D567" s="857"/>
      <c r="E567" s="860"/>
      <c r="F567" s="838" t="s">
        <v>1529</v>
      </c>
      <c r="G567" s="419" t="s">
        <v>1530</v>
      </c>
      <c r="H567" s="157" t="s">
        <v>1531</v>
      </c>
      <c r="I567" s="157" t="s">
        <v>1532</v>
      </c>
      <c r="J567" s="88">
        <f t="shared" si="9"/>
        <v>20</v>
      </c>
      <c r="K567" s="420" t="s">
        <v>1300</v>
      </c>
      <c r="L567" s="840" t="s">
        <v>1238</v>
      </c>
      <c r="M567" s="841">
        <v>2000000.4</v>
      </c>
      <c r="N567" s="207">
        <v>1</v>
      </c>
      <c r="O567" s="207">
        <v>2</v>
      </c>
      <c r="P567" s="231">
        <v>2</v>
      </c>
      <c r="Q567" s="231">
        <v>2</v>
      </c>
      <c r="R567" s="231">
        <v>1</v>
      </c>
      <c r="S567" s="207">
        <v>2</v>
      </c>
      <c r="T567" s="231">
        <v>2</v>
      </c>
      <c r="U567" s="231">
        <v>1</v>
      </c>
      <c r="V567" s="231">
        <v>2</v>
      </c>
      <c r="W567" s="231">
        <v>2</v>
      </c>
      <c r="X567" s="231">
        <v>2</v>
      </c>
      <c r="Y567" s="207">
        <v>1</v>
      </c>
      <c r="Z567" s="417" t="s">
        <v>1533</v>
      </c>
      <c r="AA567" s="330" t="s">
        <v>285</v>
      </c>
      <c r="AB567" s="330" t="s">
        <v>458</v>
      </c>
      <c r="AC567" s="418" t="s">
        <v>1534</v>
      </c>
      <c r="AD567" s="79"/>
      <c r="AE567" s="79"/>
      <c r="AF567" s="79"/>
      <c r="AG567" s="79"/>
      <c r="AH567" s="79"/>
      <c r="AI567" s="79"/>
      <c r="AJ567" s="79"/>
      <c r="AK567" s="79"/>
      <c r="AL567" s="79"/>
      <c r="AM567" s="79"/>
      <c r="AN567" s="79"/>
      <c r="AO567" s="79"/>
      <c r="AP567" s="79"/>
      <c r="AQ567" s="79"/>
      <c r="AR567" s="79"/>
      <c r="AS567" s="79"/>
      <c r="AT567" s="79"/>
      <c r="AU567" s="79"/>
      <c r="AV567" s="79"/>
      <c r="AW567" s="79"/>
      <c r="AX567" s="79"/>
      <c r="AY567" s="79"/>
      <c r="AZ567" s="79"/>
      <c r="BA567" s="79"/>
      <c r="BB567" s="79"/>
      <c r="BC567" s="79"/>
      <c r="BD567" s="79"/>
      <c r="BE567" s="79"/>
      <c r="BF567" s="79"/>
      <c r="BG567" s="79"/>
      <c r="BH567" s="79"/>
      <c r="BI567" s="79"/>
      <c r="BJ567" s="79"/>
      <c r="BK567" s="79"/>
      <c r="BL567" s="79"/>
      <c r="BM567" s="79"/>
      <c r="BN567" s="79"/>
      <c r="BO567" s="79"/>
      <c r="BP567" s="79"/>
      <c r="BQ567" s="79"/>
      <c r="BR567" s="79"/>
      <c r="BS567" s="79"/>
      <c r="BT567" s="79"/>
      <c r="BU567" s="79"/>
      <c r="BV567" s="79"/>
      <c r="BW567" s="79"/>
      <c r="BX567" s="79"/>
      <c r="BY567" s="79"/>
      <c r="BZ567" s="79"/>
      <c r="CA567" s="79"/>
      <c r="CB567" s="79"/>
      <c r="CC567" s="79"/>
      <c r="CD567" s="79"/>
      <c r="CE567" s="79"/>
      <c r="CF567" s="79"/>
      <c r="CG567" s="79"/>
      <c r="CH567" s="79"/>
      <c r="CI567" s="79"/>
      <c r="CJ567" s="79"/>
      <c r="CK567" s="79"/>
      <c r="CL567" s="79"/>
      <c r="CM567" s="79"/>
      <c r="CN567" s="79"/>
      <c r="CO567" s="79"/>
      <c r="CP567" s="79"/>
      <c r="CQ567" s="79"/>
      <c r="CR567" s="79"/>
      <c r="CS567" s="79"/>
      <c r="CT567" s="79"/>
      <c r="CU567" s="79"/>
      <c r="CV567" s="79"/>
      <c r="CW567" s="79"/>
      <c r="CX567" s="79"/>
      <c r="CY567" s="79"/>
      <c r="CZ567" s="79"/>
      <c r="DA567" s="79"/>
      <c r="DB567" s="79"/>
      <c r="DC567" s="79"/>
      <c r="DD567" s="79"/>
      <c r="DE567" s="79"/>
      <c r="DF567" s="79"/>
      <c r="DG567" s="79"/>
      <c r="DH567" s="79"/>
      <c r="DI567" s="79"/>
      <c r="DJ567" s="79"/>
      <c r="DK567" s="79"/>
      <c r="DL567" s="79"/>
      <c r="DM567" s="79"/>
      <c r="DN567" s="79"/>
      <c r="DO567" s="79"/>
      <c r="DP567" s="79"/>
      <c r="DQ567" s="79"/>
      <c r="DR567" s="79"/>
      <c r="DS567" s="79"/>
      <c r="DT567" s="79"/>
      <c r="DU567" s="79"/>
      <c r="DV567" s="79"/>
      <c r="DW567" s="79"/>
      <c r="DX567" s="79"/>
      <c r="DY567" s="79"/>
      <c r="DZ567" s="79"/>
      <c r="EA567" s="79"/>
      <c r="EB567" s="79"/>
      <c r="EC567" s="79"/>
      <c r="ED567" s="79"/>
      <c r="EE567" s="79"/>
      <c r="EF567" s="79"/>
      <c r="EG567" s="79"/>
      <c r="EH567" s="79"/>
      <c r="EI567" s="79"/>
      <c r="EJ567" s="79"/>
      <c r="EK567" s="79"/>
      <c r="EL567" s="79"/>
      <c r="EM567" s="79"/>
      <c r="EN567" s="79"/>
      <c r="EO567" s="79"/>
      <c r="EP567" s="79"/>
      <c r="EQ567" s="79"/>
      <c r="ER567" s="79"/>
      <c r="ES567" s="79"/>
      <c r="ET567" s="79"/>
      <c r="EU567" s="79"/>
      <c r="EV567" s="79"/>
      <c r="EW567" s="79"/>
      <c r="EX567" s="79"/>
      <c r="EY567" s="79"/>
      <c r="EZ567" s="79"/>
      <c r="FA567" s="79"/>
      <c r="FB567" s="79"/>
      <c r="FC567" s="79"/>
      <c r="FD567" s="79"/>
      <c r="FE567" s="79"/>
      <c r="FF567" s="79"/>
      <c r="FG567" s="79"/>
      <c r="FH567" s="79"/>
      <c r="FI567" s="79"/>
      <c r="FJ567" s="79"/>
      <c r="FK567" s="79"/>
      <c r="FL567" s="79"/>
      <c r="FM567" s="79"/>
      <c r="FN567" s="79"/>
      <c r="FO567" s="79"/>
      <c r="FP567" s="79"/>
      <c r="FQ567" s="79"/>
      <c r="FR567" s="79"/>
      <c r="FS567" s="79"/>
      <c r="FT567" s="79"/>
      <c r="FU567" s="79"/>
      <c r="FV567" s="79"/>
      <c r="FW567" s="79"/>
      <c r="FX567" s="79"/>
      <c r="FY567" s="79"/>
      <c r="FZ567" s="79"/>
      <c r="GA567" s="79"/>
      <c r="GB567" s="79"/>
      <c r="GC567" s="79"/>
      <c r="GD567" s="79"/>
      <c r="GE567" s="79"/>
      <c r="GF567" s="79"/>
      <c r="GG567" s="79"/>
      <c r="GH567" s="79"/>
      <c r="GI567" s="79"/>
      <c r="GJ567" s="79"/>
      <c r="GK567" s="79"/>
      <c r="GL567" s="79"/>
      <c r="GM567" s="79"/>
      <c r="GN567" s="79"/>
      <c r="GO567" s="79"/>
      <c r="GP567" s="79"/>
      <c r="GQ567" s="79"/>
      <c r="GR567" s="79"/>
      <c r="GS567" s="79"/>
      <c r="GT567" s="79"/>
      <c r="GU567" s="79"/>
      <c r="GV567" s="79"/>
      <c r="GW567" s="79"/>
      <c r="GX567" s="79"/>
      <c r="GY567" s="79"/>
      <c r="GZ567" s="79"/>
      <c r="HA567" s="79"/>
      <c r="HB567" s="79"/>
      <c r="HC567" s="79"/>
      <c r="HD567" s="79"/>
      <c r="HE567" s="79"/>
      <c r="HF567" s="79"/>
      <c r="HG567" s="79"/>
      <c r="HH567" s="79"/>
      <c r="HI567" s="79"/>
      <c r="HJ567" s="79"/>
      <c r="HK567" s="79"/>
      <c r="HL567" s="79"/>
      <c r="HM567" s="79"/>
      <c r="HN567" s="79"/>
      <c r="HO567" s="79"/>
      <c r="HP567" s="79"/>
      <c r="HQ567" s="79"/>
      <c r="HR567" s="79"/>
      <c r="HS567" s="79"/>
      <c r="HT567" s="79"/>
      <c r="HU567" s="79"/>
      <c r="HV567" s="79"/>
      <c r="HW567" s="79"/>
      <c r="HX567" s="79"/>
      <c r="HY567" s="79"/>
      <c r="HZ567" s="79"/>
      <c r="IA567" s="79"/>
      <c r="IB567" s="79"/>
      <c r="IC567" s="79"/>
      <c r="ID567" s="79"/>
      <c r="IE567" s="79"/>
      <c r="IF567" s="79"/>
      <c r="IG567" s="79"/>
      <c r="IH567" s="79"/>
      <c r="II567" s="79"/>
      <c r="IJ567" s="79"/>
      <c r="IK567" s="79"/>
      <c r="IL567" s="79"/>
      <c r="IM567" s="79"/>
      <c r="IN567" s="79"/>
      <c r="IO567" s="79"/>
      <c r="IP567" s="79"/>
      <c r="IQ567" s="79"/>
      <c r="IR567" s="79"/>
      <c r="IS567" s="79"/>
      <c r="IT567" s="79"/>
      <c r="IU567" s="79"/>
      <c r="IV567" s="79"/>
      <c r="IW567" s="79"/>
      <c r="IX567" s="79"/>
      <c r="IY567" s="79"/>
      <c r="IZ567" s="79"/>
      <c r="JA567" s="79"/>
      <c r="JB567" s="79"/>
      <c r="JC567" s="79"/>
      <c r="JD567" s="79"/>
      <c r="JE567" s="79"/>
      <c r="JF567" s="79"/>
      <c r="JG567" s="79"/>
      <c r="JH567" s="79"/>
      <c r="JI567" s="79"/>
      <c r="JJ567" s="79"/>
      <c r="JK567" s="79"/>
      <c r="JL567" s="79"/>
      <c r="JM567" s="79"/>
      <c r="JN567" s="79"/>
      <c r="JO567" s="79"/>
      <c r="JP567" s="79"/>
      <c r="JQ567" s="79"/>
      <c r="JR567" s="79"/>
      <c r="JS567" s="79"/>
      <c r="JT567" s="79"/>
      <c r="JU567" s="79"/>
      <c r="JV567" s="79"/>
      <c r="JW567" s="79"/>
      <c r="JX567" s="79"/>
      <c r="JY567" s="79"/>
      <c r="JZ567" s="79"/>
      <c r="KA567" s="79"/>
      <c r="KB567" s="79"/>
      <c r="KC567" s="79"/>
      <c r="KD567" s="79"/>
      <c r="KE567" s="79"/>
      <c r="KF567" s="79"/>
      <c r="KG567" s="79"/>
      <c r="KH567" s="79"/>
      <c r="KI567" s="79"/>
      <c r="KJ567" s="79"/>
      <c r="KK567" s="79"/>
      <c r="KL567" s="79"/>
      <c r="KM567" s="79"/>
      <c r="KN567" s="79"/>
      <c r="KO567" s="79"/>
      <c r="KP567" s="79"/>
      <c r="KQ567" s="79"/>
      <c r="KR567" s="79"/>
      <c r="KS567" s="79"/>
      <c r="KT567" s="79"/>
      <c r="KU567" s="79"/>
      <c r="KV567" s="79"/>
      <c r="KW567" s="79"/>
      <c r="KX567" s="79"/>
      <c r="KY567" s="79"/>
      <c r="KZ567" s="79"/>
      <c r="LA567" s="79"/>
      <c r="LB567" s="79"/>
      <c r="LC567" s="79"/>
      <c r="LD567" s="79"/>
      <c r="LE567" s="79"/>
      <c r="LF567" s="79"/>
      <c r="LG567" s="79"/>
      <c r="LH567" s="79"/>
      <c r="LI567" s="79"/>
      <c r="LJ567" s="79"/>
      <c r="LK567" s="79"/>
      <c r="LL567" s="79"/>
      <c r="LM567" s="79"/>
      <c r="LN567" s="79"/>
      <c r="LO567" s="79"/>
      <c r="LP567" s="79"/>
      <c r="LQ567" s="79"/>
      <c r="LR567" s="79"/>
      <c r="LS567" s="79"/>
      <c r="LT567" s="79"/>
      <c r="LU567" s="79"/>
      <c r="LV567" s="79"/>
      <c r="LW567" s="79"/>
      <c r="LX567" s="79"/>
      <c r="LY567" s="79"/>
      <c r="LZ567" s="79"/>
      <c r="MA567" s="79"/>
      <c r="MB567" s="79"/>
      <c r="MC567" s="79"/>
      <c r="MD567" s="79"/>
      <c r="ME567" s="79"/>
      <c r="MF567" s="79"/>
      <c r="MG567" s="79"/>
      <c r="MH567" s="79"/>
      <c r="MI567" s="79"/>
      <c r="MJ567" s="79"/>
      <c r="MK567" s="79"/>
      <c r="ML567" s="79"/>
      <c r="MM567" s="79"/>
      <c r="MN567" s="79"/>
      <c r="MO567" s="79"/>
      <c r="MP567" s="79"/>
      <c r="MQ567" s="79"/>
      <c r="MR567" s="79"/>
      <c r="MS567" s="79"/>
      <c r="MT567" s="79"/>
      <c r="MU567" s="79"/>
      <c r="MV567" s="79"/>
      <c r="MW567" s="79"/>
      <c r="MX567" s="79"/>
      <c r="MY567" s="79"/>
      <c r="MZ567" s="79"/>
      <c r="NA567" s="79"/>
      <c r="NB567" s="79"/>
      <c r="NC567" s="79"/>
      <c r="ND567" s="79"/>
      <c r="NE567" s="79"/>
      <c r="NF567" s="79"/>
      <c r="NG567" s="79"/>
      <c r="NH567" s="79"/>
      <c r="NI567" s="79"/>
      <c r="NJ567" s="79"/>
      <c r="NK567" s="79"/>
      <c r="NL567" s="79"/>
      <c r="NM567" s="79"/>
      <c r="NN567" s="79"/>
      <c r="NO567" s="79"/>
      <c r="NP567" s="79"/>
      <c r="NQ567" s="79"/>
      <c r="NR567" s="79"/>
      <c r="NS567" s="79"/>
      <c r="NT567" s="79"/>
      <c r="NU567" s="79"/>
      <c r="NV567" s="79"/>
      <c r="NW567" s="79"/>
      <c r="NX567" s="79"/>
      <c r="NY567" s="79"/>
      <c r="NZ567" s="79"/>
      <c r="OA567" s="79"/>
      <c r="OB567" s="79"/>
      <c r="OC567" s="79"/>
      <c r="OD567" s="79"/>
      <c r="OE567" s="79"/>
      <c r="OF567" s="79"/>
      <c r="OG567" s="79"/>
      <c r="OH567" s="79"/>
      <c r="OI567" s="79"/>
      <c r="OJ567" s="79"/>
      <c r="OK567" s="79"/>
      <c r="OL567" s="79"/>
      <c r="OM567" s="79"/>
      <c r="ON567" s="79"/>
      <c r="OO567" s="79"/>
      <c r="OP567" s="79"/>
      <c r="OQ567" s="79"/>
      <c r="OR567" s="79"/>
      <c r="OS567" s="79"/>
      <c r="OT567" s="79"/>
      <c r="OU567" s="79"/>
      <c r="OV567" s="79"/>
      <c r="OW567" s="79"/>
      <c r="OX567" s="79"/>
      <c r="OY567" s="79"/>
      <c r="OZ567" s="79"/>
      <c r="PA567" s="79"/>
      <c r="PB567" s="79"/>
      <c r="PC567" s="79"/>
      <c r="PD567" s="79"/>
      <c r="PE567" s="79"/>
      <c r="PF567" s="79"/>
      <c r="PG567" s="79"/>
      <c r="PH567" s="79"/>
      <c r="PI567" s="79"/>
      <c r="PJ567" s="79"/>
      <c r="PK567" s="79"/>
      <c r="PL567" s="79"/>
      <c r="PM567" s="79"/>
      <c r="PN567" s="79"/>
      <c r="PO567" s="79"/>
      <c r="PP567" s="79"/>
      <c r="PQ567" s="79"/>
      <c r="PR567" s="79"/>
      <c r="PS567" s="79"/>
      <c r="PT567" s="79"/>
      <c r="PU567" s="79"/>
      <c r="PV567" s="79"/>
      <c r="PW567" s="79"/>
      <c r="PX567" s="79"/>
      <c r="PY567" s="79"/>
      <c r="PZ567" s="79"/>
      <c r="QA567" s="79"/>
      <c r="QB567" s="79"/>
      <c r="QC567" s="79"/>
      <c r="QD567" s="79"/>
      <c r="QE567" s="79"/>
      <c r="QF567" s="79"/>
      <c r="QG567" s="79"/>
      <c r="QH567" s="79"/>
      <c r="QI567" s="79"/>
      <c r="QJ567" s="79"/>
      <c r="QK567" s="79"/>
      <c r="QL567" s="79"/>
      <c r="QM567" s="79"/>
      <c r="QN567" s="79"/>
      <c r="QO567" s="79"/>
      <c r="QP567" s="79"/>
      <c r="QQ567" s="79"/>
      <c r="QR567" s="79"/>
      <c r="QS567" s="79"/>
    </row>
    <row r="568" spans="1:461" s="78" customFormat="1" ht="123.75" customHeight="1" x14ac:dyDescent="0.25">
      <c r="A568" s="852"/>
      <c r="B568" s="853"/>
      <c r="C568" s="857"/>
      <c r="D568" s="857"/>
      <c r="E568" s="860"/>
      <c r="F568" s="839"/>
      <c r="G568" s="419" t="s">
        <v>1535</v>
      </c>
      <c r="H568" s="157" t="s">
        <v>1536</v>
      </c>
      <c r="I568" s="157" t="s">
        <v>1537</v>
      </c>
      <c r="J568" s="88">
        <f t="shared" si="9"/>
        <v>5</v>
      </c>
      <c r="K568" s="420" t="s">
        <v>1538</v>
      </c>
      <c r="L568" s="840"/>
      <c r="M568" s="841"/>
      <c r="N568" s="421">
        <v>0</v>
      </c>
      <c r="O568" s="422"/>
      <c r="P568" s="231">
        <v>1</v>
      </c>
      <c r="Q568" s="231">
        <v>0</v>
      </c>
      <c r="R568" s="231">
        <v>1</v>
      </c>
      <c r="S568" s="207">
        <v>0</v>
      </c>
      <c r="T568" s="231">
        <v>1</v>
      </c>
      <c r="U568" s="231">
        <v>0</v>
      </c>
      <c r="V568" s="231">
        <v>1</v>
      </c>
      <c r="W568" s="231"/>
      <c r="X568" s="231"/>
      <c r="Y568" s="207">
        <v>1</v>
      </c>
      <c r="Z568" s="417" t="s">
        <v>1539</v>
      </c>
      <c r="AA568" s="330" t="s">
        <v>285</v>
      </c>
      <c r="AB568" s="330" t="s">
        <v>458</v>
      </c>
      <c r="AC568" s="418" t="s">
        <v>1534</v>
      </c>
      <c r="AD568" s="79"/>
      <c r="AE568" s="79"/>
      <c r="AF568" s="79"/>
      <c r="AG568" s="79"/>
      <c r="AH568" s="79"/>
      <c r="AI568" s="79"/>
      <c r="AJ568" s="79"/>
      <c r="AK568" s="79"/>
      <c r="AL568" s="79"/>
      <c r="AM568" s="79"/>
      <c r="AN568" s="79"/>
      <c r="AO568" s="79"/>
      <c r="AP568" s="79"/>
      <c r="AQ568" s="79"/>
      <c r="AR568" s="79"/>
      <c r="AS568" s="79"/>
      <c r="AT568" s="79"/>
      <c r="AU568" s="79"/>
      <c r="AV568" s="79"/>
      <c r="AW568" s="79"/>
      <c r="AX568" s="79"/>
      <c r="AY568" s="79"/>
      <c r="AZ568" s="79"/>
      <c r="BA568" s="79"/>
      <c r="BB568" s="79"/>
      <c r="BC568" s="79"/>
      <c r="BD568" s="79"/>
      <c r="BE568" s="79"/>
      <c r="BF568" s="79"/>
      <c r="BG568" s="79"/>
      <c r="BH568" s="79"/>
      <c r="BI568" s="79"/>
      <c r="BJ568" s="79"/>
      <c r="BK568" s="79"/>
      <c r="BL568" s="79"/>
      <c r="BM568" s="79"/>
      <c r="BN568" s="79"/>
      <c r="BO568" s="79"/>
      <c r="BP568" s="79"/>
      <c r="BQ568" s="79"/>
      <c r="BR568" s="79"/>
      <c r="BS568" s="79"/>
      <c r="BT568" s="79"/>
      <c r="BU568" s="79"/>
      <c r="BV568" s="79"/>
      <c r="BW568" s="79"/>
      <c r="BX568" s="79"/>
      <c r="BY568" s="79"/>
      <c r="BZ568" s="79"/>
      <c r="CA568" s="79"/>
      <c r="CB568" s="79"/>
      <c r="CC568" s="79"/>
      <c r="CD568" s="79"/>
      <c r="CE568" s="79"/>
      <c r="CF568" s="79"/>
      <c r="CG568" s="79"/>
      <c r="CH568" s="79"/>
      <c r="CI568" s="79"/>
      <c r="CJ568" s="79"/>
      <c r="CK568" s="79"/>
      <c r="CL568" s="79"/>
      <c r="CM568" s="79"/>
      <c r="CN568" s="79"/>
      <c r="CO568" s="79"/>
      <c r="CP568" s="79"/>
      <c r="CQ568" s="79"/>
      <c r="CR568" s="79"/>
      <c r="CS568" s="79"/>
      <c r="CT568" s="79"/>
      <c r="CU568" s="79"/>
      <c r="CV568" s="79"/>
      <c r="CW568" s="79"/>
      <c r="CX568" s="79"/>
      <c r="CY568" s="79"/>
      <c r="CZ568" s="79"/>
      <c r="DA568" s="79"/>
      <c r="DB568" s="79"/>
      <c r="DC568" s="79"/>
      <c r="DD568" s="79"/>
      <c r="DE568" s="79"/>
      <c r="DF568" s="79"/>
      <c r="DG568" s="79"/>
      <c r="DH568" s="79"/>
      <c r="DI568" s="79"/>
      <c r="DJ568" s="79"/>
      <c r="DK568" s="79"/>
      <c r="DL568" s="79"/>
      <c r="DM568" s="79"/>
      <c r="DN568" s="79"/>
      <c r="DO568" s="79"/>
      <c r="DP568" s="79"/>
      <c r="DQ568" s="79"/>
      <c r="DR568" s="79"/>
      <c r="DS568" s="79"/>
      <c r="DT568" s="79"/>
      <c r="DU568" s="79"/>
      <c r="DV568" s="79"/>
      <c r="DW568" s="79"/>
      <c r="DX568" s="79"/>
      <c r="DY568" s="79"/>
      <c r="DZ568" s="79"/>
      <c r="EA568" s="79"/>
      <c r="EB568" s="79"/>
      <c r="EC568" s="79"/>
      <c r="ED568" s="79"/>
      <c r="EE568" s="79"/>
      <c r="EF568" s="79"/>
      <c r="EG568" s="79"/>
      <c r="EH568" s="79"/>
      <c r="EI568" s="79"/>
      <c r="EJ568" s="79"/>
      <c r="EK568" s="79"/>
      <c r="EL568" s="79"/>
      <c r="EM568" s="79"/>
      <c r="EN568" s="79"/>
      <c r="EO568" s="79"/>
      <c r="EP568" s="79"/>
      <c r="EQ568" s="79"/>
      <c r="ER568" s="79"/>
      <c r="ES568" s="79"/>
      <c r="ET568" s="79"/>
      <c r="EU568" s="79"/>
      <c r="EV568" s="79"/>
      <c r="EW568" s="79"/>
      <c r="EX568" s="79"/>
      <c r="EY568" s="79"/>
      <c r="EZ568" s="79"/>
      <c r="FA568" s="79"/>
      <c r="FB568" s="79"/>
      <c r="FC568" s="79"/>
      <c r="FD568" s="79"/>
      <c r="FE568" s="79"/>
      <c r="FF568" s="79"/>
      <c r="FG568" s="79"/>
      <c r="FH568" s="79"/>
      <c r="FI568" s="79"/>
      <c r="FJ568" s="79"/>
      <c r="FK568" s="79"/>
      <c r="FL568" s="79"/>
      <c r="FM568" s="79"/>
      <c r="FN568" s="79"/>
      <c r="FO568" s="79"/>
      <c r="FP568" s="79"/>
      <c r="FQ568" s="79"/>
      <c r="FR568" s="79"/>
      <c r="FS568" s="79"/>
      <c r="FT568" s="79"/>
      <c r="FU568" s="79"/>
      <c r="FV568" s="79"/>
      <c r="FW568" s="79"/>
      <c r="FX568" s="79"/>
      <c r="FY568" s="79"/>
      <c r="FZ568" s="79"/>
      <c r="GA568" s="79"/>
      <c r="GB568" s="79"/>
      <c r="GC568" s="79"/>
      <c r="GD568" s="79"/>
      <c r="GE568" s="79"/>
      <c r="GF568" s="79"/>
      <c r="GG568" s="79"/>
      <c r="GH568" s="79"/>
      <c r="GI568" s="79"/>
      <c r="GJ568" s="79"/>
      <c r="GK568" s="79"/>
      <c r="GL568" s="79"/>
      <c r="GM568" s="79"/>
      <c r="GN568" s="79"/>
      <c r="GO568" s="79"/>
      <c r="GP568" s="79"/>
      <c r="GQ568" s="79"/>
      <c r="GR568" s="79"/>
      <c r="GS568" s="79"/>
      <c r="GT568" s="79"/>
      <c r="GU568" s="79"/>
      <c r="GV568" s="79"/>
      <c r="GW568" s="79"/>
      <c r="GX568" s="79"/>
      <c r="GY568" s="79"/>
      <c r="GZ568" s="79"/>
      <c r="HA568" s="79"/>
      <c r="HB568" s="79"/>
      <c r="HC568" s="79"/>
      <c r="HD568" s="79"/>
      <c r="HE568" s="79"/>
      <c r="HF568" s="79"/>
      <c r="HG568" s="79"/>
      <c r="HH568" s="79"/>
      <c r="HI568" s="79"/>
      <c r="HJ568" s="79"/>
      <c r="HK568" s="79"/>
      <c r="HL568" s="79"/>
      <c r="HM568" s="79"/>
      <c r="HN568" s="79"/>
      <c r="HO568" s="79"/>
      <c r="HP568" s="79"/>
      <c r="HQ568" s="79"/>
      <c r="HR568" s="79"/>
      <c r="HS568" s="79"/>
      <c r="HT568" s="79"/>
      <c r="HU568" s="79"/>
      <c r="HV568" s="79"/>
      <c r="HW568" s="79"/>
      <c r="HX568" s="79"/>
      <c r="HY568" s="79"/>
      <c r="HZ568" s="79"/>
      <c r="IA568" s="79"/>
      <c r="IB568" s="79"/>
      <c r="IC568" s="79"/>
      <c r="ID568" s="79"/>
      <c r="IE568" s="79"/>
      <c r="IF568" s="79"/>
      <c r="IG568" s="79"/>
      <c r="IH568" s="79"/>
      <c r="II568" s="79"/>
      <c r="IJ568" s="79"/>
      <c r="IK568" s="79"/>
      <c r="IL568" s="79"/>
      <c r="IM568" s="79"/>
      <c r="IN568" s="79"/>
      <c r="IO568" s="79"/>
      <c r="IP568" s="79"/>
      <c r="IQ568" s="79"/>
      <c r="IR568" s="79"/>
      <c r="IS568" s="79"/>
      <c r="IT568" s="79"/>
      <c r="IU568" s="79"/>
      <c r="IV568" s="79"/>
      <c r="IW568" s="79"/>
      <c r="IX568" s="79"/>
      <c r="IY568" s="79"/>
      <c r="IZ568" s="79"/>
      <c r="JA568" s="79"/>
      <c r="JB568" s="79"/>
      <c r="JC568" s="79"/>
      <c r="JD568" s="79"/>
      <c r="JE568" s="79"/>
      <c r="JF568" s="79"/>
      <c r="JG568" s="79"/>
      <c r="JH568" s="79"/>
      <c r="JI568" s="79"/>
      <c r="JJ568" s="79"/>
      <c r="JK568" s="79"/>
      <c r="JL568" s="79"/>
      <c r="JM568" s="79"/>
      <c r="JN568" s="79"/>
      <c r="JO568" s="79"/>
      <c r="JP568" s="79"/>
      <c r="JQ568" s="79"/>
      <c r="JR568" s="79"/>
      <c r="JS568" s="79"/>
      <c r="JT568" s="79"/>
      <c r="JU568" s="79"/>
      <c r="JV568" s="79"/>
      <c r="JW568" s="79"/>
      <c r="JX568" s="79"/>
      <c r="JY568" s="79"/>
      <c r="JZ568" s="79"/>
      <c r="KA568" s="79"/>
      <c r="KB568" s="79"/>
      <c r="KC568" s="79"/>
      <c r="KD568" s="79"/>
      <c r="KE568" s="79"/>
      <c r="KF568" s="79"/>
      <c r="KG568" s="79"/>
      <c r="KH568" s="79"/>
      <c r="KI568" s="79"/>
      <c r="KJ568" s="79"/>
      <c r="KK568" s="79"/>
      <c r="KL568" s="79"/>
      <c r="KM568" s="79"/>
      <c r="KN568" s="79"/>
      <c r="KO568" s="79"/>
      <c r="KP568" s="79"/>
      <c r="KQ568" s="79"/>
      <c r="KR568" s="79"/>
      <c r="KS568" s="79"/>
      <c r="KT568" s="79"/>
      <c r="KU568" s="79"/>
      <c r="KV568" s="79"/>
      <c r="KW568" s="79"/>
      <c r="KX568" s="79"/>
      <c r="KY568" s="79"/>
      <c r="KZ568" s="79"/>
      <c r="LA568" s="79"/>
      <c r="LB568" s="79"/>
      <c r="LC568" s="79"/>
      <c r="LD568" s="79"/>
      <c r="LE568" s="79"/>
      <c r="LF568" s="79"/>
      <c r="LG568" s="79"/>
      <c r="LH568" s="79"/>
      <c r="LI568" s="79"/>
      <c r="LJ568" s="79"/>
      <c r="LK568" s="79"/>
      <c r="LL568" s="79"/>
      <c r="LM568" s="79"/>
      <c r="LN568" s="79"/>
      <c r="LO568" s="79"/>
      <c r="LP568" s="79"/>
      <c r="LQ568" s="79"/>
      <c r="LR568" s="79"/>
      <c r="LS568" s="79"/>
      <c r="LT568" s="79"/>
      <c r="LU568" s="79"/>
      <c r="LV568" s="79"/>
      <c r="LW568" s="79"/>
      <c r="LX568" s="79"/>
      <c r="LY568" s="79"/>
      <c r="LZ568" s="79"/>
      <c r="MA568" s="79"/>
      <c r="MB568" s="79"/>
      <c r="MC568" s="79"/>
      <c r="MD568" s="79"/>
      <c r="ME568" s="79"/>
      <c r="MF568" s="79"/>
      <c r="MG568" s="79"/>
      <c r="MH568" s="79"/>
      <c r="MI568" s="79"/>
      <c r="MJ568" s="79"/>
      <c r="MK568" s="79"/>
      <c r="ML568" s="79"/>
      <c r="MM568" s="79"/>
      <c r="MN568" s="79"/>
      <c r="MO568" s="79"/>
      <c r="MP568" s="79"/>
      <c r="MQ568" s="79"/>
      <c r="MR568" s="79"/>
      <c r="MS568" s="79"/>
      <c r="MT568" s="79"/>
      <c r="MU568" s="79"/>
      <c r="MV568" s="79"/>
      <c r="MW568" s="79"/>
      <c r="MX568" s="79"/>
      <c r="MY568" s="79"/>
      <c r="MZ568" s="79"/>
      <c r="NA568" s="79"/>
      <c r="NB568" s="79"/>
      <c r="NC568" s="79"/>
      <c r="ND568" s="79"/>
      <c r="NE568" s="79"/>
      <c r="NF568" s="79"/>
      <c r="NG568" s="79"/>
      <c r="NH568" s="79"/>
      <c r="NI568" s="79"/>
      <c r="NJ568" s="79"/>
      <c r="NK568" s="79"/>
      <c r="NL568" s="79"/>
      <c r="NM568" s="79"/>
      <c r="NN568" s="79"/>
      <c r="NO568" s="79"/>
      <c r="NP568" s="79"/>
      <c r="NQ568" s="79"/>
      <c r="NR568" s="79"/>
      <c r="NS568" s="79"/>
      <c r="NT568" s="79"/>
      <c r="NU568" s="79"/>
      <c r="NV568" s="79"/>
      <c r="NW568" s="79"/>
      <c r="NX568" s="79"/>
      <c r="NY568" s="79"/>
      <c r="NZ568" s="79"/>
      <c r="OA568" s="79"/>
      <c r="OB568" s="79"/>
      <c r="OC568" s="79"/>
      <c r="OD568" s="79"/>
      <c r="OE568" s="79"/>
      <c r="OF568" s="79"/>
      <c r="OG568" s="79"/>
      <c r="OH568" s="79"/>
      <c r="OI568" s="79"/>
      <c r="OJ568" s="79"/>
      <c r="OK568" s="79"/>
      <c r="OL568" s="79"/>
      <c r="OM568" s="79"/>
      <c r="ON568" s="79"/>
      <c r="OO568" s="79"/>
      <c r="OP568" s="79"/>
      <c r="OQ568" s="79"/>
      <c r="OR568" s="79"/>
      <c r="OS568" s="79"/>
      <c r="OT568" s="79"/>
      <c r="OU568" s="79"/>
      <c r="OV568" s="79"/>
      <c r="OW568" s="79"/>
      <c r="OX568" s="79"/>
      <c r="OY568" s="79"/>
      <c r="OZ568" s="79"/>
      <c r="PA568" s="79"/>
      <c r="PB568" s="79"/>
      <c r="PC568" s="79"/>
      <c r="PD568" s="79"/>
      <c r="PE568" s="79"/>
      <c r="PF568" s="79"/>
      <c r="PG568" s="79"/>
      <c r="PH568" s="79"/>
      <c r="PI568" s="79"/>
      <c r="PJ568" s="79"/>
      <c r="PK568" s="79"/>
      <c r="PL568" s="79"/>
      <c r="PM568" s="79"/>
      <c r="PN568" s="79"/>
      <c r="PO568" s="79"/>
      <c r="PP568" s="79"/>
      <c r="PQ568" s="79"/>
      <c r="PR568" s="79"/>
      <c r="PS568" s="79"/>
      <c r="PT568" s="79"/>
      <c r="PU568" s="79"/>
      <c r="PV568" s="79"/>
      <c r="PW568" s="79"/>
      <c r="PX568" s="79"/>
      <c r="PY568" s="79"/>
      <c r="PZ568" s="79"/>
      <c r="QA568" s="79"/>
      <c r="QB568" s="79"/>
      <c r="QC568" s="79"/>
      <c r="QD568" s="79"/>
      <c r="QE568" s="79"/>
      <c r="QF568" s="79"/>
      <c r="QG568" s="79"/>
      <c r="QH568" s="79"/>
      <c r="QI568" s="79"/>
      <c r="QJ568" s="79"/>
      <c r="QK568" s="79"/>
      <c r="QL568" s="79"/>
      <c r="QM568" s="79"/>
      <c r="QN568" s="79"/>
      <c r="QO568" s="79"/>
      <c r="QP568" s="79"/>
      <c r="QQ568" s="79"/>
      <c r="QR568" s="79"/>
      <c r="QS568" s="79"/>
    </row>
    <row r="569" spans="1:461" s="78" customFormat="1" ht="110.25" customHeight="1" x14ac:dyDescent="0.25">
      <c r="A569" s="852"/>
      <c r="B569" s="853"/>
      <c r="C569" s="857"/>
      <c r="D569" s="857"/>
      <c r="E569" s="860"/>
      <c r="F569" s="93" t="s">
        <v>1540</v>
      </c>
      <c r="G569" s="419" t="s">
        <v>1541</v>
      </c>
      <c r="H569" s="68" t="s">
        <v>1542</v>
      </c>
      <c r="I569" s="68" t="s">
        <v>1543</v>
      </c>
      <c r="J569" s="88">
        <f t="shared" si="9"/>
        <v>100</v>
      </c>
      <c r="K569" s="157" t="s">
        <v>1544</v>
      </c>
      <c r="L569" s="840"/>
      <c r="M569" s="841"/>
      <c r="N569" s="421">
        <v>5</v>
      </c>
      <c r="O569" s="421">
        <v>10</v>
      </c>
      <c r="P569" s="421">
        <v>10</v>
      </c>
      <c r="Q569" s="421">
        <v>5</v>
      </c>
      <c r="R569" s="421">
        <v>10</v>
      </c>
      <c r="S569" s="421">
        <v>10</v>
      </c>
      <c r="T569" s="421">
        <v>5</v>
      </c>
      <c r="U569" s="421">
        <v>10</v>
      </c>
      <c r="V569" s="421">
        <v>10</v>
      </c>
      <c r="W569" s="421">
        <v>10</v>
      </c>
      <c r="X569" s="421">
        <v>10</v>
      </c>
      <c r="Y569" s="421">
        <v>5</v>
      </c>
      <c r="Z569" s="417" t="s">
        <v>1539</v>
      </c>
      <c r="AA569" s="330" t="s">
        <v>285</v>
      </c>
      <c r="AB569" s="330" t="s">
        <v>458</v>
      </c>
      <c r="AC569" s="418" t="s">
        <v>1534</v>
      </c>
      <c r="AD569" s="79"/>
      <c r="AE569" s="79"/>
      <c r="AF569" s="79"/>
      <c r="AG569" s="79"/>
      <c r="AH569" s="79"/>
      <c r="AI569" s="79"/>
      <c r="AJ569" s="79"/>
      <c r="AK569" s="79"/>
      <c r="AL569" s="79"/>
      <c r="AM569" s="79"/>
      <c r="AN569" s="79"/>
      <c r="AO569" s="79"/>
      <c r="AP569" s="79"/>
      <c r="AQ569" s="79"/>
      <c r="AR569" s="79"/>
      <c r="AS569" s="79"/>
      <c r="AT569" s="79"/>
      <c r="AU569" s="79"/>
      <c r="AV569" s="79"/>
      <c r="AW569" s="79"/>
      <c r="AX569" s="79"/>
      <c r="AY569" s="79"/>
      <c r="AZ569" s="79"/>
      <c r="BA569" s="79"/>
      <c r="BB569" s="79"/>
      <c r="BC569" s="79"/>
      <c r="BD569" s="79"/>
      <c r="BE569" s="79"/>
      <c r="BF569" s="79"/>
      <c r="BG569" s="79"/>
      <c r="BH569" s="79"/>
      <c r="BI569" s="79"/>
      <c r="BJ569" s="79"/>
      <c r="BK569" s="79"/>
      <c r="BL569" s="79"/>
      <c r="BM569" s="79"/>
      <c r="BN569" s="79"/>
      <c r="BO569" s="79"/>
      <c r="BP569" s="79"/>
      <c r="BQ569" s="79"/>
      <c r="BR569" s="79"/>
      <c r="BS569" s="79"/>
      <c r="BT569" s="79"/>
      <c r="BU569" s="79"/>
      <c r="BV569" s="79"/>
      <c r="BW569" s="79"/>
      <c r="BX569" s="79"/>
      <c r="BY569" s="79"/>
      <c r="BZ569" s="79"/>
      <c r="CA569" s="79"/>
      <c r="CB569" s="79"/>
      <c r="CC569" s="79"/>
      <c r="CD569" s="79"/>
      <c r="CE569" s="79"/>
      <c r="CF569" s="79"/>
      <c r="CG569" s="79"/>
      <c r="CH569" s="79"/>
      <c r="CI569" s="79"/>
      <c r="CJ569" s="79"/>
      <c r="CK569" s="79"/>
      <c r="CL569" s="79"/>
      <c r="CM569" s="79"/>
      <c r="CN569" s="79"/>
      <c r="CO569" s="79"/>
      <c r="CP569" s="79"/>
      <c r="CQ569" s="79"/>
      <c r="CR569" s="79"/>
      <c r="CS569" s="79"/>
      <c r="CT569" s="79"/>
      <c r="CU569" s="79"/>
      <c r="CV569" s="79"/>
      <c r="CW569" s="79"/>
      <c r="CX569" s="79"/>
      <c r="CY569" s="79"/>
      <c r="CZ569" s="79"/>
      <c r="DA569" s="79"/>
      <c r="DB569" s="79"/>
      <c r="DC569" s="79"/>
      <c r="DD569" s="79"/>
      <c r="DE569" s="79"/>
      <c r="DF569" s="79"/>
      <c r="DG569" s="79"/>
      <c r="DH569" s="79"/>
      <c r="DI569" s="79"/>
      <c r="DJ569" s="79"/>
      <c r="DK569" s="79"/>
      <c r="DL569" s="79"/>
      <c r="DM569" s="79"/>
      <c r="DN569" s="79"/>
      <c r="DO569" s="79"/>
      <c r="DP569" s="79"/>
      <c r="DQ569" s="79"/>
      <c r="DR569" s="79"/>
      <c r="DS569" s="79"/>
      <c r="DT569" s="79"/>
      <c r="DU569" s="79"/>
      <c r="DV569" s="79"/>
      <c r="DW569" s="79"/>
      <c r="DX569" s="79"/>
      <c r="DY569" s="79"/>
      <c r="DZ569" s="79"/>
      <c r="EA569" s="79"/>
      <c r="EB569" s="79"/>
      <c r="EC569" s="79"/>
      <c r="ED569" s="79"/>
      <c r="EE569" s="79"/>
      <c r="EF569" s="79"/>
      <c r="EG569" s="79"/>
      <c r="EH569" s="79"/>
      <c r="EI569" s="79"/>
      <c r="EJ569" s="79"/>
      <c r="EK569" s="79"/>
      <c r="EL569" s="79"/>
      <c r="EM569" s="79"/>
      <c r="EN569" s="79"/>
      <c r="EO569" s="79"/>
      <c r="EP569" s="79"/>
      <c r="EQ569" s="79"/>
      <c r="ER569" s="79"/>
      <c r="ES569" s="79"/>
      <c r="ET569" s="79"/>
      <c r="EU569" s="79"/>
      <c r="EV569" s="79"/>
      <c r="EW569" s="79"/>
      <c r="EX569" s="79"/>
      <c r="EY569" s="79"/>
      <c r="EZ569" s="79"/>
      <c r="FA569" s="79"/>
      <c r="FB569" s="79"/>
      <c r="FC569" s="79"/>
      <c r="FD569" s="79"/>
      <c r="FE569" s="79"/>
      <c r="FF569" s="79"/>
      <c r="FG569" s="79"/>
      <c r="FH569" s="79"/>
      <c r="FI569" s="79"/>
      <c r="FJ569" s="79"/>
      <c r="FK569" s="79"/>
      <c r="FL569" s="79"/>
      <c r="FM569" s="79"/>
      <c r="FN569" s="79"/>
      <c r="FO569" s="79"/>
      <c r="FP569" s="79"/>
      <c r="FQ569" s="79"/>
      <c r="FR569" s="79"/>
      <c r="FS569" s="79"/>
      <c r="FT569" s="79"/>
      <c r="FU569" s="79"/>
      <c r="FV569" s="79"/>
      <c r="FW569" s="79"/>
      <c r="FX569" s="79"/>
      <c r="FY569" s="79"/>
      <c r="FZ569" s="79"/>
      <c r="GA569" s="79"/>
      <c r="GB569" s="79"/>
      <c r="GC569" s="79"/>
      <c r="GD569" s="79"/>
      <c r="GE569" s="79"/>
      <c r="GF569" s="79"/>
      <c r="GG569" s="79"/>
      <c r="GH569" s="79"/>
      <c r="GI569" s="79"/>
      <c r="GJ569" s="79"/>
      <c r="GK569" s="79"/>
      <c r="GL569" s="79"/>
      <c r="GM569" s="79"/>
      <c r="GN569" s="79"/>
      <c r="GO569" s="79"/>
      <c r="GP569" s="79"/>
      <c r="GQ569" s="79"/>
      <c r="GR569" s="79"/>
      <c r="GS569" s="79"/>
      <c r="GT569" s="79"/>
      <c r="GU569" s="79"/>
      <c r="GV569" s="79"/>
      <c r="GW569" s="79"/>
      <c r="GX569" s="79"/>
      <c r="GY569" s="79"/>
      <c r="GZ569" s="79"/>
      <c r="HA569" s="79"/>
      <c r="HB569" s="79"/>
      <c r="HC569" s="79"/>
      <c r="HD569" s="79"/>
      <c r="HE569" s="79"/>
      <c r="HF569" s="79"/>
      <c r="HG569" s="79"/>
      <c r="HH569" s="79"/>
      <c r="HI569" s="79"/>
      <c r="HJ569" s="79"/>
      <c r="HK569" s="79"/>
      <c r="HL569" s="79"/>
      <c r="HM569" s="79"/>
      <c r="HN569" s="79"/>
      <c r="HO569" s="79"/>
      <c r="HP569" s="79"/>
      <c r="HQ569" s="79"/>
      <c r="HR569" s="79"/>
      <c r="HS569" s="79"/>
      <c r="HT569" s="79"/>
      <c r="HU569" s="79"/>
      <c r="HV569" s="79"/>
      <c r="HW569" s="79"/>
      <c r="HX569" s="79"/>
      <c r="HY569" s="79"/>
      <c r="HZ569" s="79"/>
      <c r="IA569" s="79"/>
      <c r="IB569" s="79"/>
      <c r="IC569" s="79"/>
      <c r="ID569" s="79"/>
      <c r="IE569" s="79"/>
      <c r="IF569" s="79"/>
      <c r="IG569" s="79"/>
      <c r="IH569" s="79"/>
      <c r="II569" s="79"/>
      <c r="IJ569" s="79"/>
      <c r="IK569" s="79"/>
      <c r="IL569" s="79"/>
      <c r="IM569" s="79"/>
      <c r="IN569" s="79"/>
      <c r="IO569" s="79"/>
      <c r="IP569" s="79"/>
      <c r="IQ569" s="79"/>
      <c r="IR569" s="79"/>
      <c r="IS569" s="79"/>
      <c r="IT569" s="79"/>
      <c r="IU569" s="79"/>
      <c r="IV569" s="79"/>
      <c r="IW569" s="79"/>
      <c r="IX569" s="79"/>
      <c r="IY569" s="79"/>
      <c r="IZ569" s="79"/>
      <c r="JA569" s="79"/>
      <c r="JB569" s="79"/>
      <c r="JC569" s="79"/>
      <c r="JD569" s="79"/>
      <c r="JE569" s="79"/>
      <c r="JF569" s="79"/>
      <c r="JG569" s="79"/>
      <c r="JH569" s="79"/>
      <c r="JI569" s="79"/>
      <c r="JJ569" s="79"/>
      <c r="JK569" s="79"/>
      <c r="JL569" s="79"/>
      <c r="JM569" s="79"/>
      <c r="JN569" s="79"/>
      <c r="JO569" s="79"/>
      <c r="JP569" s="79"/>
      <c r="JQ569" s="79"/>
      <c r="JR569" s="79"/>
      <c r="JS569" s="79"/>
      <c r="JT569" s="79"/>
      <c r="JU569" s="79"/>
      <c r="JV569" s="79"/>
      <c r="JW569" s="79"/>
      <c r="JX569" s="79"/>
      <c r="JY569" s="79"/>
      <c r="JZ569" s="79"/>
      <c r="KA569" s="79"/>
      <c r="KB569" s="79"/>
      <c r="KC569" s="79"/>
      <c r="KD569" s="79"/>
      <c r="KE569" s="79"/>
      <c r="KF569" s="79"/>
      <c r="KG569" s="79"/>
      <c r="KH569" s="79"/>
      <c r="KI569" s="79"/>
      <c r="KJ569" s="79"/>
      <c r="KK569" s="79"/>
      <c r="KL569" s="79"/>
      <c r="KM569" s="79"/>
      <c r="KN569" s="79"/>
      <c r="KO569" s="79"/>
      <c r="KP569" s="79"/>
      <c r="KQ569" s="79"/>
      <c r="KR569" s="79"/>
      <c r="KS569" s="79"/>
      <c r="KT569" s="79"/>
      <c r="KU569" s="79"/>
      <c r="KV569" s="79"/>
      <c r="KW569" s="79"/>
      <c r="KX569" s="79"/>
      <c r="KY569" s="79"/>
      <c r="KZ569" s="79"/>
      <c r="LA569" s="79"/>
      <c r="LB569" s="79"/>
      <c r="LC569" s="79"/>
      <c r="LD569" s="79"/>
      <c r="LE569" s="79"/>
      <c r="LF569" s="79"/>
      <c r="LG569" s="79"/>
      <c r="LH569" s="79"/>
      <c r="LI569" s="79"/>
      <c r="LJ569" s="79"/>
      <c r="LK569" s="79"/>
      <c r="LL569" s="79"/>
      <c r="LM569" s="79"/>
      <c r="LN569" s="79"/>
      <c r="LO569" s="79"/>
      <c r="LP569" s="79"/>
      <c r="LQ569" s="79"/>
      <c r="LR569" s="79"/>
      <c r="LS569" s="79"/>
      <c r="LT569" s="79"/>
      <c r="LU569" s="79"/>
      <c r="LV569" s="79"/>
      <c r="LW569" s="79"/>
      <c r="LX569" s="79"/>
      <c r="LY569" s="79"/>
      <c r="LZ569" s="79"/>
      <c r="MA569" s="79"/>
      <c r="MB569" s="79"/>
      <c r="MC569" s="79"/>
      <c r="MD569" s="79"/>
      <c r="ME569" s="79"/>
      <c r="MF569" s="79"/>
      <c r="MG569" s="79"/>
      <c r="MH569" s="79"/>
      <c r="MI569" s="79"/>
      <c r="MJ569" s="79"/>
      <c r="MK569" s="79"/>
      <c r="ML569" s="79"/>
      <c r="MM569" s="79"/>
      <c r="MN569" s="79"/>
      <c r="MO569" s="79"/>
      <c r="MP569" s="79"/>
      <c r="MQ569" s="79"/>
      <c r="MR569" s="79"/>
      <c r="MS569" s="79"/>
      <c r="MT569" s="79"/>
      <c r="MU569" s="79"/>
      <c r="MV569" s="79"/>
      <c r="MW569" s="79"/>
      <c r="MX569" s="79"/>
      <c r="MY569" s="79"/>
      <c r="MZ569" s="79"/>
      <c r="NA569" s="79"/>
      <c r="NB569" s="79"/>
      <c r="NC569" s="79"/>
      <c r="ND569" s="79"/>
      <c r="NE569" s="79"/>
      <c r="NF569" s="79"/>
      <c r="NG569" s="79"/>
      <c r="NH569" s="79"/>
      <c r="NI569" s="79"/>
      <c r="NJ569" s="79"/>
      <c r="NK569" s="79"/>
      <c r="NL569" s="79"/>
      <c r="NM569" s="79"/>
      <c r="NN569" s="79"/>
      <c r="NO569" s="79"/>
      <c r="NP569" s="79"/>
      <c r="NQ569" s="79"/>
      <c r="NR569" s="79"/>
      <c r="NS569" s="79"/>
      <c r="NT569" s="79"/>
      <c r="NU569" s="79"/>
      <c r="NV569" s="79"/>
      <c r="NW569" s="79"/>
      <c r="NX569" s="79"/>
      <c r="NY569" s="79"/>
      <c r="NZ569" s="79"/>
      <c r="OA569" s="79"/>
      <c r="OB569" s="79"/>
      <c r="OC569" s="79"/>
      <c r="OD569" s="79"/>
      <c r="OE569" s="79"/>
      <c r="OF569" s="79"/>
      <c r="OG569" s="79"/>
      <c r="OH569" s="79"/>
      <c r="OI569" s="79"/>
      <c r="OJ569" s="79"/>
      <c r="OK569" s="79"/>
      <c r="OL569" s="79"/>
      <c r="OM569" s="79"/>
      <c r="ON569" s="79"/>
      <c r="OO569" s="79"/>
      <c r="OP569" s="79"/>
      <c r="OQ569" s="79"/>
      <c r="OR569" s="79"/>
      <c r="OS569" s="79"/>
      <c r="OT569" s="79"/>
      <c r="OU569" s="79"/>
      <c r="OV569" s="79"/>
      <c r="OW569" s="79"/>
      <c r="OX569" s="79"/>
      <c r="OY569" s="79"/>
      <c r="OZ569" s="79"/>
      <c r="PA569" s="79"/>
      <c r="PB569" s="79"/>
      <c r="PC569" s="79"/>
      <c r="PD569" s="79"/>
      <c r="PE569" s="79"/>
      <c r="PF569" s="79"/>
      <c r="PG569" s="79"/>
      <c r="PH569" s="79"/>
      <c r="PI569" s="79"/>
      <c r="PJ569" s="79"/>
      <c r="PK569" s="79"/>
      <c r="PL569" s="79"/>
      <c r="PM569" s="79"/>
      <c r="PN569" s="79"/>
      <c r="PO569" s="79"/>
      <c r="PP569" s="79"/>
      <c r="PQ569" s="79"/>
      <c r="PR569" s="79"/>
      <c r="PS569" s="79"/>
      <c r="PT569" s="79"/>
      <c r="PU569" s="79"/>
      <c r="PV569" s="79"/>
      <c r="PW569" s="79"/>
      <c r="PX569" s="79"/>
      <c r="PY569" s="79"/>
      <c r="PZ569" s="79"/>
      <c r="QA569" s="79"/>
      <c r="QB569" s="79"/>
      <c r="QC569" s="79"/>
      <c r="QD569" s="79"/>
      <c r="QE569" s="79"/>
      <c r="QF569" s="79"/>
      <c r="QG569" s="79"/>
      <c r="QH569" s="79"/>
      <c r="QI569" s="79"/>
      <c r="QJ569" s="79"/>
      <c r="QK569" s="79"/>
      <c r="QL569" s="79"/>
      <c r="QM569" s="79"/>
      <c r="QN569" s="79"/>
      <c r="QO569" s="79"/>
      <c r="QP569" s="79"/>
      <c r="QQ569" s="79"/>
      <c r="QR569" s="79"/>
      <c r="QS569" s="79"/>
    </row>
    <row r="570" spans="1:461" s="78" customFormat="1" ht="144" customHeight="1" x14ac:dyDescent="0.25">
      <c r="A570" s="852"/>
      <c r="B570" s="853"/>
      <c r="C570" s="857"/>
      <c r="D570" s="857"/>
      <c r="E570" s="860"/>
      <c r="F570" s="842" t="s">
        <v>1545</v>
      </c>
      <c r="G570" s="419" t="s">
        <v>1546</v>
      </c>
      <c r="H570" s="68" t="s">
        <v>1547</v>
      </c>
      <c r="I570" s="157" t="s">
        <v>1548</v>
      </c>
      <c r="J570" s="88">
        <f t="shared" si="9"/>
        <v>80</v>
      </c>
      <c r="K570" s="157" t="s">
        <v>1549</v>
      </c>
      <c r="L570" s="840"/>
      <c r="M570" s="841"/>
      <c r="N570" s="421">
        <v>5</v>
      </c>
      <c r="O570" s="421">
        <v>5</v>
      </c>
      <c r="P570" s="231">
        <v>10</v>
      </c>
      <c r="Q570" s="231">
        <v>2</v>
      </c>
      <c r="R570" s="231">
        <v>8</v>
      </c>
      <c r="S570" s="207">
        <v>10</v>
      </c>
      <c r="T570" s="231">
        <v>10</v>
      </c>
      <c r="U570" s="231">
        <v>5</v>
      </c>
      <c r="V570" s="231">
        <v>5</v>
      </c>
      <c r="W570" s="231">
        <v>5</v>
      </c>
      <c r="X570" s="231">
        <v>10</v>
      </c>
      <c r="Y570" s="207">
        <v>5</v>
      </c>
      <c r="Z570" s="417" t="s">
        <v>1539</v>
      </c>
      <c r="AA570" s="330" t="s">
        <v>285</v>
      </c>
      <c r="AB570" s="330" t="s">
        <v>458</v>
      </c>
      <c r="AC570" s="418" t="s">
        <v>1534</v>
      </c>
      <c r="AD570" s="79"/>
      <c r="AE570" s="79"/>
      <c r="AF570" s="79"/>
      <c r="AG570" s="79"/>
      <c r="AH570" s="79"/>
      <c r="AI570" s="79"/>
      <c r="AJ570" s="79"/>
      <c r="AK570" s="79"/>
      <c r="AL570" s="79"/>
      <c r="AM570" s="79"/>
      <c r="AN570" s="79"/>
      <c r="AO570" s="79"/>
      <c r="AP570" s="79"/>
      <c r="AQ570" s="79"/>
      <c r="AR570" s="79"/>
      <c r="AS570" s="79"/>
      <c r="AT570" s="79"/>
      <c r="AU570" s="79"/>
      <c r="AV570" s="79"/>
      <c r="AW570" s="79"/>
      <c r="AX570" s="79"/>
      <c r="AY570" s="79"/>
      <c r="AZ570" s="79"/>
      <c r="BA570" s="79"/>
      <c r="BB570" s="79"/>
      <c r="BC570" s="79"/>
      <c r="BD570" s="79"/>
      <c r="BE570" s="79"/>
      <c r="BF570" s="79"/>
      <c r="BG570" s="79"/>
      <c r="BH570" s="79"/>
      <c r="BI570" s="79"/>
      <c r="BJ570" s="79"/>
      <c r="BK570" s="79"/>
      <c r="BL570" s="79"/>
      <c r="BM570" s="79"/>
      <c r="BN570" s="79"/>
      <c r="BO570" s="79"/>
      <c r="BP570" s="79"/>
      <c r="BQ570" s="79"/>
      <c r="BR570" s="79"/>
      <c r="BS570" s="79"/>
      <c r="BT570" s="79"/>
      <c r="BU570" s="79"/>
      <c r="BV570" s="79"/>
      <c r="BW570" s="79"/>
      <c r="BX570" s="79"/>
      <c r="BY570" s="79"/>
      <c r="BZ570" s="79"/>
      <c r="CA570" s="79"/>
      <c r="CB570" s="79"/>
      <c r="CC570" s="79"/>
      <c r="CD570" s="79"/>
      <c r="CE570" s="79"/>
      <c r="CF570" s="79"/>
      <c r="CG570" s="79"/>
      <c r="CH570" s="79"/>
      <c r="CI570" s="79"/>
      <c r="CJ570" s="79"/>
      <c r="CK570" s="79"/>
      <c r="CL570" s="79"/>
      <c r="CM570" s="79"/>
      <c r="CN570" s="79"/>
      <c r="CO570" s="79"/>
      <c r="CP570" s="79"/>
      <c r="CQ570" s="79"/>
      <c r="CR570" s="79"/>
      <c r="CS570" s="79"/>
      <c r="CT570" s="79"/>
      <c r="CU570" s="79"/>
      <c r="CV570" s="79"/>
      <c r="CW570" s="79"/>
      <c r="CX570" s="79"/>
      <c r="CY570" s="79"/>
      <c r="CZ570" s="79"/>
      <c r="DA570" s="79"/>
      <c r="DB570" s="79"/>
      <c r="DC570" s="79"/>
      <c r="DD570" s="79"/>
      <c r="DE570" s="79"/>
      <c r="DF570" s="79"/>
      <c r="DG570" s="79"/>
      <c r="DH570" s="79"/>
      <c r="DI570" s="79"/>
      <c r="DJ570" s="79"/>
      <c r="DK570" s="79"/>
      <c r="DL570" s="79"/>
      <c r="DM570" s="79"/>
      <c r="DN570" s="79"/>
      <c r="DO570" s="79"/>
      <c r="DP570" s="79"/>
      <c r="DQ570" s="79"/>
      <c r="DR570" s="79"/>
      <c r="DS570" s="79"/>
      <c r="DT570" s="79"/>
      <c r="DU570" s="79"/>
      <c r="DV570" s="79"/>
      <c r="DW570" s="79"/>
      <c r="DX570" s="79"/>
      <c r="DY570" s="79"/>
      <c r="DZ570" s="79"/>
      <c r="EA570" s="79"/>
      <c r="EB570" s="79"/>
      <c r="EC570" s="79"/>
      <c r="ED570" s="79"/>
      <c r="EE570" s="79"/>
      <c r="EF570" s="79"/>
      <c r="EG570" s="79"/>
      <c r="EH570" s="79"/>
      <c r="EI570" s="79"/>
      <c r="EJ570" s="79"/>
      <c r="EK570" s="79"/>
      <c r="EL570" s="79"/>
      <c r="EM570" s="79"/>
      <c r="EN570" s="79"/>
      <c r="EO570" s="79"/>
      <c r="EP570" s="79"/>
      <c r="EQ570" s="79"/>
      <c r="ER570" s="79"/>
      <c r="ES570" s="79"/>
      <c r="ET570" s="79"/>
      <c r="EU570" s="79"/>
      <c r="EV570" s="79"/>
      <c r="EW570" s="79"/>
      <c r="EX570" s="79"/>
      <c r="EY570" s="79"/>
      <c r="EZ570" s="79"/>
      <c r="FA570" s="79"/>
      <c r="FB570" s="79"/>
      <c r="FC570" s="79"/>
      <c r="FD570" s="79"/>
      <c r="FE570" s="79"/>
      <c r="FF570" s="79"/>
      <c r="FG570" s="79"/>
      <c r="FH570" s="79"/>
      <c r="FI570" s="79"/>
      <c r="FJ570" s="79"/>
      <c r="FK570" s="79"/>
      <c r="FL570" s="79"/>
      <c r="FM570" s="79"/>
      <c r="FN570" s="79"/>
      <c r="FO570" s="79"/>
      <c r="FP570" s="79"/>
      <c r="FQ570" s="79"/>
      <c r="FR570" s="79"/>
      <c r="FS570" s="79"/>
      <c r="FT570" s="79"/>
      <c r="FU570" s="79"/>
      <c r="FV570" s="79"/>
      <c r="FW570" s="79"/>
      <c r="FX570" s="79"/>
      <c r="FY570" s="79"/>
      <c r="FZ570" s="79"/>
      <c r="GA570" s="79"/>
      <c r="GB570" s="79"/>
      <c r="GC570" s="79"/>
      <c r="GD570" s="79"/>
      <c r="GE570" s="79"/>
      <c r="GF570" s="79"/>
      <c r="GG570" s="79"/>
      <c r="GH570" s="79"/>
      <c r="GI570" s="79"/>
      <c r="GJ570" s="79"/>
      <c r="GK570" s="79"/>
      <c r="GL570" s="79"/>
      <c r="GM570" s="79"/>
      <c r="GN570" s="79"/>
      <c r="GO570" s="79"/>
      <c r="GP570" s="79"/>
      <c r="GQ570" s="79"/>
      <c r="GR570" s="79"/>
      <c r="GS570" s="79"/>
      <c r="GT570" s="79"/>
      <c r="GU570" s="79"/>
      <c r="GV570" s="79"/>
      <c r="GW570" s="79"/>
      <c r="GX570" s="79"/>
      <c r="GY570" s="79"/>
      <c r="GZ570" s="79"/>
      <c r="HA570" s="79"/>
      <c r="HB570" s="79"/>
      <c r="HC570" s="79"/>
      <c r="HD570" s="79"/>
      <c r="HE570" s="79"/>
      <c r="HF570" s="79"/>
      <c r="HG570" s="79"/>
      <c r="HH570" s="79"/>
      <c r="HI570" s="79"/>
      <c r="HJ570" s="79"/>
      <c r="HK570" s="79"/>
      <c r="HL570" s="79"/>
      <c r="HM570" s="79"/>
      <c r="HN570" s="79"/>
      <c r="HO570" s="79"/>
      <c r="HP570" s="79"/>
      <c r="HQ570" s="79"/>
      <c r="HR570" s="79"/>
      <c r="HS570" s="79"/>
      <c r="HT570" s="79"/>
      <c r="HU570" s="79"/>
      <c r="HV570" s="79"/>
      <c r="HW570" s="79"/>
      <c r="HX570" s="79"/>
      <c r="HY570" s="79"/>
      <c r="HZ570" s="79"/>
      <c r="IA570" s="79"/>
      <c r="IB570" s="79"/>
      <c r="IC570" s="79"/>
      <c r="ID570" s="79"/>
      <c r="IE570" s="79"/>
      <c r="IF570" s="79"/>
      <c r="IG570" s="79"/>
      <c r="IH570" s="79"/>
      <c r="II570" s="79"/>
      <c r="IJ570" s="79"/>
      <c r="IK570" s="79"/>
      <c r="IL570" s="79"/>
      <c r="IM570" s="79"/>
      <c r="IN570" s="79"/>
      <c r="IO570" s="79"/>
      <c r="IP570" s="79"/>
      <c r="IQ570" s="79"/>
      <c r="IR570" s="79"/>
      <c r="IS570" s="79"/>
      <c r="IT570" s="79"/>
      <c r="IU570" s="79"/>
      <c r="IV570" s="79"/>
      <c r="IW570" s="79"/>
      <c r="IX570" s="79"/>
      <c r="IY570" s="79"/>
      <c r="IZ570" s="79"/>
      <c r="JA570" s="79"/>
      <c r="JB570" s="79"/>
      <c r="JC570" s="79"/>
      <c r="JD570" s="79"/>
      <c r="JE570" s="79"/>
      <c r="JF570" s="79"/>
      <c r="JG570" s="79"/>
      <c r="JH570" s="79"/>
      <c r="JI570" s="79"/>
      <c r="JJ570" s="79"/>
      <c r="JK570" s="79"/>
      <c r="JL570" s="79"/>
      <c r="JM570" s="79"/>
      <c r="JN570" s="79"/>
      <c r="JO570" s="79"/>
      <c r="JP570" s="79"/>
      <c r="JQ570" s="79"/>
      <c r="JR570" s="79"/>
      <c r="JS570" s="79"/>
      <c r="JT570" s="79"/>
      <c r="JU570" s="79"/>
      <c r="JV570" s="79"/>
      <c r="JW570" s="79"/>
      <c r="JX570" s="79"/>
      <c r="JY570" s="79"/>
      <c r="JZ570" s="79"/>
      <c r="KA570" s="79"/>
      <c r="KB570" s="79"/>
      <c r="KC570" s="79"/>
      <c r="KD570" s="79"/>
      <c r="KE570" s="79"/>
      <c r="KF570" s="79"/>
      <c r="KG570" s="79"/>
      <c r="KH570" s="79"/>
      <c r="KI570" s="79"/>
      <c r="KJ570" s="79"/>
      <c r="KK570" s="79"/>
      <c r="KL570" s="79"/>
      <c r="KM570" s="79"/>
      <c r="KN570" s="79"/>
      <c r="KO570" s="79"/>
      <c r="KP570" s="79"/>
      <c r="KQ570" s="79"/>
      <c r="KR570" s="79"/>
      <c r="KS570" s="79"/>
      <c r="KT570" s="79"/>
      <c r="KU570" s="79"/>
      <c r="KV570" s="79"/>
      <c r="KW570" s="79"/>
      <c r="KX570" s="79"/>
      <c r="KY570" s="79"/>
      <c r="KZ570" s="79"/>
      <c r="LA570" s="79"/>
      <c r="LB570" s="79"/>
      <c r="LC570" s="79"/>
      <c r="LD570" s="79"/>
      <c r="LE570" s="79"/>
      <c r="LF570" s="79"/>
      <c r="LG570" s="79"/>
      <c r="LH570" s="79"/>
      <c r="LI570" s="79"/>
      <c r="LJ570" s="79"/>
      <c r="LK570" s="79"/>
      <c r="LL570" s="79"/>
      <c r="LM570" s="79"/>
      <c r="LN570" s="79"/>
      <c r="LO570" s="79"/>
      <c r="LP570" s="79"/>
      <c r="LQ570" s="79"/>
      <c r="LR570" s="79"/>
      <c r="LS570" s="79"/>
      <c r="LT570" s="79"/>
      <c r="LU570" s="79"/>
      <c r="LV570" s="79"/>
      <c r="LW570" s="79"/>
      <c r="LX570" s="79"/>
      <c r="LY570" s="79"/>
      <c r="LZ570" s="79"/>
      <c r="MA570" s="79"/>
      <c r="MB570" s="79"/>
      <c r="MC570" s="79"/>
      <c r="MD570" s="79"/>
      <c r="ME570" s="79"/>
      <c r="MF570" s="79"/>
      <c r="MG570" s="79"/>
      <c r="MH570" s="79"/>
      <c r="MI570" s="79"/>
      <c r="MJ570" s="79"/>
      <c r="MK570" s="79"/>
      <c r="ML570" s="79"/>
      <c r="MM570" s="79"/>
      <c r="MN570" s="79"/>
      <c r="MO570" s="79"/>
      <c r="MP570" s="79"/>
      <c r="MQ570" s="79"/>
      <c r="MR570" s="79"/>
      <c r="MS570" s="79"/>
      <c r="MT570" s="79"/>
      <c r="MU570" s="79"/>
      <c r="MV570" s="79"/>
      <c r="MW570" s="79"/>
      <c r="MX570" s="79"/>
      <c r="MY570" s="79"/>
      <c r="MZ570" s="79"/>
      <c r="NA570" s="79"/>
      <c r="NB570" s="79"/>
      <c r="NC570" s="79"/>
      <c r="ND570" s="79"/>
      <c r="NE570" s="79"/>
      <c r="NF570" s="79"/>
      <c r="NG570" s="79"/>
      <c r="NH570" s="79"/>
      <c r="NI570" s="79"/>
      <c r="NJ570" s="79"/>
      <c r="NK570" s="79"/>
      <c r="NL570" s="79"/>
      <c r="NM570" s="79"/>
      <c r="NN570" s="79"/>
      <c r="NO570" s="79"/>
      <c r="NP570" s="79"/>
      <c r="NQ570" s="79"/>
      <c r="NR570" s="79"/>
      <c r="NS570" s="79"/>
      <c r="NT570" s="79"/>
      <c r="NU570" s="79"/>
      <c r="NV570" s="79"/>
      <c r="NW570" s="79"/>
      <c r="NX570" s="79"/>
      <c r="NY570" s="79"/>
      <c r="NZ570" s="79"/>
      <c r="OA570" s="79"/>
      <c r="OB570" s="79"/>
      <c r="OC570" s="79"/>
      <c r="OD570" s="79"/>
      <c r="OE570" s="79"/>
      <c r="OF570" s="79"/>
      <c r="OG570" s="79"/>
      <c r="OH570" s="79"/>
      <c r="OI570" s="79"/>
      <c r="OJ570" s="79"/>
      <c r="OK570" s="79"/>
      <c r="OL570" s="79"/>
      <c r="OM570" s="79"/>
      <c r="ON570" s="79"/>
      <c r="OO570" s="79"/>
      <c r="OP570" s="79"/>
      <c r="OQ570" s="79"/>
      <c r="OR570" s="79"/>
      <c r="OS570" s="79"/>
      <c r="OT570" s="79"/>
      <c r="OU570" s="79"/>
      <c r="OV570" s="79"/>
      <c r="OW570" s="79"/>
      <c r="OX570" s="79"/>
      <c r="OY570" s="79"/>
      <c r="OZ570" s="79"/>
      <c r="PA570" s="79"/>
      <c r="PB570" s="79"/>
      <c r="PC570" s="79"/>
      <c r="PD570" s="79"/>
      <c r="PE570" s="79"/>
      <c r="PF570" s="79"/>
      <c r="PG570" s="79"/>
      <c r="PH570" s="79"/>
      <c r="PI570" s="79"/>
      <c r="PJ570" s="79"/>
      <c r="PK570" s="79"/>
      <c r="PL570" s="79"/>
      <c r="PM570" s="79"/>
      <c r="PN570" s="79"/>
      <c r="PO570" s="79"/>
      <c r="PP570" s="79"/>
      <c r="PQ570" s="79"/>
      <c r="PR570" s="79"/>
      <c r="PS570" s="79"/>
      <c r="PT570" s="79"/>
      <c r="PU570" s="79"/>
      <c r="PV570" s="79"/>
      <c r="PW570" s="79"/>
      <c r="PX570" s="79"/>
      <c r="PY570" s="79"/>
      <c r="PZ570" s="79"/>
      <c r="QA570" s="79"/>
      <c r="QB570" s="79"/>
      <c r="QC570" s="79"/>
      <c r="QD570" s="79"/>
      <c r="QE570" s="79"/>
      <c r="QF570" s="79"/>
      <c r="QG570" s="79"/>
      <c r="QH570" s="79"/>
      <c r="QI570" s="79"/>
      <c r="QJ570" s="79"/>
      <c r="QK570" s="79"/>
      <c r="QL570" s="79"/>
      <c r="QM570" s="79"/>
      <c r="QN570" s="79"/>
      <c r="QO570" s="79"/>
      <c r="QP570" s="79"/>
      <c r="QQ570" s="79"/>
      <c r="QR570" s="79"/>
      <c r="QS570" s="79"/>
    </row>
    <row r="571" spans="1:461" s="78" customFormat="1" ht="124.5" customHeight="1" x14ac:dyDescent="0.25">
      <c r="A571" s="852"/>
      <c r="B571" s="853"/>
      <c r="C571" s="857"/>
      <c r="D571" s="857"/>
      <c r="E571" s="860"/>
      <c r="F571" s="843"/>
      <c r="G571" s="419" t="s">
        <v>1550</v>
      </c>
      <c r="H571" s="68" t="s">
        <v>1542</v>
      </c>
      <c r="I571" s="157" t="s">
        <v>1548</v>
      </c>
      <c r="J571" s="88">
        <f>N571+O571+P571+Q571+R571+S571+T571+U571+V571+W571+X571+Y571</f>
        <v>20</v>
      </c>
      <c r="K571" s="157" t="s">
        <v>1538</v>
      </c>
      <c r="L571" s="840"/>
      <c r="M571" s="841"/>
      <c r="N571" s="231">
        <v>1</v>
      </c>
      <c r="O571" s="231">
        <v>1</v>
      </c>
      <c r="P571" s="231">
        <v>3</v>
      </c>
      <c r="Q571" s="231">
        <v>1</v>
      </c>
      <c r="R571" s="231">
        <v>1</v>
      </c>
      <c r="S571" s="207">
        <v>3</v>
      </c>
      <c r="T571" s="231">
        <v>3</v>
      </c>
      <c r="U571" s="231">
        <v>2</v>
      </c>
      <c r="V571" s="231">
        <v>3</v>
      </c>
      <c r="W571" s="231">
        <v>1</v>
      </c>
      <c r="X571" s="231">
        <v>1</v>
      </c>
      <c r="Y571" s="207">
        <v>0</v>
      </c>
      <c r="Z571" s="417" t="s">
        <v>1539</v>
      </c>
      <c r="AA571" s="330" t="s">
        <v>285</v>
      </c>
      <c r="AB571" s="330" t="s">
        <v>458</v>
      </c>
      <c r="AC571" s="418" t="s">
        <v>1534</v>
      </c>
      <c r="AD571" s="79"/>
      <c r="AE571" s="79"/>
      <c r="AF571" s="79"/>
      <c r="AG571" s="79"/>
      <c r="AH571" s="79"/>
      <c r="AI571" s="79"/>
      <c r="AJ571" s="79"/>
      <c r="AK571" s="79"/>
      <c r="AL571" s="79"/>
      <c r="AM571" s="79"/>
      <c r="AN571" s="79"/>
      <c r="AO571" s="79"/>
      <c r="AP571" s="79"/>
      <c r="AQ571" s="79"/>
      <c r="AR571" s="79"/>
      <c r="AS571" s="79"/>
      <c r="AT571" s="79"/>
      <c r="AU571" s="79"/>
      <c r="AV571" s="79"/>
      <c r="AW571" s="79"/>
      <c r="AX571" s="79"/>
      <c r="AY571" s="79"/>
      <c r="AZ571" s="79"/>
      <c r="BA571" s="79"/>
      <c r="BB571" s="79"/>
      <c r="BC571" s="79"/>
      <c r="BD571" s="79"/>
      <c r="BE571" s="79"/>
      <c r="BF571" s="79"/>
      <c r="BG571" s="79"/>
      <c r="BH571" s="79"/>
      <c r="BI571" s="79"/>
      <c r="BJ571" s="79"/>
      <c r="BK571" s="79"/>
      <c r="BL571" s="79"/>
      <c r="BM571" s="79"/>
      <c r="BN571" s="79"/>
      <c r="BO571" s="79"/>
      <c r="BP571" s="79"/>
      <c r="BQ571" s="79"/>
      <c r="BR571" s="79"/>
      <c r="BS571" s="79"/>
      <c r="BT571" s="79"/>
      <c r="BU571" s="79"/>
      <c r="BV571" s="79"/>
      <c r="BW571" s="79"/>
      <c r="BX571" s="79"/>
      <c r="BY571" s="79"/>
      <c r="BZ571" s="79"/>
      <c r="CA571" s="79"/>
      <c r="CB571" s="79"/>
      <c r="CC571" s="79"/>
      <c r="CD571" s="79"/>
      <c r="CE571" s="79"/>
      <c r="CF571" s="79"/>
      <c r="CG571" s="79"/>
      <c r="CH571" s="79"/>
      <c r="CI571" s="79"/>
      <c r="CJ571" s="79"/>
      <c r="CK571" s="79"/>
      <c r="CL571" s="79"/>
      <c r="CM571" s="79"/>
      <c r="CN571" s="79"/>
      <c r="CO571" s="79"/>
      <c r="CP571" s="79"/>
      <c r="CQ571" s="79"/>
      <c r="CR571" s="79"/>
      <c r="CS571" s="79"/>
      <c r="CT571" s="79"/>
      <c r="CU571" s="79"/>
      <c r="CV571" s="79"/>
      <c r="CW571" s="79"/>
      <c r="CX571" s="79"/>
      <c r="CY571" s="79"/>
      <c r="CZ571" s="79"/>
      <c r="DA571" s="79"/>
      <c r="DB571" s="79"/>
      <c r="DC571" s="79"/>
      <c r="DD571" s="79"/>
      <c r="DE571" s="79"/>
      <c r="DF571" s="79"/>
      <c r="DG571" s="79"/>
      <c r="DH571" s="79"/>
      <c r="DI571" s="79"/>
      <c r="DJ571" s="79"/>
      <c r="DK571" s="79"/>
      <c r="DL571" s="79"/>
      <c r="DM571" s="79"/>
      <c r="DN571" s="79"/>
      <c r="DO571" s="79"/>
      <c r="DP571" s="79"/>
      <c r="DQ571" s="79"/>
      <c r="DR571" s="79"/>
      <c r="DS571" s="79"/>
      <c r="DT571" s="79"/>
      <c r="DU571" s="79"/>
      <c r="DV571" s="79"/>
      <c r="DW571" s="79"/>
      <c r="DX571" s="79"/>
      <c r="DY571" s="79"/>
      <c r="DZ571" s="79"/>
      <c r="EA571" s="79"/>
      <c r="EB571" s="79"/>
      <c r="EC571" s="79"/>
      <c r="ED571" s="79"/>
      <c r="EE571" s="79"/>
      <c r="EF571" s="79"/>
      <c r="EG571" s="79"/>
      <c r="EH571" s="79"/>
      <c r="EI571" s="79"/>
      <c r="EJ571" s="79"/>
      <c r="EK571" s="79"/>
      <c r="EL571" s="79"/>
      <c r="EM571" s="79"/>
      <c r="EN571" s="79"/>
      <c r="EO571" s="79"/>
      <c r="EP571" s="79"/>
      <c r="EQ571" s="79"/>
      <c r="ER571" s="79"/>
      <c r="ES571" s="79"/>
      <c r="ET571" s="79"/>
      <c r="EU571" s="79"/>
      <c r="EV571" s="79"/>
      <c r="EW571" s="79"/>
      <c r="EX571" s="79"/>
      <c r="EY571" s="79"/>
      <c r="EZ571" s="79"/>
      <c r="FA571" s="79"/>
      <c r="FB571" s="79"/>
      <c r="FC571" s="79"/>
      <c r="FD571" s="79"/>
      <c r="FE571" s="79"/>
      <c r="FF571" s="79"/>
      <c r="FG571" s="79"/>
      <c r="FH571" s="79"/>
      <c r="FI571" s="79"/>
      <c r="FJ571" s="79"/>
      <c r="FK571" s="79"/>
      <c r="FL571" s="79"/>
      <c r="FM571" s="79"/>
      <c r="FN571" s="79"/>
      <c r="FO571" s="79"/>
      <c r="FP571" s="79"/>
      <c r="FQ571" s="79"/>
      <c r="FR571" s="79"/>
      <c r="FS571" s="79"/>
      <c r="FT571" s="79"/>
      <c r="FU571" s="79"/>
      <c r="FV571" s="79"/>
      <c r="FW571" s="79"/>
      <c r="FX571" s="79"/>
      <c r="FY571" s="79"/>
      <c r="FZ571" s="79"/>
      <c r="GA571" s="79"/>
      <c r="GB571" s="79"/>
      <c r="GC571" s="79"/>
      <c r="GD571" s="79"/>
      <c r="GE571" s="79"/>
      <c r="GF571" s="79"/>
      <c r="GG571" s="79"/>
      <c r="GH571" s="79"/>
      <c r="GI571" s="79"/>
      <c r="GJ571" s="79"/>
      <c r="GK571" s="79"/>
      <c r="GL571" s="79"/>
      <c r="GM571" s="79"/>
      <c r="GN571" s="79"/>
      <c r="GO571" s="79"/>
      <c r="GP571" s="79"/>
      <c r="GQ571" s="79"/>
      <c r="GR571" s="79"/>
      <c r="GS571" s="79"/>
      <c r="GT571" s="79"/>
      <c r="GU571" s="79"/>
      <c r="GV571" s="79"/>
      <c r="GW571" s="79"/>
      <c r="GX571" s="79"/>
      <c r="GY571" s="79"/>
      <c r="GZ571" s="79"/>
      <c r="HA571" s="79"/>
      <c r="HB571" s="79"/>
      <c r="HC571" s="79"/>
      <c r="HD571" s="79"/>
      <c r="HE571" s="79"/>
      <c r="HF571" s="79"/>
      <c r="HG571" s="79"/>
      <c r="HH571" s="79"/>
      <c r="HI571" s="79"/>
      <c r="HJ571" s="79"/>
      <c r="HK571" s="79"/>
      <c r="HL571" s="79"/>
      <c r="HM571" s="79"/>
      <c r="HN571" s="79"/>
      <c r="HO571" s="79"/>
      <c r="HP571" s="79"/>
      <c r="HQ571" s="79"/>
      <c r="HR571" s="79"/>
      <c r="HS571" s="79"/>
      <c r="HT571" s="79"/>
      <c r="HU571" s="79"/>
      <c r="HV571" s="79"/>
      <c r="HW571" s="79"/>
      <c r="HX571" s="79"/>
      <c r="HY571" s="79"/>
      <c r="HZ571" s="79"/>
      <c r="IA571" s="79"/>
      <c r="IB571" s="79"/>
      <c r="IC571" s="79"/>
      <c r="ID571" s="79"/>
      <c r="IE571" s="79"/>
      <c r="IF571" s="79"/>
      <c r="IG571" s="79"/>
      <c r="IH571" s="79"/>
      <c r="II571" s="79"/>
      <c r="IJ571" s="79"/>
      <c r="IK571" s="79"/>
      <c r="IL571" s="79"/>
      <c r="IM571" s="79"/>
      <c r="IN571" s="79"/>
      <c r="IO571" s="79"/>
      <c r="IP571" s="79"/>
      <c r="IQ571" s="79"/>
      <c r="IR571" s="79"/>
      <c r="IS571" s="79"/>
      <c r="IT571" s="79"/>
      <c r="IU571" s="79"/>
      <c r="IV571" s="79"/>
      <c r="IW571" s="79"/>
      <c r="IX571" s="79"/>
      <c r="IY571" s="79"/>
      <c r="IZ571" s="79"/>
      <c r="JA571" s="79"/>
      <c r="JB571" s="79"/>
      <c r="JC571" s="79"/>
      <c r="JD571" s="79"/>
      <c r="JE571" s="79"/>
      <c r="JF571" s="79"/>
      <c r="JG571" s="79"/>
      <c r="JH571" s="79"/>
      <c r="JI571" s="79"/>
      <c r="JJ571" s="79"/>
      <c r="JK571" s="79"/>
      <c r="JL571" s="79"/>
      <c r="JM571" s="79"/>
      <c r="JN571" s="79"/>
      <c r="JO571" s="79"/>
      <c r="JP571" s="79"/>
      <c r="JQ571" s="79"/>
      <c r="JR571" s="79"/>
      <c r="JS571" s="79"/>
      <c r="JT571" s="79"/>
      <c r="JU571" s="79"/>
      <c r="JV571" s="79"/>
      <c r="JW571" s="79"/>
      <c r="JX571" s="79"/>
      <c r="JY571" s="79"/>
      <c r="JZ571" s="79"/>
      <c r="KA571" s="79"/>
      <c r="KB571" s="79"/>
      <c r="KC571" s="79"/>
      <c r="KD571" s="79"/>
      <c r="KE571" s="79"/>
      <c r="KF571" s="79"/>
      <c r="KG571" s="79"/>
      <c r="KH571" s="79"/>
      <c r="KI571" s="79"/>
      <c r="KJ571" s="79"/>
      <c r="KK571" s="79"/>
      <c r="KL571" s="79"/>
      <c r="KM571" s="79"/>
      <c r="KN571" s="79"/>
      <c r="KO571" s="79"/>
      <c r="KP571" s="79"/>
      <c r="KQ571" s="79"/>
      <c r="KR571" s="79"/>
      <c r="KS571" s="79"/>
      <c r="KT571" s="79"/>
      <c r="KU571" s="79"/>
      <c r="KV571" s="79"/>
      <c r="KW571" s="79"/>
      <c r="KX571" s="79"/>
      <c r="KY571" s="79"/>
      <c r="KZ571" s="79"/>
      <c r="LA571" s="79"/>
      <c r="LB571" s="79"/>
      <c r="LC571" s="79"/>
      <c r="LD571" s="79"/>
      <c r="LE571" s="79"/>
      <c r="LF571" s="79"/>
      <c r="LG571" s="79"/>
      <c r="LH571" s="79"/>
      <c r="LI571" s="79"/>
      <c r="LJ571" s="79"/>
      <c r="LK571" s="79"/>
      <c r="LL571" s="79"/>
      <c r="LM571" s="79"/>
      <c r="LN571" s="79"/>
      <c r="LO571" s="79"/>
      <c r="LP571" s="79"/>
      <c r="LQ571" s="79"/>
      <c r="LR571" s="79"/>
      <c r="LS571" s="79"/>
      <c r="LT571" s="79"/>
      <c r="LU571" s="79"/>
      <c r="LV571" s="79"/>
      <c r="LW571" s="79"/>
      <c r="LX571" s="79"/>
      <c r="LY571" s="79"/>
      <c r="LZ571" s="79"/>
      <c r="MA571" s="79"/>
      <c r="MB571" s="79"/>
      <c r="MC571" s="79"/>
      <c r="MD571" s="79"/>
      <c r="ME571" s="79"/>
      <c r="MF571" s="79"/>
      <c r="MG571" s="79"/>
      <c r="MH571" s="79"/>
      <c r="MI571" s="79"/>
      <c r="MJ571" s="79"/>
      <c r="MK571" s="79"/>
      <c r="ML571" s="79"/>
      <c r="MM571" s="79"/>
      <c r="MN571" s="79"/>
      <c r="MO571" s="79"/>
      <c r="MP571" s="79"/>
      <c r="MQ571" s="79"/>
      <c r="MR571" s="79"/>
      <c r="MS571" s="79"/>
      <c r="MT571" s="79"/>
      <c r="MU571" s="79"/>
      <c r="MV571" s="79"/>
      <c r="MW571" s="79"/>
      <c r="MX571" s="79"/>
      <c r="MY571" s="79"/>
      <c r="MZ571" s="79"/>
      <c r="NA571" s="79"/>
      <c r="NB571" s="79"/>
      <c r="NC571" s="79"/>
      <c r="ND571" s="79"/>
      <c r="NE571" s="79"/>
      <c r="NF571" s="79"/>
      <c r="NG571" s="79"/>
      <c r="NH571" s="79"/>
      <c r="NI571" s="79"/>
      <c r="NJ571" s="79"/>
      <c r="NK571" s="79"/>
      <c r="NL571" s="79"/>
      <c r="NM571" s="79"/>
      <c r="NN571" s="79"/>
      <c r="NO571" s="79"/>
      <c r="NP571" s="79"/>
      <c r="NQ571" s="79"/>
      <c r="NR571" s="79"/>
      <c r="NS571" s="79"/>
      <c r="NT571" s="79"/>
      <c r="NU571" s="79"/>
      <c r="NV571" s="79"/>
      <c r="NW571" s="79"/>
      <c r="NX571" s="79"/>
      <c r="NY571" s="79"/>
      <c r="NZ571" s="79"/>
      <c r="OA571" s="79"/>
      <c r="OB571" s="79"/>
      <c r="OC571" s="79"/>
      <c r="OD571" s="79"/>
      <c r="OE571" s="79"/>
      <c r="OF571" s="79"/>
      <c r="OG571" s="79"/>
      <c r="OH571" s="79"/>
      <c r="OI571" s="79"/>
      <c r="OJ571" s="79"/>
      <c r="OK571" s="79"/>
      <c r="OL571" s="79"/>
      <c r="OM571" s="79"/>
      <c r="ON571" s="79"/>
      <c r="OO571" s="79"/>
      <c r="OP571" s="79"/>
      <c r="OQ571" s="79"/>
      <c r="OR571" s="79"/>
      <c r="OS571" s="79"/>
      <c r="OT571" s="79"/>
      <c r="OU571" s="79"/>
      <c r="OV571" s="79"/>
      <c r="OW571" s="79"/>
      <c r="OX571" s="79"/>
      <c r="OY571" s="79"/>
      <c r="OZ571" s="79"/>
      <c r="PA571" s="79"/>
      <c r="PB571" s="79"/>
      <c r="PC571" s="79"/>
      <c r="PD571" s="79"/>
      <c r="PE571" s="79"/>
      <c r="PF571" s="79"/>
      <c r="PG571" s="79"/>
      <c r="PH571" s="79"/>
      <c r="PI571" s="79"/>
      <c r="PJ571" s="79"/>
      <c r="PK571" s="79"/>
      <c r="PL571" s="79"/>
      <c r="PM571" s="79"/>
      <c r="PN571" s="79"/>
      <c r="PO571" s="79"/>
      <c r="PP571" s="79"/>
      <c r="PQ571" s="79"/>
      <c r="PR571" s="79"/>
      <c r="PS571" s="79"/>
      <c r="PT571" s="79"/>
      <c r="PU571" s="79"/>
      <c r="PV571" s="79"/>
      <c r="PW571" s="79"/>
      <c r="PX571" s="79"/>
      <c r="PY571" s="79"/>
      <c r="PZ571" s="79"/>
      <c r="QA571" s="79"/>
      <c r="QB571" s="79"/>
      <c r="QC571" s="79"/>
      <c r="QD571" s="79"/>
      <c r="QE571" s="79"/>
      <c r="QF571" s="79"/>
      <c r="QG571" s="79"/>
      <c r="QH571" s="79"/>
      <c r="QI571" s="79"/>
      <c r="QJ571" s="79"/>
      <c r="QK571" s="79"/>
      <c r="QL571" s="79"/>
      <c r="QM571" s="79"/>
      <c r="QN571" s="79"/>
      <c r="QO571" s="79"/>
      <c r="QP571" s="79"/>
      <c r="QQ571" s="79"/>
      <c r="QR571" s="79"/>
      <c r="QS571" s="79"/>
    </row>
    <row r="572" spans="1:461" s="78" customFormat="1" ht="125.25" customHeight="1" x14ac:dyDescent="0.25">
      <c r="A572" s="852"/>
      <c r="B572" s="853"/>
      <c r="C572" s="857"/>
      <c r="D572" s="857"/>
      <c r="E572" s="860"/>
      <c r="F572" s="838" t="s">
        <v>1551</v>
      </c>
      <c r="G572" s="419" t="s">
        <v>1552</v>
      </c>
      <c r="H572" s="68" t="s">
        <v>1553</v>
      </c>
      <c r="I572" s="157" t="s">
        <v>1548</v>
      </c>
      <c r="J572" s="88">
        <f t="shared" ref="J572:J574" si="10">N572+O572+P572+Q572+R572+S572+T572+U572+V572+W572+X572+Y572</f>
        <v>9</v>
      </c>
      <c r="K572" s="157" t="s">
        <v>1554</v>
      </c>
      <c r="L572" s="840"/>
      <c r="M572" s="841"/>
      <c r="N572" s="231">
        <v>0</v>
      </c>
      <c r="O572" s="231">
        <v>1</v>
      </c>
      <c r="P572" s="231">
        <v>1</v>
      </c>
      <c r="Q572" s="231">
        <v>1</v>
      </c>
      <c r="R572" s="231">
        <v>1</v>
      </c>
      <c r="S572" s="207">
        <v>1</v>
      </c>
      <c r="T572" s="231">
        <v>0</v>
      </c>
      <c r="U572" s="231">
        <v>1</v>
      </c>
      <c r="V572" s="231">
        <v>1</v>
      </c>
      <c r="W572" s="231">
        <v>1</v>
      </c>
      <c r="X572" s="231">
        <v>1</v>
      </c>
      <c r="Y572" s="207">
        <v>0</v>
      </c>
      <c r="Z572" s="417" t="s">
        <v>1539</v>
      </c>
      <c r="AA572" s="330" t="s">
        <v>285</v>
      </c>
      <c r="AB572" s="330" t="s">
        <v>458</v>
      </c>
      <c r="AC572" s="418" t="s">
        <v>1534</v>
      </c>
      <c r="AD572" s="79"/>
      <c r="AE572" s="79"/>
      <c r="AF572" s="79"/>
      <c r="AG572" s="79"/>
      <c r="AH572" s="79"/>
      <c r="AI572" s="79"/>
      <c r="AJ572" s="79"/>
      <c r="AK572" s="79"/>
      <c r="AL572" s="79"/>
      <c r="AM572" s="79"/>
      <c r="AN572" s="79"/>
      <c r="AO572" s="79"/>
      <c r="AP572" s="79"/>
      <c r="AQ572" s="79"/>
      <c r="AR572" s="79"/>
      <c r="AS572" s="79"/>
      <c r="AT572" s="79"/>
      <c r="AU572" s="79"/>
      <c r="AV572" s="79"/>
      <c r="AW572" s="79"/>
      <c r="AX572" s="79"/>
      <c r="AY572" s="79"/>
      <c r="AZ572" s="79"/>
      <c r="BA572" s="79"/>
      <c r="BB572" s="79"/>
      <c r="BC572" s="79"/>
      <c r="BD572" s="79"/>
      <c r="BE572" s="79"/>
      <c r="BF572" s="79"/>
      <c r="BG572" s="79"/>
      <c r="BH572" s="79"/>
      <c r="BI572" s="79"/>
      <c r="BJ572" s="79"/>
      <c r="BK572" s="79"/>
      <c r="BL572" s="79"/>
      <c r="BM572" s="79"/>
      <c r="BN572" s="79"/>
      <c r="BO572" s="79"/>
      <c r="BP572" s="79"/>
      <c r="BQ572" s="79"/>
      <c r="BR572" s="79"/>
      <c r="BS572" s="79"/>
      <c r="BT572" s="79"/>
      <c r="BU572" s="79"/>
      <c r="BV572" s="79"/>
      <c r="BW572" s="79"/>
      <c r="BX572" s="79"/>
      <c r="BY572" s="79"/>
      <c r="BZ572" s="79"/>
      <c r="CA572" s="79"/>
      <c r="CB572" s="79"/>
      <c r="CC572" s="79"/>
      <c r="CD572" s="79"/>
      <c r="CE572" s="79"/>
      <c r="CF572" s="79"/>
      <c r="CG572" s="79"/>
      <c r="CH572" s="79"/>
      <c r="CI572" s="79"/>
      <c r="CJ572" s="79"/>
      <c r="CK572" s="79"/>
      <c r="CL572" s="79"/>
      <c r="CM572" s="79"/>
      <c r="CN572" s="79"/>
      <c r="CO572" s="79"/>
      <c r="CP572" s="79"/>
      <c r="CQ572" s="79"/>
      <c r="CR572" s="79"/>
      <c r="CS572" s="79"/>
      <c r="CT572" s="79"/>
      <c r="CU572" s="79"/>
      <c r="CV572" s="79"/>
      <c r="CW572" s="79"/>
      <c r="CX572" s="79"/>
      <c r="CY572" s="79"/>
      <c r="CZ572" s="79"/>
      <c r="DA572" s="79"/>
      <c r="DB572" s="79"/>
      <c r="DC572" s="79"/>
      <c r="DD572" s="79"/>
      <c r="DE572" s="79"/>
      <c r="DF572" s="79"/>
      <c r="DG572" s="79"/>
      <c r="DH572" s="79"/>
      <c r="DI572" s="79"/>
      <c r="DJ572" s="79"/>
      <c r="DK572" s="79"/>
      <c r="DL572" s="79"/>
      <c r="DM572" s="79"/>
      <c r="DN572" s="79"/>
      <c r="DO572" s="79"/>
      <c r="DP572" s="79"/>
      <c r="DQ572" s="79"/>
      <c r="DR572" s="79"/>
      <c r="DS572" s="79"/>
      <c r="DT572" s="79"/>
      <c r="DU572" s="79"/>
      <c r="DV572" s="79"/>
      <c r="DW572" s="79"/>
      <c r="DX572" s="79"/>
      <c r="DY572" s="79"/>
      <c r="DZ572" s="79"/>
      <c r="EA572" s="79"/>
      <c r="EB572" s="79"/>
      <c r="EC572" s="79"/>
      <c r="ED572" s="79"/>
      <c r="EE572" s="79"/>
      <c r="EF572" s="79"/>
      <c r="EG572" s="79"/>
      <c r="EH572" s="79"/>
      <c r="EI572" s="79"/>
      <c r="EJ572" s="79"/>
      <c r="EK572" s="79"/>
      <c r="EL572" s="79"/>
      <c r="EM572" s="79"/>
      <c r="EN572" s="79"/>
      <c r="EO572" s="79"/>
      <c r="EP572" s="79"/>
      <c r="EQ572" s="79"/>
      <c r="ER572" s="79"/>
      <c r="ES572" s="79"/>
      <c r="ET572" s="79"/>
      <c r="EU572" s="79"/>
      <c r="EV572" s="79"/>
      <c r="EW572" s="79"/>
      <c r="EX572" s="79"/>
      <c r="EY572" s="79"/>
      <c r="EZ572" s="79"/>
      <c r="FA572" s="79"/>
      <c r="FB572" s="79"/>
      <c r="FC572" s="79"/>
      <c r="FD572" s="79"/>
      <c r="FE572" s="79"/>
      <c r="FF572" s="79"/>
      <c r="FG572" s="79"/>
      <c r="FH572" s="79"/>
      <c r="FI572" s="79"/>
      <c r="FJ572" s="79"/>
      <c r="FK572" s="79"/>
      <c r="FL572" s="79"/>
      <c r="FM572" s="79"/>
      <c r="FN572" s="79"/>
      <c r="FO572" s="79"/>
      <c r="FP572" s="79"/>
      <c r="FQ572" s="79"/>
      <c r="FR572" s="79"/>
      <c r="FS572" s="79"/>
      <c r="FT572" s="79"/>
      <c r="FU572" s="79"/>
      <c r="FV572" s="79"/>
      <c r="FW572" s="79"/>
      <c r="FX572" s="79"/>
      <c r="FY572" s="79"/>
      <c r="FZ572" s="79"/>
      <c r="GA572" s="79"/>
      <c r="GB572" s="79"/>
      <c r="GC572" s="79"/>
      <c r="GD572" s="79"/>
      <c r="GE572" s="79"/>
      <c r="GF572" s="79"/>
      <c r="GG572" s="79"/>
      <c r="GH572" s="79"/>
      <c r="GI572" s="79"/>
      <c r="GJ572" s="79"/>
      <c r="GK572" s="79"/>
      <c r="GL572" s="79"/>
      <c r="GM572" s="79"/>
      <c r="GN572" s="79"/>
      <c r="GO572" s="79"/>
      <c r="GP572" s="79"/>
      <c r="GQ572" s="79"/>
      <c r="GR572" s="79"/>
      <c r="GS572" s="79"/>
      <c r="GT572" s="79"/>
      <c r="GU572" s="79"/>
      <c r="GV572" s="79"/>
      <c r="GW572" s="79"/>
      <c r="GX572" s="79"/>
      <c r="GY572" s="79"/>
      <c r="GZ572" s="79"/>
      <c r="HA572" s="79"/>
      <c r="HB572" s="79"/>
      <c r="HC572" s="79"/>
      <c r="HD572" s="79"/>
      <c r="HE572" s="79"/>
      <c r="HF572" s="79"/>
      <c r="HG572" s="79"/>
      <c r="HH572" s="79"/>
      <c r="HI572" s="79"/>
      <c r="HJ572" s="79"/>
      <c r="HK572" s="79"/>
      <c r="HL572" s="79"/>
      <c r="HM572" s="79"/>
      <c r="HN572" s="79"/>
      <c r="HO572" s="79"/>
      <c r="HP572" s="79"/>
      <c r="HQ572" s="79"/>
      <c r="HR572" s="79"/>
      <c r="HS572" s="79"/>
      <c r="HT572" s="79"/>
      <c r="HU572" s="79"/>
      <c r="HV572" s="79"/>
      <c r="HW572" s="79"/>
      <c r="HX572" s="79"/>
      <c r="HY572" s="79"/>
      <c r="HZ572" s="79"/>
      <c r="IA572" s="79"/>
      <c r="IB572" s="79"/>
      <c r="IC572" s="79"/>
      <c r="ID572" s="79"/>
      <c r="IE572" s="79"/>
      <c r="IF572" s="79"/>
      <c r="IG572" s="79"/>
      <c r="IH572" s="79"/>
      <c r="II572" s="79"/>
      <c r="IJ572" s="79"/>
      <c r="IK572" s="79"/>
      <c r="IL572" s="79"/>
      <c r="IM572" s="79"/>
      <c r="IN572" s="79"/>
      <c r="IO572" s="79"/>
      <c r="IP572" s="79"/>
      <c r="IQ572" s="79"/>
      <c r="IR572" s="79"/>
      <c r="IS572" s="79"/>
      <c r="IT572" s="79"/>
      <c r="IU572" s="79"/>
      <c r="IV572" s="79"/>
      <c r="IW572" s="79"/>
      <c r="IX572" s="79"/>
      <c r="IY572" s="79"/>
      <c r="IZ572" s="79"/>
      <c r="JA572" s="79"/>
      <c r="JB572" s="79"/>
      <c r="JC572" s="79"/>
      <c r="JD572" s="79"/>
      <c r="JE572" s="79"/>
      <c r="JF572" s="79"/>
      <c r="JG572" s="79"/>
      <c r="JH572" s="79"/>
      <c r="JI572" s="79"/>
      <c r="JJ572" s="79"/>
      <c r="JK572" s="79"/>
      <c r="JL572" s="79"/>
      <c r="JM572" s="79"/>
      <c r="JN572" s="79"/>
      <c r="JO572" s="79"/>
      <c r="JP572" s="79"/>
      <c r="JQ572" s="79"/>
      <c r="JR572" s="79"/>
      <c r="JS572" s="79"/>
      <c r="JT572" s="79"/>
      <c r="JU572" s="79"/>
      <c r="JV572" s="79"/>
      <c r="JW572" s="79"/>
      <c r="JX572" s="79"/>
      <c r="JY572" s="79"/>
      <c r="JZ572" s="79"/>
      <c r="KA572" s="79"/>
      <c r="KB572" s="79"/>
      <c r="KC572" s="79"/>
      <c r="KD572" s="79"/>
      <c r="KE572" s="79"/>
      <c r="KF572" s="79"/>
      <c r="KG572" s="79"/>
      <c r="KH572" s="79"/>
      <c r="KI572" s="79"/>
      <c r="KJ572" s="79"/>
      <c r="KK572" s="79"/>
      <c r="KL572" s="79"/>
      <c r="KM572" s="79"/>
      <c r="KN572" s="79"/>
      <c r="KO572" s="79"/>
      <c r="KP572" s="79"/>
      <c r="KQ572" s="79"/>
      <c r="KR572" s="79"/>
      <c r="KS572" s="79"/>
      <c r="KT572" s="79"/>
      <c r="KU572" s="79"/>
      <c r="KV572" s="79"/>
      <c r="KW572" s="79"/>
      <c r="KX572" s="79"/>
      <c r="KY572" s="79"/>
      <c r="KZ572" s="79"/>
      <c r="LA572" s="79"/>
      <c r="LB572" s="79"/>
      <c r="LC572" s="79"/>
      <c r="LD572" s="79"/>
      <c r="LE572" s="79"/>
      <c r="LF572" s="79"/>
      <c r="LG572" s="79"/>
      <c r="LH572" s="79"/>
      <c r="LI572" s="79"/>
      <c r="LJ572" s="79"/>
      <c r="LK572" s="79"/>
      <c r="LL572" s="79"/>
      <c r="LM572" s="79"/>
      <c r="LN572" s="79"/>
      <c r="LO572" s="79"/>
      <c r="LP572" s="79"/>
      <c r="LQ572" s="79"/>
      <c r="LR572" s="79"/>
      <c r="LS572" s="79"/>
      <c r="LT572" s="79"/>
      <c r="LU572" s="79"/>
      <c r="LV572" s="79"/>
      <c r="LW572" s="79"/>
      <c r="LX572" s="79"/>
      <c r="LY572" s="79"/>
      <c r="LZ572" s="79"/>
      <c r="MA572" s="79"/>
      <c r="MB572" s="79"/>
      <c r="MC572" s="79"/>
      <c r="MD572" s="79"/>
      <c r="ME572" s="79"/>
      <c r="MF572" s="79"/>
      <c r="MG572" s="79"/>
      <c r="MH572" s="79"/>
      <c r="MI572" s="79"/>
      <c r="MJ572" s="79"/>
      <c r="MK572" s="79"/>
      <c r="ML572" s="79"/>
      <c r="MM572" s="79"/>
      <c r="MN572" s="79"/>
      <c r="MO572" s="79"/>
      <c r="MP572" s="79"/>
      <c r="MQ572" s="79"/>
      <c r="MR572" s="79"/>
      <c r="MS572" s="79"/>
      <c r="MT572" s="79"/>
      <c r="MU572" s="79"/>
      <c r="MV572" s="79"/>
      <c r="MW572" s="79"/>
      <c r="MX572" s="79"/>
      <c r="MY572" s="79"/>
      <c r="MZ572" s="79"/>
      <c r="NA572" s="79"/>
      <c r="NB572" s="79"/>
      <c r="NC572" s="79"/>
      <c r="ND572" s="79"/>
      <c r="NE572" s="79"/>
      <c r="NF572" s="79"/>
      <c r="NG572" s="79"/>
      <c r="NH572" s="79"/>
      <c r="NI572" s="79"/>
      <c r="NJ572" s="79"/>
      <c r="NK572" s="79"/>
      <c r="NL572" s="79"/>
      <c r="NM572" s="79"/>
      <c r="NN572" s="79"/>
      <c r="NO572" s="79"/>
      <c r="NP572" s="79"/>
      <c r="NQ572" s="79"/>
      <c r="NR572" s="79"/>
      <c r="NS572" s="79"/>
      <c r="NT572" s="79"/>
      <c r="NU572" s="79"/>
      <c r="NV572" s="79"/>
      <c r="NW572" s="79"/>
      <c r="NX572" s="79"/>
      <c r="NY572" s="79"/>
      <c r="NZ572" s="79"/>
      <c r="OA572" s="79"/>
      <c r="OB572" s="79"/>
      <c r="OC572" s="79"/>
      <c r="OD572" s="79"/>
      <c r="OE572" s="79"/>
      <c r="OF572" s="79"/>
      <c r="OG572" s="79"/>
      <c r="OH572" s="79"/>
      <c r="OI572" s="79"/>
      <c r="OJ572" s="79"/>
      <c r="OK572" s="79"/>
      <c r="OL572" s="79"/>
      <c r="OM572" s="79"/>
      <c r="ON572" s="79"/>
      <c r="OO572" s="79"/>
      <c r="OP572" s="79"/>
      <c r="OQ572" s="79"/>
      <c r="OR572" s="79"/>
      <c r="OS572" s="79"/>
      <c r="OT572" s="79"/>
      <c r="OU572" s="79"/>
      <c r="OV572" s="79"/>
      <c r="OW572" s="79"/>
      <c r="OX572" s="79"/>
      <c r="OY572" s="79"/>
      <c r="OZ572" s="79"/>
      <c r="PA572" s="79"/>
      <c r="PB572" s="79"/>
      <c r="PC572" s="79"/>
      <c r="PD572" s="79"/>
      <c r="PE572" s="79"/>
      <c r="PF572" s="79"/>
      <c r="PG572" s="79"/>
      <c r="PH572" s="79"/>
      <c r="PI572" s="79"/>
      <c r="PJ572" s="79"/>
      <c r="PK572" s="79"/>
      <c r="PL572" s="79"/>
      <c r="PM572" s="79"/>
      <c r="PN572" s="79"/>
      <c r="PO572" s="79"/>
      <c r="PP572" s="79"/>
      <c r="PQ572" s="79"/>
      <c r="PR572" s="79"/>
      <c r="PS572" s="79"/>
      <c r="PT572" s="79"/>
      <c r="PU572" s="79"/>
      <c r="PV572" s="79"/>
      <c r="PW572" s="79"/>
      <c r="PX572" s="79"/>
      <c r="PY572" s="79"/>
      <c r="PZ572" s="79"/>
      <c r="QA572" s="79"/>
      <c r="QB572" s="79"/>
      <c r="QC572" s="79"/>
      <c r="QD572" s="79"/>
      <c r="QE572" s="79"/>
      <c r="QF572" s="79"/>
      <c r="QG572" s="79"/>
      <c r="QH572" s="79"/>
      <c r="QI572" s="79"/>
      <c r="QJ572" s="79"/>
      <c r="QK572" s="79"/>
      <c r="QL572" s="79"/>
      <c r="QM572" s="79"/>
      <c r="QN572" s="79"/>
      <c r="QO572" s="79"/>
      <c r="QP572" s="79"/>
      <c r="QQ572" s="79"/>
      <c r="QR572" s="79"/>
      <c r="QS572" s="79"/>
    </row>
    <row r="573" spans="1:461" s="78" customFormat="1" ht="149.25" customHeight="1" x14ac:dyDescent="0.25">
      <c r="A573" s="852"/>
      <c r="B573" s="853"/>
      <c r="C573" s="857"/>
      <c r="D573" s="857"/>
      <c r="E573" s="848"/>
      <c r="F573" s="839"/>
      <c r="G573" s="419" t="s">
        <v>1555</v>
      </c>
      <c r="H573" s="68" t="s">
        <v>1553</v>
      </c>
      <c r="I573" s="157" t="s">
        <v>1548</v>
      </c>
      <c r="J573" s="88">
        <f t="shared" si="10"/>
        <v>9</v>
      </c>
      <c r="K573" s="157" t="s">
        <v>1300</v>
      </c>
      <c r="L573" s="840"/>
      <c r="M573" s="841"/>
      <c r="N573" s="231">
        <v>0</v>
      </c>
      <c r="O573" s="231">
        <v>1</v>
      </c>
      <c r="P573" s="231">
        <v>1</v>
      </c>
      <c r="Q573" s="231">
        <v>1</v>
      </c>
      <c r="R573" s="231">
        <v>1</v>
      </c>
      <c r="S573" s="207">
        <v>1</v>
      </c>
      <c r="T573" s="231">
        <v>0</v>
      </c>
      <c r="U573" s="231">
        <v>1</v>
      </c>
      <c r="V573" s="231">
        <v>1</v>
      </c>
      <c r="W573" s="231">
        <v>1</v>
      </c>
      <c r="X573" s="231">
        <v>1</v>
      </c>
      <c r="Y573" s="207">
        <v>0</v>
      </c>
      <c r="Z573" s="417" t="s">
        <v>1539</v>
      </c>
      <c r="AA573" s="330" t="s">
        <v>285</v>
      </c>
      <c r="AB573" s="330" t="s">
        <v>458</v>
      </c>
      <c r="AC573" s="418" t="s">
        <v>1534</v>
      </c>
      <c r="AD573" s="79"/>
      <c r="AE573" s="79"/>
      <c r="AF573" s="79"/>
      <c r="AG573" s="79"/>
      <c r="AH573" s="79"/>
      <c r="AI573" s="79"/>
      <c r="AJ573" s="79"/>
      <c r="AK573" s="79"/>
      <c r="AL573" s="79"/>
      <c r="AM573" s="79"/>
      <c r="AN573" s="79"/>
      <c r="AO573" s="79"/>
      <c r="AP573" s="79"/>
      <c r="AQ573" s="79"/>
      <c r="AR573" s="79"/>
      <c r="AS573" s="79"/>
      <c r="AT573" s="79"/>
      <c r="AU573" s="79"/>
      <c r="AV573" s="79"/>
      <c r="AW573" s="79"/>
      <c r="AX573" s="79"/>
      <c r="AY573" s="79"/>
      <c r="AZ573" s="79"/>
      <c r="BA573" s="79"/>
      <c r="BB573" s="79"/>
      <c r="BC573" s="79"/>
      <c r="BD573" s="79"/>
      <c r="BE573" s="79"/>
      <c r="BF573" s="79"/>
      <c r="BG573" s="79"/>
      <c r="BH573" s="79"/>
      <c r="BI573" s="79"/>
      <c r="BJ573" s="79"/>
      <c r="BK573" s="79"/>
      <c r="BL573" s="79"/>
      <c r="BM573" s="79"/>
      <c r="BN573" s="79"/>
      <c r="BO573" s="79"/>
      <c r="BP573" s="79"/>
      <c r="BQ573" s="79"/>
      <c r="BR573" s="79"/>
      <c r="BS573" s="79"/>
      <c r="BT573" s="79"/>
      <c r="BU573" s="79"/>
      <c r="BV573" s="79"/>
      <c r="BW573" s="79"/>
      <c r="BX573" s="79"/>
      <c r="BY573" s="79"/>
      <c r="BZ573" s="79"/>
      <c r="CA573" s="79"/>
      <c r="CB573" s="79"/>
      <c r="CC573" s="79"/>
      <c r="CD573" s="79"/>
      <c r="CE573" s="79"/>
      <c r="CF573" s="79"/>
      <c r="CG573" s="79"/>
      <c r="CH573" s="79"/>
      <c r="CI573" s="79"/>
      <c r="CJ573" s="79"/>
      <c r="CK573" s="79"/>
      <c r="CL573" s="79"/>
      <c r="CM573" s="79"/>
      <c r="CN573" s="79"/>
      <c r="CO573" s="79"/>
      <c r="CP573" s="79"/>
      <c r="CQ573" s="79"/>
      <c r="CR573" s="79"/>
      <c r="CS573" s="79"/>
      <c r="CT573" s="79"/>
      <c r="CU573" s="79"/>
      <c r="CV573" s="79"/>
      <c r="CW573" s="79"/>
      <c r="CX573" s="79"/>
      <c r="CY573" s="79"/>
      <c r="CZ573" s="79"/>
      <c r="DA573" s="79"/>
      <c r="DB573" s="79"/>
      <c r="DC573" s="79"/>
      <c r="DD573" s="79"/>
      <c r="DE573" s="79"/>
      <c r="DF573" s="79"/>
      <c r="DG573" s="79"/>
      <c r="DH573" s="79"/>
      <c r="DI573" s="79"/>
      <c r="DJ573" s="79"/>
      <c r="DK573" s="79"/>
      <c r="DL573" s="79"/>
      <c r="DM573" s="79"/>
      <c r="DN573" s="79"/>
      <c r="DO573" s="79"/>
      <c r="DP573" s="79"/>
      <c r="DQ573" s="79"/>
      <c r="DR573" s="79"/>
      <c r="DS573" s="79"/>
      <c r="DT573" s="79"/>
      <c r="DU573" s="79"/>
      <c r="DV573" s="79"/>
      <c r="DW573" s="79"/>
      <c r="DX573" s="79"/>
      <c r="DY573" s="79"/>
      <c r="DZ573" s="79"/>
      <c r="EA573" s="79"/>
      <c r="EB573" s="79"/>
      <c r="EC573" s="79"/>
      <c r="ED573" s="79"/>
      <c r="EE573" s="79"/>
      <c r="EF573" s="79"/>
      <c r="EG573" s="79"/>
      <c r="EH573" s="79"/>
      <c r="EI573" s="79"/>
      <c r="EJ573" s="79"/>
      <c r="EK573" s="79"/>
      <c r="EL573" s="79"/>
      <c r="EM573" s="79"/>
      <c r="EN573" s="79"/>
      <c r="EO573" s="79"/>
      <c r="EP573" s="79"/>
      <c r="EQ573" s="79"/>
      <c r="ER573" s="79"/>
      <c r="ES573" s="79"/>
      <c r="ET573" s="79"/>
      <c r="EU573" s="79"/>
      <c r="EV573" s="79"/>
      <c r="EW573" s="79"/>
      <c r="EX573" s="79"/>
      <c r="EY573" s="79"/>
      <c r="EZ573" s="79"/>
      <c r="FA573" s="79"/>
      <c r="FB573" s="79"/>
      <c r="FC573" s="79"/>
      <c r="FD573" s="79"/>
      <c r="FE573" s="79"/>
      <c r="FF573" s="79"/>
      <c r="FG573" s="79"/>
      <c r="FH573" s="79"/>
      <c r="FI573" s="79"/>
      <c r="FJ573" s="79"/>
      <c r="FK573" s="79"/>
      <c r="FL573" s="79"/>
      <c r="FM573" s="79"/>
      <c r="FN573" s="79"/>
      <c r="FO573" s="79"/>
      <c r="FP573" s="79"/>
      <c r="FQ573" s="79"/>
      <c r="FR573" s="79"/>
      <c r="FS573" s="79"/>
      <c r="FT573" s="79"/>
      <c r="FU573" s="79"/>
      <c r="FV573" s="79"/>
      <c r="FW573" s="79"/>
      <c r="FX573" s="79"/>
      <c r="FY573" s="79"/>
      <c r="FZ573" s="79"/>
      <c r="GA573" s="79"/>
      <c r="GB573" s="79"/>
      <c r="GC573" s="79"/>
      <c r="GD573" s="79"/>
      <c r="GE573" s="79"/>
      <c r="GF573" s="79"/>
      <c r="GG573" s="79"/>
      <c r="GH573" s="79"/>
      <c r="GI573" s="79"/>
      <c r="GJ573" s="79"/>
      <c r="GK573" s="79"/>
      <c r="GL573" s="79"/>
      <c r="GM573" s="79"/>
      <c r="GN573" s="79"/>
      <c r="GO573" s="79"/>
      <c r="GP573" s="79"/>
      <c r="GQ573" s="79"/>
      <c r="GR573" s="79"/>
      <c r="GS573" s="79"/>
      <c r="GT573" s="79"/>
      <c r="GU573" s="79"/>
      <c r="GV573" s="79"/>
      <c r="GW573" s="79"/>
      <c r="GX573" s="79"/>
      <c r="GY573" s="79"/>
      <c r="GZ573" s="79"/>
      <c r="HA573" s="79"/>
      <c r="HB573" s="79"/>
      <c r="HC573" s="79"/>
      <c r="HD573" s="79"/>
      <c r="HE573" s="79"/>
      <c r="HF573" s="79"/>
      <c r="HG573" s="79"/>
      <c r="HH573" s="79"/>
      <c r="HI573" s="79"/>
      <c r="HJ573" s="79"/>
      <c r="HK573" s="79"/>
      <c r="HL573" s="79"/>
      <c r="HM573" s="79"/>
      <c r="HN573" s="79"/>
      <c r="HO573" s="79"/>
      <c r="HP573" s="79"/>
      <c r="HQ573" s="79"/>
      <c r="HR573" s="79"/>
      <c r="HS573" s="79"/>
      <c r="HT573" s="79"/>
      <c r="HU573" s="79"/>
      <c r="HV573" s="79"/>
      <c r="HW573" s="79"/>
      <c r="HX573" s="79"/>
      <c r="HY573" s="79"/>
      <c r="HZ573" s="79"/>
      <c r="IA573" s="79"/>
      <c r="IB573" s="79"/>
      <c r="IC573" s="79"/>
      <c r="ID573" s="79"/>
      <c r="IE573" s="79"/>
      <c r="IF573" s="79"/>
      <c r="IG573" s="79"/>
      <c r="IH573" s="79"/>
      <c r="II573" s="79"/>
      <c r="IJ573" s="79"/>
      <c r="IK573" s="79"/>
      <c r="IL573" s="79"/>
      <c r="IM573" s="79"/>
      <c r="IN573" s="79"/>
      <c r="IO573" s="79"/>
      <c r="IP573" s="79"/>
      <c r="IQ573" s="79"/>
      <c r="IR573" s="79"/>
      <c r="IS573" s="79"/>
      <c r="IT573" s="79"/>
      <c r="IU573" s="79"/>
      <c r="IV573" s="79"/>
      <c r="IW573" s="79"/>
      <c r="IX573" s="79"/>
      <c r="IY573" s="79"/>
      <c r="IZ573" s="79"/>
      <c r="JA573" s="79"/>
      <c r="JB573" s="79"/>
      <c r="JC573" s="79"/>
      <c r="JD573" s="79"/>
      <c r="JE573" s="79"/>
      <c r="JF573" s="79"/>
      <c r="JG573" s="79"/>
      <c r="JH573" s="79"/>
      <c r="JI573" s="79"/>
      <c r="JJ573" s="79"/>
      <c r="JK573" s="79"/>
      <c r="JL573" s="79"/>
      <c r="JM573" s="79"/>
      <c r="JN573" s="79"/>
      <c r="JO573" s="79"/>
      <c r="JP573" s="79"/>
      <c r="JQ573" s="79"/>
      <c r="JR573" s="79"/>
      <c r="JS573" s="79"/>
      <c r="JT573" s="79"/>
      <c r="JU573" s="79"/>
      <c r="JV573" s="79"/>
      <c r="JW573" s="79"/>
      <c r="JX573" s="79"/>
      <c r="JY573" s="79"/>
      <c r="JZ573" s="79"/>
      <c r="KA573" s="79"/>
      <c r="KB573" s="79"/>
      <c r="KC573" s="79"/>
      <c r="KD573" s="79"/>
      <c r="KE573" s="79"/>
      <c r="KF573" s="79"/>
      <c r="KG573" s="79"/>
      <c r="KH573" s="79"/>
      <c r="KI573" s="79"/>
      <c r="KJ573" s="79"/>
      <c r="KK573" s="79"/>
      <c r="KL573" s="79"/>
      <c r="KM573" s="79"/>
      <c r="KN573" s="79"/>
      <c r="KO573" s="79"/>
      <c r="KP573" s="79"/>
      <c r="KQ573" s="79"/>
      <c r="KR573" s="79"/>
      <c r="KS573" s="79"/>
      <c r="KT573" s="79"/>
      <c r="KU573" s="79"/>
      <c r="KV573" s="79"/>
      <c r="KW573" s="79"/>
      <c r="KX573" s="79"/>
      <c r="KY573" s="79"/>
      <c r="KZ573" s="79"/>
      <c r="LA573" s="79"/>
      <c r="LB573" s="79"/>
      <c r="LC573" s="79"/>
      <c r="LD573" s="79"/>
      <c r="LE573" s="79"/>
      <c r="LF573" s="79"/>
      <c r="LG573" s="79"/>
      <c r="LH573" s="79"/>
      <c r="LI573" s="79"/>
      <c r="LJ573" s="79"/>
      <c r="LK573" s="79"/>
      <c r="LL573" s="79"/>
      <c r="LM573" s="79"/>
      <c r="LN573" s="79"/>
      <c r="LO573" s="79"/>
      <c r="LP573" s="79"/>
      <c r="LQ573" s="79"/>
      <c r="LR573" s="79"/>
      <c r="LS573" s="79"/>
      <c r="LT573" s="79"/>
      <c r="LU573" s="79"/>
      <c r="LV573" s="79"/>
      <c r="LW573" s="79"/>
      <c r="LX573" s="79"/>
      <c r="LY573" s="79"/>
      <c r="LZ573" s="79"/>
      <c r="MA573" s="79"/>
      <c r="MB573" s="79"/>
      <c r="MC573" s="79"/>
      <c r="MD573" s="79"/>
      <c r="ME573" s="79"/>
      <c r="MF573" s="79"/>
      <c r="MG573" s="79"/>
      <c r="MH573" s="79"/>
      <c r="MI573" s="79"/>
      <c r="MJ573" s="79"/>
      <c r="MK573" s="79"/>
      <c r="ML573" s="79"/>
      <c r="MM573" s="79"/>
      <c r="MN573" s="79"/>
      <c r="MO573" s="79"/>
      <c r="MP573" s="79"/>
      <c r="MQ573" s="79"/>
      <c r="MR573" s="79"/>
      <c r="MS573" s="79"/>
      <c r="MT573" s="79"/>
      <c r="MU573" s="79"/>
      <c r="MV573" s="79"/>
      <c r="MW573" s="79"/>
      <c r="MX573" s="79"/>
      <c r="MY573" s="79"/>
      <c r="MZ573" s="79"/>
      <c r="NA573" s="79"/>
      <c r="NB573" s="79"/>
      <c r="NC573" s="79"/>
      <c r="ND573" s="79"/>
      <c r="NE573" s="79"/>
      <c r="NF573" s="79"/>
      <c r="NG573" s="79"/>
      <c r="NH573" s="79"/>
      <c r="NI573" s="79"/>
      <c r="NJ573" s="79"/>
      <c r="NK573" s="79"/>
      <c r="NL573" s="79"/>
      <c r="NM573" s="79"/>
      <c r="NN573" s="79"/>
      <c r="NO573" s="79"/>
      <c r="NP573" s="79"/>
      <c r="NQ573" s="79"/>
      <c r="NR573" s="79"/>
      <c r="NS573" s="79"/>
      <c r="NT573" s="79"/>
      <c r="NU573" s="79"/>
      <c r="NV573" s="79"/>
      <c r="NW573" s="79"/>
      <c r="NX573" s="79"/>
      <c r="NY573" s="79"/>
      <c r="NZ573" s="79"/>
      <c r="OA573" s="79"/>
      <c r="OB573" s="79"/>
      <c r="OC573" s="79"/>
      <c r="OD573" s="79"/>
      <c r="OE573" s="79"/>
      <c r="OF573" s="79"/>
      <c r="OG573" s="79"/>
      <c r="OH573" s="79"/>
      <c r="OI573" s="79"/>
      <c r="OJ573" s="79"/>
      <c r="OK573" s="79"/>
      <c r="OL573" s="79"/>
      <c r="OM573" s="79"/>
      <c r="ON573" s="79"/>
      <c r="OO573" s="79"/>
      <c r="OP573" s="79"/>
      <c r="OQ573" s="79"/>
      <c r="OR573" s="79"/>
      <c r="OS573" s="79"/>
      <c r="OT573" s="79"/>
      <c r="OU573" s="79"/>
      <c r="OV573" s="79"/>
      <c r="OW573" s="79"/>
      <c r="OX573" s="79"/>
      <c r="OY573" s="79"/>
      <c r="OZ573" s="79"/>
      <c r="PA573" s="79"/>
      <c r="PB573" s="79"/>
      <c r="PC573" s="79"/>
      <c r="PD573" s="79"/>
      <c r="PE573" s="79"/>
      <c r="PF573" s="79"/>
      <c r="PG573" s="79"/>
      <c r="PH573" s="79"/>
      <c r="PI573" s="79"/>
      <c r="PJ573" s="79"/>
      <c r="PK573" s="79"/>
      <c r="PL573" s="79"/>
      <c r="PM573" s="79"/>
      <c r="PN573" s="79"/>
      <c r="PO573" s="79"/>
      <c r="PP573" s="79"/>
      <c r="PQ573" s="79"/>
      <c r="PR573" s="79"/>
      <c r="PS573" s="79"/>
      <c r="PT573" s="79"/>
      <c r="PU573" s="79"/>
      <c r="PV573" s="79"/>
      <c r="PW573" s="79"/>
      <c r="PX573" s="79"/>
      <c r="PY573" s="79"/>
      <c r="PZ573" s="79"/>
      <c r="QA573" s="79"/>
      <c r="QB573" s="79"/>
      <c r="QC573" s="79"/>
      <c r="QD573" s="79"/>
      <c r="QE573" s="79"/>
      <c r="QF573" s="79"/>
      <c r="QG573" s="79"/>
      <c r="QH573" s="79"/>
      <c r="QI573" s="79"/>
      <c r="QJ573" s="79"/>
      <c r="QK573" s="79"/>
      <c r="QL573" s="79"/>
      <c r="QM573" s="79"/>
      <c r="QN573" s="79"/>
      <c r="QO573" s="79"/>
      <c r="QP573" s="79"/>
      <c r="QQ573" s="79"/>
      <c r="QR573" s="79"/>
      <c r="QS573" s="79"/>
    </row>
    <row r="574" spans="1:461" s="78" customFormat="1" ht="134.25" customHeight="1" x14ac:dyDescent="0.25">
      <c r="A574" s="852"/>
      <c r="B574" s="853"/>
      <c r="C574" s="857"/>
      <c r="D574" s="857"/>
      <c r="E574" s="847">
        <v>2</v>
      </c>
      <c r="F574" s="842" t="s">
        <v>1556</v>
      </c>
      <c r="G574" s="419" t="s">
        <v>1552</v>
      </c>
      <c r="H574" s="68" t="s">
        <v>1542</v>
      </c>
      <c r="I574" s="157" t="s">
        <v>1548</v>
      </c>
      <c r="J574" s="88">
        <f t="shared" si="10"/>
        <v>9</v>
      </c>
      <c r="K574" s="423" t="s">
        <v>1557</v>
      </c>
      <c r="L574" s="840"/>
      <c r="M574" s="841"/>
      <c r="N574" s="231">
        <v>0</v>
      </c>
      <c r="O574" s="231">
        <v>1</v>
      </c>
      <c r="P574" s="231">
        <v>1</v>
      </c>
      <c r="Q574" s="231">
        <v>1</v>
      </c>
      <c r="R574" s="231">
        <v>1</v>
      </c>
      <c r="S574" s="207">
        <v>1</v>
      </c>
      <c r="T574" s="231">
        <v>0</v>
      </c>
      <c r="U574" s="231">
        <v>1</v>
      </c>
      <c r="V574" s="231">
        <v>1</v>
      </c>
      <c r="W574" s="231">
        <v>1</v>
      </c>
      <c r="X574" s="231">
        <v>1</v>
      </c>
      <c r="Y574" s="207">
        <v>0</v>
      </c>
      <c r="Z574" s="417" t="s">
        <v>1539</v>
      </c>
      <c r="AA574" s="330" t="s">
        <v>285</v>
      </c>
      <c r="AB574" s="330" t="s">
        <v>458</v>
      </c>
      <c r="AC574" s="418" t="s">
        <v>1534</v>
      </c>
      <c r="AD574" s="79"/>
      <c r="AE574" s="79"/>
      <c r="AF574" s="79"/>
      <c r="AG574" s="79"/>
      <c r="AH574" s="79"/>
      <c r="AI574" s="79"/>
      <c r="AJ574" s="79"/>
      <c r="AK574" s="79"/>
      <c r="AL574" s="79"/>
      <c r="AM574" s="79"/>
      <c r="AN574" s="79"/>
      <c r="AO574" s="79"/>
      <c r="AP574" s="79"/>
      <c r="AQ574" s="79"/>
      <c r="AR574" s="79"/>
      <c r="AS574" s="79"/>
      <c r="AT574" s="79"/>
      <c r="AU574" s="79"/>
      <c r="AV574" s="79"/>
      <c r="AW574" s="79"/>
      <c r="AX574" s="79"/>
      <c r="AY574" s="79"/>
      <c r="AZ574" s="79"/>
      <c r="BA574" s="79"/>
      <c r="BB574" s="79"/>
      <c r="BC574" s="79"/>
      <c r="BD574" s="79"/>
      <c r="BE574" s="79"/>
      <c r="BF574" s="79"/>
      <c r="BG574" s="79"/>
      <c r="BH574" s="79"/>
      <c r="BI574" s="79"/>
      <c r="BJ574" s="79"/>
      <c r="BK574" s="79"/>
      <c r="BL574" s="79"/>
      <c r="BM574" s="79"/>
      <c r="BN574" s="79"/>
      <c r="BO574" s="79"/>
      <c r="BP574" s="79"/>
      <c r="BQ574" s="79"/>
      <c r="BR574" s="79"/>
      <c r="BS574" s="79"/>
      <c r="BT574" s="79"/>
      <c r="BU574" s="79"/>
      <c r="BV574" s="79"/>
      <c r="BW574" s="79"/>
      <c r="BX574" s="79"/>
      <c r="BY574" s="79"/>
      <c r="BZ574" s="79"/>
      <c r="CA574" s="79"/>
      <c r="CB574" s="79"/>
      <c r="CC574" s="79"/>
      <c r="CD574" s="79"/>
      <c r="CE574" s="79"/>
      <c r="CF574" s="79"/>
      <c r="CG574" s="79"/>
      <c r="CH574" s="79"/>
      <c r="CI574" s="79"/>
      <c r="CJ574" s="79"/>
      <c r="CK574" s="79"/>
      <c r="CL574" s="79"/>
      <c r="CM574" s="79"/>
      <c r="CN574" s="79"/>
      <c r="CO574" s="79"/>
      <c r="CP574" s="79"/>
      <c r="CQ574" s="79"/>
      <c r="CR574" s="79"/>
      <c r="CS574" s="79"/>
      <c r="CT574" s="79"/>
      <c r="CU574" s="79"/>
      <c r="CV574" s="79"/>
      <c r="CW574" s="79"/>
      <c r="CX574" s="79"/>
      <c r="CY574" s="79"/>
      <c r="CZ574" s="79"/>
      <c r="DA574" s="79"/>
      <c r="DB574" s="79"/>
      <c r="DC574" s="79"/>
      <c r="DD574" s="79"/>
      <c r="DE574" s="79"/>
      <c r="DF574" s="79"/>
      <c r="DG574" s="79"/>
      <c r="DH574" s="79"/>
      <c r="DI574" s="79"/>
      <c r="DJ574" s="79"/>
      <c r="DK574" s="79"/>
      <c r="DL574" s="79"/>
      <c r="DM574" s="79"/>
      <c r="DN574" s="79"/>
      <c r="DO574" s="79"/>
      <c r="DP574" s="79"/>
      <c r="DQ574" s="79"/>
      <c r="DR574" s="79"/>
      <c r="DS574" s="79"/>
      <c r="DT574" s="79"/>
      <c r="DU574" s="79"/>
      <c r="DV574" s="79"/>
      <c r="DW574" s="79"/>
      <c r="DX574" s="79"/>
      <c r="DY574" s="79"/>
      <c r="DZ574" s="79"/>
      <c r="EA574" s="79"/>
      <c r="EB574" s="79"/>
      <c r="EC574" s="79"/>
      <c r="ED574" s="79"/>
      <c r="EE574" s="79"/>
      <c r="EF574" s="79"/>
      <c r="EG574" s="79"/>
      <c r="EH574" s="79"/>
      <c r="EI574" s="79"/>
      <c r="EJ574" s="79"/>
      <c r="EK574" s="79"/>
      <c r="EL574" s="79"/>
      <c r="EM574" s="79"/>
      <c r="EN574" s="79"/>
      <c r="EO574" s="79"/>
      <c r="EP574" s="79"/>
      <c r="EQ574" s="79"/>
      <c r="ER574" s="79"/>
      <c r="ES574" s="79"/>
      <c r="ET574" s="79"/>
      <c r="EU574" s="79"/>
      <c r="EV574" s="79"/>
      <c r="EW574" s="79"/>
      <c r="EX574" s="79"/>
      <c r="EY574" s="79"/>
      <c r="EZ574" s="79"/>
      <c r="FA574" s="79"/>
      <c r="FB574" s="79"/>
      <c r="FC574" s="79"/>
      <c r="FD574" s="79"/>
      <c r="FE574" s="79"/>
      <c r="FF574" s="79"/>
      <c r="FG574" s="79"/>
      <c r="FH574" s="79"/>
      <c r="FI574" s="79"/>
      <c r="FJ574" s="79"/>
      <c r="FK574" s="79"/>
      <c r="FL574" s="79"/>
      <c r="FM574" s="79"/>
      <c r="FN574" s="79"/>
      <c r="FO574" s="79"/>
      <c r="FP574" s="79"/>
      <c r="FQ574" s="79"/>
      <c r="FR574" s="79"/>
      <c r="FS574" s="79"/>
      <c r="FT574" s="79"/>
      <c r="FU574" s="79"/>
      <c r="FV574" s="79"/>
      <c r="FW574" s="79"/>
      <c r="FX574" s="79"/>
      <c r="FY574" s="79"/>
      <c r="FZ574" s="79"/>
      <c r="GA574" s="79"/>
      <c r="GB574" s="79"/>
      <c r="GC574" s="79"/>
      <c r="GD574" s="79"/>
      <c r="GE574" s="79"/>
      <c r="GF574" s="79"/>
      <c r="GG574" s="79"/>
      <c r="GH574" s="79"/>
      <c r="GI574" s="79"/>
      <c r="GJ574" s="79"/>
      <c r="GK574" s="79"/>
      <c r="GL574" s="79"/>
      <c r="GM574" s="79"/>
      <c r="GN574" s="79"/>
      <c r="GO574" s="79"/>
      <c r="GP574" s="79"/>
      <c r="GQ574" s="79"/>
      <c r="GR574" s="79"/>
      <c r="GS574" s="79"/>
      <c r="GT574" s="79"/>
      <c r="GU574" s="79"/>
      <c r="GV574" s="79"/>
      <c r="GW574" s="79"/>
      <c r="GX574" s="79"/>
      <c r="GY574" s="79"/>
      <c r="GZ574" s="79"/>
      <c r="HA574" s="79"/>
      <c r="HB574" s="79"/>
      <c r="HC574" s="79"/>
      <c r="HD574" s="79"/>
      <c r="HE574" s="79"/>
      <c r="HF574" s="79"/>
      <c r="HG574" s="79"/>
      <c r="HH574" s="79"/>
      <c r="HI574" s="79"/>
      <c r="HJ574" s="79"/>
      <c r="HK574" s="79"/>
      <c r="HL574" s="79"/>
      <c r="HM574" s="79"/>
      <c r="HN574" s="79"/>
      <c r="HO574" s="79"/>
      <c r="HP574" s="79"/>
      <c r="HQ574" s="79"/>
      <c r="HR574" s="79"/>
      <c r="HS574" s="79"/>
      <c r="HT574" s="79"/>
      <c r="HU574" s="79"/>
      <c r="HV574" s="79"/>
      <c r="HW574" s="79"/>
      <c r="HX574" s="79"/>
      <c r="HY574" s="79"/>
      <c r="HZ574" s="79"/>
      <c r="IA574" s="79"/>
      <c r="IB574" s="79"/>
      <c r="IC574" s="79"/>
      <c r="ID574" s="79"/>
      <c r="IE574" s="79"/>
      <c r="IF574" s="79"/>
      <c r="IG574" s="79"/>
      <c r="IH574" s="79"/>
      <c r="II574" s="79"/>
      <c r="IJ574" s="79"/>
      <c r="IK574" s="79"/>
      <c r="IL574" s="79"/>
      <c r="IM574" s="79"/>
      <c r="IN574" s="79"/>
      <c r="IO574" s="79"/>
      <c r="IP574" s="79"/>
      <c r="IQ574" s="79"/>
      <c r="IR574" s="79"/>
      <c r="IS574" s="79"/>
      <c r="IT574" s="79"/>
      <c r="IU574" s="79"/>
      <c r="IV574" s="79"/>
      <c r="IW574" s="79"/>
      <c r="IX574" s="79"/>
      <c r="IY574" s="79"/>
      <c r="IZ574" s="79"/>
      <c r="JA574" s="79"/>
      <c r="JB574" s="79"/>
      <c r="JC574" s="79"/>
      <c r="JD574" s="79"/>
      <c r="JE574" s="79"/>
      <c r="JF574" s="79"/>
      <c r="JG574" s="79"/>
      <c r="JH574" s="79"/>
      <c r="JI574" s="79"/>
      <c r="JJ574" s="79"/>
      <c r="JK574" s="79"/>
      <c r="JL574" s="79"/>
      <c r="JM574" s="79"/>
      <c r="JN574" s="79"/>
      <c r="JO574" s="79"/>
      <c r="JP574" s="79"/>
      <c r="JQ574" s="79"/>
      <c r="JR574" s="79"/>
      <c r="JS574" s="79"/>
      <c r="JT574" s="79"/>
      <c r="JU574" s="79"/>
      <c r="JV574" s="79"/>
      <c r="JW574" s="79"/>
      <c r="JX574" s="79"/>
      <c r="JY574" s="79"/>
      <c r="JZ574" s="79"/>
      <c r="KA574" s="79"/>
      <c r="KB574" s="79"/>
      <c r="KC574" s="79"/>
      <c r="KD574" s="79"/>
      <c r="KE574" s="79"/>
      <c r="KF574" s="79"/>
      <c r="KG574" s="79"/>
      <c r="KH574" s="79"/>
      <c r="KI574" s="79"/>
      <c r="KJ574" s="79"/>
      <c r="KK574" s="79"/>
      <c r="KL574" s="79"/>
      <c r="KM574" s="79"/>
      <c r="KN574" s="79"/>
      <c r="KO574" s="79"/>
      <c r="KP574" s="79"/>
      <c r="KQ574" s="79"/>
      <c r="KR574" s="79"/>
      <c r="KS574" s="79"/>
      <c r="KT574" s="79"/>
      <c r="KU574" s="79"/>
      <c r="KV574" s="79"/>
      <c r="KW574" s="79"/>
      <c r="KX574" s="79"/>
      <c r="KY574" s="79"/>
      <c r="KZ574" s="79"/>
      <c r="LA574" s="79"/>
      <c r="LB574" s="79"/>
      <c r="LC574" s="79"/>
      <c r="LD574" s="79"/>
      <c r="LE574" s="79"/>
      <c r="LF574" s="79"/>
      <c r="LG574" s="79"/>
      <c r="LH574" s="79"/>
      <c r="LI574" s="79"/>
      <c r="LJ574" s="79"/>
      <c r="LK574" s="79"/>
      <c r="LL574" s="79"/>
      <c r="LM574" s="79"/>
      <c r="LN574" s="79"/>
      <c r="LO574" s="79"/>
      <c r="LP574" s="79"/>
      <c r="LQ574" s="79"/>
      <c r="LR574" s="79"/>
      <c r="LS574" s="79"/>
      <c r="LT574" s="79"/>
      <c r="LU574" s="79"/>
      <c r="LV574" s="79"/>
      <c r="LW574" s="79"/>
      <c r="LX574" s="79"/>
      <c r="LY574" s="79"/>
      <c r="LZ574" s="79"/>
      <c r="MA574" s="79"/>
      <c r="MB574" s="79"/>
      <c r="MC574" s="79"/>
      <c r="MD574" s="79"/>
      <c r="ME574" s="79"/>
      <c r="MF574" s="79"/>
      <c r="MG574" s="79"/>
      <c r="MH574" s="79"/>
      <c r="MI574" s="79"/>
      <c r="MJ574" s="79"/>
      <c r="MK574" s="79"/>
      <c r="ML574" s="79"/>
      <c r="MM574" s="79"/>
      <c r="MN574" s="79"/>
      <c r="MO574" s="79"/>
      <c r="MP574" s="79"/>
      <c r="MQ574" s="79"/>
      <c r="MR574" s="79"/>
      <c r="MS574" s="79"/>
      <c r="MT574" s="79"/>
      <c r="MU574" s="79"/>
      <c r="MV574" s="79"/>
      <c r="MW574" s="79"/>
      <c r="MX574" s="79"/>
      <c r="MY574" s="79"/>
      <c r="MZ574" s="79"/>
      <c r="NA574" s="79"/>
      <c r="NB574" s="79"/>
      <c r="NC574" s="79"/>
      <c r="ND574" s="79"/>
      <c r="NE574" s="79"/>
      <c r="NF574" s="79"/>
      <c r="NG574" s="79"/>
      <c r="NH574" s="79"/>
      <c r="NI574" s="79"/>
      <c r="NJ574" s="79"/>
      <c r="NK574" s="79"/>
      <c r="NL574" s="79"/>
      <c r="NM574" s="79"/>
      <c r="NN574" s="79"/>
      <c r="NO574" s="79"/>
      <c r="NP574" s="79"/>
      <c r="NQ574" s="79"/>
      <c r="NR574" s="79"/>
      <c r="NS574" s="79"/>
      <c r="NT574" s="79"/>
      <c r="NU574" s="79"/>
      <c r="NV574" s="79"/>
      <c r="NW574" s="79"/>
      <c r="NX574" s="79"/>
      <c r="NY574" s="79"/>
      <c r="NZ574" s="79"/>
      <c r="OA574" s="79"/>
      <c r="OB574" s="79"/>
      <c r="OC574" s="79"/>
      <c r="OD574" s="79"/>
      <c r="OE574" s="79"/>
      <c r="OF574" s="79"/>
      <c r="OG574" s="79"/>
      <c r="OH574" s="79"/>
      <c r="OI574" s="79"/>
      <c r="OJ574" s="79"/>
      <c r="OK574" s="79"/>
      <c r="OL574" s="79"/>
      <c r="OM574" s="79"/>
      <c r="ON574" s="79"/>
      <c r="OO574" s="79"/>
      <c r="OP574" s="79"/>
      <c r="OQ574" s="79"/>
      <c r="OR574" s="79"/>
      <c r="OS574" s="79"/>
      <c r="OT574" s="79"/>
      <c r="OU574" s="79"/>
      <c r="OV574" s="79"/>
      <c r="OW574" s="79"/>
      <c r="OX574" s="79"/>
      <c r="OY574" s="79"/>
      <c r="OZ574" s="79"/>
      <c r="PA574" s="79"/>
      <c r="PB574" s="79"/>
      <c r="PC574" s="79"/>
      <c r="PD574" s="79"/>
      <c r="PE574" s="79"/>
      <c r="PF574" s="79"/>
      <c r="PG574" s="79"/>
      <c r="PH574" s="79"/>
      <c r="PI574" s="79"/>
      <c r="PJ574" s="79"/>
      <c r="PK574" s="79"/>
      <c r="PL574" s="79"/>
      <c r="PM574" s="79"/>
      <c r="PN574" s="79"/>
      <c r="PO574" s="79"/>
      <c r="PP574" s="79"/>
      <c r="PQ574" s="79"/>
      <c r="PR574" s="79"/>
      <c r="PS574" s="79"/>
      <c r="PT574" s="79"/>
      <c r="PU574" s="79"/>
      <c r="PV574" s="79"/>
      <c r="PW574" s="79"/>
      <c r="PX574" s="79"/>
      <c r="PY574" s="79"/>
      <c r="PZ574" s="79"/>
      <c r="QA574" s="79"/>
      <c r="QB574" s="79"/>
      <c r="QC574" s="79"/>
      <c r="QD574" s="79"/>
      <c r="QE574" s="79"/>
      <c r="QF574" s="79"/>
      <c r="QG574" s="79"/>
      <c r="QH574" s="79"/>
      <c r="QI574" s="79"/>
      <c r="QJ574" s="79"/>
      <c r="QK574" s="79"/>
      <c r="QL574" s="79"/>
      <c r="QM574" s="79"/>
      <c r="QN574" s="79"/>
      <c r="QO574" s="79"/>
      <c r="QP574" s="79"/>
      <c r="QQ574" s="79"/>
      <c r="QR574" s="79"/>
      <c r="QS574" s="79"/>
    </row>
    <row r="575" spans="1:461" s="78" customFormat="1" ht="125.25" customHeight="1" x14ac:dyDescent="0.25">
      <c r="A575" s="852"/>
      <c r="B575" s="853"/>
      <c r="C575" s="857"/>
      <c r="D575" s="857"/>
      <c r="E575" s="848"/>
      <c r="F575" s="843"/>
      <c r="G575" s="419" t="s">
        <v>1558</v>
      </c>
      <c r="H575" s="68" t="s">
        <v>1542</v>
      </c>
      <c r="I575" s="157" t="s">
        <v>1548</v>
      </c>
      <c r="J575" s="88">
        <f t="shared" si="9"/>
        <v>3</v>
      </c>
      <c r="K575" s="423" t="s">
        <v>1557</v>
      </c>
      <c r="L575" s="840"/>
      <c r="M575" s="841"/>
      <c r="N575" s="207">
        <v>0</v>
      </c>
      <c r="O575" s="207">
        <v>0</v>
      </c>
      <c r="P575" s="231">
        <v>1</v>
      </c>
      <c r="Q575" s="231">
        <v>0</v>
      </c>
      <c r="R575" s="231">
        <v>0</v>
      </c>
      <c r="S575" s="207">
        <v>1</v>
      </c>
      <c r="T575" s="231"/>
      <c r="U575" s="231"/>
      <c r="V575" s="231">
        <v>1</v>
      </c>
      <c r="W575" s="231"/>
      <c r="X575" s="231"/>
      <c r="Y575" s="207">
        <v>0</v>
      </c>
      <c r="Z575" s="417" t="s">
        <v>1539</v>
      </c>
      <c r="AA575" s="330" t="s">
        <v>285</v>
      </c>
      <c r="AB575" s="330" t="s">
        <v>458</v>
      </c>
      <c r="AC575" s="418" t="s">
        <v>1534</v>
      </c>
      <c r="AD575" s="79"/>
      <c r="AE575" s="79"/>
      <c r="AF575" s="79"/>
      <c r="AG575" s="79"/>
      <c r="AH575" s="79"/>
      <c r="AI575" s="79"/>
      <c r="AJ575" s="79"/>
      <c r="AK575" s="79"/>
      <c r="AL575" s="79"/>
      <c r="AM575" s="79"/>
      <c r="AN575" s="79"/>
      <c r="AO575" s="79"/>
      <c r="AP575" s="79"/>
      <c r="AQ575" s="79"/>
      <c r="AR575" s="79"/>
      <c r="AS575" s="79"/>
      <c r="AT575" s="79"/>
      <c r="AU575" s="79"/>
      <c r="AV575" s="79"/>
      <c r="AW575" s="79"/>
      <c r="AX575" s="79"/>
      <c r="AY575" s="79"/>
      <c r="AZ575" s="79"/>
      <c r="BA575" s="79"/>
      <c r="BB575" s="79"/>
      <c r="BC575" s="79"/>
      <c r="BD575" s="79"/>
      <c r="BE575" s="79"/>
      <c r="BF575" s="79"/>
      <c r="BG575" s="79"/>
      <c r="BH575" s="79"/>
      <c r="BI575" s="79"/>
      <c r="BJ575" s="79"/>
      <c r="BK575" s="79"/>
      <c r="BL575" s="79"/>
      <c r="BM575" s="79"/>
      <c r="BN575" s="79"/>
      <c r="BO575" s="79"/>
      <c r="BP575" s="79"/>
      <c r="BQ575" s="79"/>
      <c r="BR575" s="79"/>
      <c r="BS575" s="79"/>
      <c r="BT575" s="79"/>
      <c r="BU575" s="79"/>
      <c r="BV575" s="79"/>
      <c r="BW575" s="79"/>
      <c r="BX575" s="79"/>
      <c r="BY575" s="79"/>
      <c r="BZ575" s="79"/>
      <c r="CA575" s="79"/>
      <c r="CB575" s="79"/>
      <c r="CC575" s="79"/>
      <c r="CD575" s="79"/>
      <c r="CE575" s="79"/>
      <c r="CF575" s="79"/>
      <c r="CG575" s="79"/>
      <c r="CH575" s="79"/>
      <c r="CI575" s="79"/>
      <c r="CJ575" s="79"/>
      <c r="CK575" s="79"/>
      <c r="CL575" s="79"/>
      <c r="CM575" s="79"/>
      <c r="CN575" s="79"/>
      <c r="CO575" s="79"/>
      <c r="CP575" s="79"/>
      <c r="CQ575" s="79"/>
      <c r="CR575" s="79"/>
      <c r="CS575" s="79"/>
      <c r="CT575" s="79"/>
      <c r="CU575" s="79"/>
      <c r="CV575" s="79"/>
      <c r="CW575" s="79"/>
      <c r="CX575" s="79"/>
      <c r="CY575" s="79"/>
      <c r="CZ575" s="79"/>
      <c r="DA575" s="79"/>
      <c r="DB575" s="79"/>
      <c r="DC575" s="79"/>
      <c r="DD575" s="79"/>
      <c r="DE575" s="79"/>
      <c r="DF575" s="79"/>
      <c r="DG575" s="79"/>
      <c r="DH575" s="79"/>
      <c r="DI575" s="79"/>
      <c r="DJ575" s="79"/>
      <c r="DK575" s="79"/>
      <c r="DL575" s="79"/>
      <c r="DM575" s="79"/>
      <c r="DN575" s="79"/>
      <c r="DO575" s="79"/>
      <c r="DP575" s="79"/>
      <c r="DQ575" s="79"/>
      <c r="DR575" s="79"/>
      <c r="DS575" s="79"/>
      <c r="DT575" s="79"/>
      <c r="DU575" s="79"/>
      <c r="DV575" s="79"/>
      <c r="DW575" s="79"/>
      <c r="DX575" s="79"/>
      <c r="DY575" s="79"/>
      <c r="DZ575" s="79"/>
      <c r="EA575" s="79"/>
      <c r="EB575" s="79"/>
      <c r="EC575" s="79"/>
      <c r="ED575" s="79"/>
      <c r="EE575" s="79"/>
      <c r="EF575" s="79"/>
      <c r="EG575" s="79"/>
      <c r="EH575" s="79"/>
      <c r="EI575" s="79"/>
      <c r="EJ575" s="79"/>
      <c r="EK575" s="79"/>
      <c r="EL575" s="79"/>
      <c r="EM575" s="79"/>
      <c r="EN575" s="79"/>
      <c r="EO575" s="79"/>
      <c r="EP575" s="79"/>
      <c r="EQ575" s="79"/>
      <c r="ER575" s="79"/>
      <c r="ES575" s="79"/>
      <c r="ET575" s="79"/>
      <c r="EU575" s="79"/>
      <c r="EV575" s="79"/>
      <c r="EW575" s="79"/>
      <c r="EX575" s="79"/>
      <c r="EY575" s="79"/>
      <c r="EZ575" s="79"/>
      <c r="FA575" s="79"/>
      <c r="FB575" s="79"/>
      <c r="FC575" s="79"/>
      <c r="FD575" s="79"/>
      <c r="FE575" s="79"/>
      <c r="FF575" s="79"/>
      <c r="FG575" s="79"/>
      <c r="FH575" s="79"/>
      <c r="FI575" s="79"/>
      <c r="FJ575" s="79"/>
      <c r="FK575" s="79"/>
      <c r="FL575" s="79"/>
      <c r="FM575" s="79"/>
      <c r="FN575" s="79"/>
      <c r="FO575" s="79"/>
      <c r="FP575" s="79"/>
      <c r="FQ575" s="79"/>
      <c r="FR575" s="79"/>
      <c r="FS575" s="79"/>
      <c r="FT575" s="79"/>
      <c r="FU575" s="79"/>
      <c r="FV575" s="79"/>
      <c r="FW575" s="79"/>
      <c r="FX575" s="79"/>
      <c r="FY575" s="79"/>
      <c r="FZ575" s="79"/>
      <c r="GA575" s="79"/>
      <c r="GB575" s="79"/>
      <c r="GC575" s="79"/>
      <c r="GD575" s="79"/>
      <c r="GE575" s="79"/>
      <c r="GF575" s="79"/>
      <c r="GG575" s="79"/>
      <c r="GH575" s="79"/>
      <c r="GI575" s="79"/>
      <c r="GJ575" s="79"/>
      <c r="GK575" s="79"/>
      <c r="GL575" s="79"/>
      <c r="GM575" s="79"/>
      <c r="GN575" s="79"/>
      <c r="GO575" s="79"/>
      <c r="GP575" s="79"/>
      <c r="GQ575" s="79"/>
      <c r="GR575" s="79"/>
      <c r="GS575" s="79"/>
      <c r="GT575" s="79"/>
      <c r="GU575" s="79"/>
      <c r="GV575" s="79"/>
      <c r="GW575" s="79"/>
      <c r="GX575" s="79"/>
      <c r="GY575" s="79"/>
      <c r="GZ575" s="79"/>
      <c r="HA575" s="79"/>
      <c r="HB575" s="79"/>
      <c r="HC575" s="79"/>
      <c r="HD575" s="79"/>
      <c r="HE575" s="79"/>
      <c r="HF575" s="79"/>
      <c r="HG575" s="79"/>
      <c r="HH575" s="79"/>
      <c r="HI575" s="79"/>
      <c r="HJ575" s="79"/>
      <c r="HK575" s="79"/>
      <c r="HL575" s="79"/>
      <c r="HM575" s="79"/>
      <c r="HN575" s="79"/>
      <c r="HO575" s="79"/>
      <c r="HP575" s="79"/>
      <c r="HQ575" s="79"/>
      <c r="HR575" s="79"/>
      <c r="HS575" s="79"/>
      <c r="HT575" s="79"/>
      <c r="HU575" s="79"/>
      <c r="HV575" s="79"/>
      <c r="HW575" s="79"/>
      <c r="HX575" s="79"/>
      <c r="HY575" s="79"/>
      <c r="HZ575" s="79"/>
      <c r="IA575" s="79"/>
      <c r="IB575" s="79"/>
      <c r="IC575" s="79"/>
      <c r="ID575" s="79"/>
      <c r="IE575" s="79"/>
      <c r="IF575" s="79"/>
      <c r="IG575" s="79"/>
      <c r="IH575" s="79"/>
      <c r="II575" s="79"/>
      <c r="IJ575" s="79"/>
      <c r="IK575" s="79"/>
      <c r="IL575" s="79"/>
      <c r="IM575" s="79"/>
      <c r="IN575" s="79"/>
      <c r="IO575" s="79"/>
      <c r="IP575" s="79"/>
      <c r="IQ575" s="79"/>
      <c r="IR575" s="79"/>
      <c r="IS575" s="79"/>
      <c r="IT575" s="79"/>
      <c r="IU575" s="79"/>
      <c r="IV575" s="79"/>
      <c r="IW575" s="79"/>
      <c r="IX575" s="79"/>
      <c r="IY575" s="79"/>
      <c r="IZ575" s="79"/>
      <c r="JA575" s="79"/>
      <c r="JB575" s="79"/>
      <c r="JC575" s="79"/>
      <c r="JD575" s="79"/>
      <c r="JE575" s="79"/>
      <c r="JF575" s="79"/>
      <c r="JG575" s="79"/>
      <c r="JH575" s="79"/>
      <c r="JI575" s="79"/>
      <c r="JJ575" s="79"/>
      <c r="JK575" s="79"/>
      <c r="JL575" s="79"/>
      <c r="JM575" s="79"/>
      <c r="JN575" s="79"/>
      <c r="JO575" s="79"/>
      <c r="JP575" s="79"/>
      <c r="JQ575" s="79"/>
      <c r="JR575" s="79"/>
      <c r="JS575" s="79"/>
      <c r="JT575" s="79"/>
      <c r="JU575" s="79"/>
      <c r="JV575" s="79"/>
      <c r="JW575" s="79"/>
      <c r="JX575" s="79"/>
      <c r="JY575" s="79"/>
      <c r="JZ575" s="79"/>
      <c r="KA575" s="79"/>
      <c r="KB575" s="79"/>
      <c r="KC575" s="79"/>
      <c r="KD575" s="79"/>
      <c r="KE575" s="79"/>
      <c r="KF575" s="79"/>
      <c r="KG575" s="79"/>
      <c r="KH575" s="79"/>
      <c r="KI575" s="79"/>
      <c r="KJ575" s="79"/>
      <c r="KK575" s="79"/>
      <c r="KL575" s="79"/>
      <c r="KM575" s="79"/>
      <c r="KN575" s="79"/>
      <c r="KO575" s="79"/>
      <c r="KP575" s="79"/>
      <c r="KQ575" s="79"/>
      <c r="KR575" s="79"/>
      <c r="KS575" s="79"/>
      <c r="KT575" s="79"/>
      <c r="KU575" s="79"/>
      <c r="KV575" s="79"/>
      <c r="KW575" s="79"/>
      <c r="KX575" s="79"/>
      <c r="KY575" s="79"/>
      <c r="KZ575" s="79"/>
      <c r="LA575" s="79"/>
      <c r="LB575" s="79"/>
      <c r="LC575" s="79"/>
      <c r="LD575" s="79"/>
      <c r="LE575" s="79"/>
      <c r="LF575" s="79"/>
      <c r="LG575" s="79"/>
      <c r="LH575" s="79"/>
      <c r="LI575" s="79"/>
      <c r="LJ575" s="79"/>
      <c r="LK575" s="79"/>
      <c r="LL575" s="79"/>
      <c r="LM575" s="79"/>
      <c r="LN575" s="79"/>
      <c r="LO575" s="79"/>
      <c r="LP575" s="79"/>
      <c r="LQ575" s="79"/>
      <c r="LR575" s="79"/>
      <c r="LS575" s="79"/>
      <c r="LT575" s="79"/>
      <c r="LU575" s="79"/>
      <c r="LV575" s="79"/>
      <c r="LW575" s="79"/>
      <c r="LX575" s="79"/>
      <c r="LY575" s="79"/>
      <c r="LZ575" s="79"/>
      <c r="MA575" s="79"/>
      <c r="MB575" s="79"/>
      <c r="MC575" s="79"/>
      <c r="MD575" s="79"/>
      <c r="ME575" s="79"/>
      <c r="MF575" s="79"/>
      <c r="MG575" s="79"/>
      <c r="MH575" s="79"/>
      <c r="MI575" s="79"/>
      <c r="MJ575" s="79"/>
      <c r="MK575" s="79"/>
      <c r="ML575" s="79"/>
      <c r="MM575" s="79"/>
      <c r="MN575" s="79"/>
      <c r="MO575" s="79"/>
      <c r="MP575" s="79"/>
      <c r="MQ575" s="79"/>
      <c r="MR575" s="79"/>
      <c r="MS575" s="79"/>
      <c r="MT575" s="79"/>
      <c r="MU575" s="79"/>
      <c r="MV575" s="79"/>
      <c r="MW575" s="79"/>
      <c r="MX575" s="79"/>
      <c r="MY575" s="79"/>
      <c r="MZ575" s="79"/>
      <c r="NA575" s="79"/>
      <c r="NB575" s="79"/>
      <c r="NC575" s="79"/>
      <c r="ND575" s="79"/>
      <c r="NE575" s="79"/>
      <c r="NF575" s="79"/>
      <c r="NG575" s="79"/>
      <c r="NH575" s="79"/>
      <c r="NI575" s="79"/>
      <c r="NJ575" s="79"/>
      <c r="NK575" s="79"/>
      <c r="NL575" s="79"/>
      <c r="NM575" s="79"/>
      <c r="NN575" s="79"/>
      <c r="NO575" s="79"/>
      <c r="NP575" s="79"/>
      <c r="NQ575" s="79"/>
      <c r="NR575" s="79"/>
      <c r="NS575" s="79"/>
      <c r="NT575" s="79"/>
      <c r="NU575" s="79"/>
      <c r="NV575" s="79"/>
      <c r="NW575" s="79"/>
      <c r="NX575" s="79"/>
      <c r="NY575" s="79"/>
      <c r="NZ575" s="79"/>
      <c r="OA575" s="79"/>
      <c r="OB575" s="79"/>
      <c r="OC575" s="79"/>
      <c r="OD575" s="79"/>
      <c r="OE575" s="79"/>
      <c r="OF575" s="79"/>
      <c r="OG575" s="79"/>
      <c r="OH575" s="79"/>
      <c r="OI575" s="79"/>
      <c r="OJ575" s="79"/>
      <c r="OK575" s="79"/>
      <c r="OL575" s="79"/>
      <c r="OM575" s="79"/>
      <c r="ON575" s="79"/>
      <c r="OO575" s="79"/>
      <c r="OP575" s="79"/>
      <c r="OQ575" s="79"/>
      <c r="OR575" s="79"/>
      <c r="OS575" s="79"/>
      <c r="OT575" s="79"/>
      <c r="OU575" s="79"/>
      <c r="OV575" s="79"/>
      <c r="OW575" s="79"/>
      <c r="OX575" s="79"/>
      <c r="OY575" s="79"/>
      <c r="OZ575" s="79"/>
      <c r="PA575" s="79"/>
      <c r="PB575" s="79"/>
      <c r="PC575" s="79"/>
      <c r="PD575" s="79"/>
      <c r="PE575" s="79"/>
      <c r="PF575" s="79"/>
      <c r="PG575" s="79"/>
      <c r="PH575" s="79"/>
      <c r="PI575" s="79"/>
      <c r="PJ575" s="79"/>
      <c r="PK575" s="79"/>
      <c r="PL575" s="79"/>
      <c r="PM575" s="79"/>
      <c r="PN575" s="79"/>
      <c r="PO575" s="79"/>
      <c r="PP575" s="79"/>
      <c r="PQ575" s="79"/>
      <c r="PR575" s="79"/>
      <c r="PS575" s="79"/>
      <c r="PT575" s="79"/>
      <c r="PU575" s="79"/>
      <c r="PV575" s="79"/>
      <c r="PW575" s="79"/>
      <c r="PX575" s="79"/>
      <c r="PY575" s="79"/>
      <c r="PZ575" s="79"/>
      <c r="QA575" s="79"/>
      <c r="QB575" s="79"/>
      <c r="QC575" s="79"/>
      <c r="QD575" s="79"/>
      <c r="QE575" s="79"/>
      <c r="QF575" s="79"/>
      <c r="QG575" s="79"/>
      <c r="QH575" s="79"/>
      <c r="QI575" s="79"/>
      <c r="QJ575" s="79"/>
      <c r="QK575" s="79"/>
      <c r="QL575" s="79"/>
      <c r="QM575" s="79"/>
      <c r="QN575" s="79"/>
      <c r="QO575" s="79"/>
      <c r="QP575" s="79"/>
      <c r="QQ575" s="79"/>
      <c r="QR575" s="79"/>
      <c r="QS575" s="79"/>
    </row>
    <row r="576" spans="1:461" s="78" customFormat="1" ht="132" customHeight="1" x14ac:dyDescent="0.25">
      <c r="A576" s="852"/>
      <c r="B576" s="853"/>
      <c r="C576" s="857"/>
      <c r="D576" s="857"/>
      <c r="E576" s="847">
        <v>1</v>
      </c>
      <c r="F576" s="844" t="s">
        <v>1559</v>
      </c>
      <c r="G576" s="239" t="s">
        <v>1560</v>
      </c>
      <c r="H576" s="157" t="s">
        <v>1561</v>
      </c>
      <c r="I576" s="157" t="s">
        <v>1548</v>
      </c>
      <c r="J576" s="88">
        <f t="shared" si="9"/>
        <v>3</v>
      </c>
      <c r="K576" s="157" t="s">
        <v>1562</v>
      </c>
      <c r="L576" s="840"/>
      <c r="M576" s="841"/>
      <c r="N576" s="207">
        <v>0</v>
      </c>
      <c r="O576" s="207">
        <v>0</v>
      </c>
      <c r="P576" s="231">
        <v>1</v>
      </c>
      <c r="Q576" s="231">
        <v>0</v>
      </c>
      <c r="R576" s="231">
        <v>1</v>
      </c>
      <c r="S576" s="207">
        <v>0</v>
      </c>
      <c r="T576" s="231"/>
      <c r="U576" s="231"/>
      <c r="V576" s="231">
        <v>1</v>
      </c>
      <c r="W576" s="231"/>
      <c r="X576" s="231"/>
      <c r="Y576" s="207">
        <v>0</v>
      </c>
      <c r="Z576" s="417" t="s">
        <v>1539</v>
      </c>
      <c r="AA576" s="330" t="s">
        <v>285</v>
      </c>
      <c r="AB576" s="330" t="s">
        <v>458</v>
      </c>
      <c r="AC576" s="418" t="s">
        <v>1534</v>
      </c>
      <c r="AD576" s="79"/>
      <c r="AE576" s="79"/>
      <c r="AF576" s="79"/>
      <c r="AG576" s="79"/>
      <c r="AH576" s="79"/>
      <c r="AI576" s="79"/>
      <c r="AJ576" s="79"/>
      <c r="AK576" s="79"/>
      <c r="AL576" s="79"/>
      <c r="AM576" s="79"/>
      <c r="AN576" s="79"/>
      <c r="AO576" s="79"/>
      <c r="AP576" s="79"/>
      <c r="AQ576" s="79"/>
      <c r="AR576" s="79"/>
      <c r="AS576" s="79"/>
      <c r="AT576" s="79"/>
      <c r="AU576" s="79"/>
      <c r="AV576" s="79"/>
      <c r="AW576" s="79"/>
      <c r="AX576" s="79"/>
      <c r="AY576" s="79"/>
      <c r="AZ576" s="79"/>
      <c r="BA576" s="79"/>
      <c r="BB576" s="79"/>
      <c r="BC576" s="79"/>
      <c r="BD576" s="79"/>
      <c r="BE576" s="79"/>
      <c r="BF576" s="79"/>
      <c r="BG576" s="79"/>
      <c r="BH576" s="79"/>
      <c r="BI576" s="79"/>
      <c r="BJ576" s="79"/>
      <c r="BK576" s="79"/>
      <c r="BL576" s="79"/>
      <c r="BM576" s="79"/>
      <c r="BN576" s="79"/>
      <c r="BO576" s="79"/>
      <c r="BP576" s="79"/>
      <c r="BQ576" s="79"/>
      <c r="BR576" s="79"/>
      <c r="BS576" s="79"/>
      <c r="BT576" s="79"/>
      <c r="BU576" s="79"/>
      <c r="BV576" s="79"/>
      <c r="BW576" s="79"/>
      <c r="BX576" s="79"/>
      <c r="BY576" s="79"/>
      <c r="BZ576" s="79"/>
      <c r="CA576" s="79"/>
      <c r="CB576" s="79"/>
      <c r="CC576" s="79"/>
      <c r="CD576" s="79"/>
      <c r="CE576" s="79"/>
      <c r="CF576" s="79"/>
      <c r="CG576" s="79"/>
      <c r="CH576" s="79"/>
      <c r="CI576" s="79"/>
      <c r="CJ576" s="79"/>
      <c r="CK576" s="79"/>
      <c r="CL576" s="79"/>
      <c r="CM576" s="79"/>
      <c r="CN576" s="79"/>
      <c r="CO576" s="79"/>
      <c r="CP576" s="79"/>
      <c r="CQ576" s="79"/>
      <c r="CR576" s="79"/>
      <c r="CS576" s="79"/>
      <c r="CT576" s="79"/>
      <c r="CU576" s="79"/>
      <c r="CV576" s="79"/>
      <c r="CW576" s="79"/>
      <c r="CX576" s="79"/>
      <c r="CY576" s="79"/>
      <c r="CZ576" s="79"/>
      <c r="DA576" s="79"/>
      <c r="DB576" s="79"/>
      <c r="DC576" s="79"/>
      <c r="DD576" s="79"/>
      <c r="DE576" s="79"/>
      <c r="DF576" s="79"/>
      <c r="DG576" s="79"/>
      <c r="DH576" s="79"/>
      <c r="DI576" s="79"/>
      <c r="DJ576" s="79"/>
      <c r="DK576" s="79"/>
      <c r="DL576" s="79"/>
      <c r="DM576" s="79"/>
      <c r="DN576" s="79"/>
      <c r="DO576" s="79"/>
      <c r="DP576" s="79"/>
      <c r="DQ576" s="79"/>
      <c r="DR576" s="79"/>
      <c r="DS576" s="79"/>
      <c r="DT576" s="79"/>
      <c r="DU576" s="79"/>
      <c r="DV576" s="79"/>
      <c r="DW576" s="79"/>
      <c r="DX576" s="79"/>
      <c r="DY576" s="79"/>
      <c r="DZ576" s="79"/>
      <c r="EA576" s="79"/>
      <c r="EB576" s="79"/>
      <c r="EC576" s="79"/>
      <c r="ED576" s="79"/>
      <c r="EE576" s="79"/>
      <c r="EF576" s="79"/>
      <c r="EG576" s="79"/>
      <c r="EH576" s="79"/>
      <c r="EI576" s="79"/>
      <c r="EJ576" s="79"/>
      <c r="EK576" s="79"/>
      <c r="EL576" s="79"/>
      <c r="EM576" s="79"/>
      <c r="EN576" s="79"/>
      <c r="EO576" s="79"/>
      <c r="EP576" s="79"/>
      <c r="EQ576" s="79"/>
      <c r="ER576" s="79"/>
      <c r="ES576" s="79"/>
      <c r="ET576" s="79"/>
      <c r="EU576" s="79"/>
      <c r="EV576" s="79"/>
      <c r="EW576" s="79"/>
      <c r="EX576" s="79"/>
      <c r="EY576" s="79"/>
      <c r="EZ576" s="79"/>
      <c r="FA576" s="79"/>
      <c r="FB576" s="79"/>
      <c r="FC576" s="79"/>
      <c r="FD576" s="79"/>
      <c r="FE576" s="79"/>
      <c r="FF576" s="79"/>
      <c r="FG576" s="79"/>
      <c r="FH576" s="79"/>
      <c r="FI576" s="79"/>
      <c r="FJ576" s="79"/>
      <c r="FK576" s="79"/>
      <c r="FL576" s="79"/>
      <c r="FM576" s="79"/>
      <c r="FN576" s="79"/>
      <c r="FO576" s="79"/>
      <c r="FP576" s="79"/>
      <c r="FQ576" s="79"/>
      <c r="FR576" s="79"/>
      <c r="FS576" s="79"/>
      <c r="FT576" s="79"/>
      <c r="FU576" s="79"/>
      <c r="FV576" s="79"/>
      <c r="FW576" s="79"/>
      <c r="FX576" s="79"/>
      <c r="FY576" s="79"/>
      <c r="FZ576" s="79"/>
      <c r="GA576" s="79"/>
      <c r="GB576" s="79"/>
      <c r="GC576" s="79"/>
      <c r="GD576" s="79"/>
      <c r="GE576" s="79"/>
      <c r="GF576" s="79"/>
      <c r="GG576" s="79"/>
      <c r="GH576" s="79"/>
      <c r="GI576" s="79"/>
      <c r="GJ576" s="79"/>
      <c r="GK576" s="79"/>
      <c r="GL576" s="79"/>
      <c r="GM576" s="79"/>
      <c r="GN576" s="79"/>
      <c r="GO576" s="79"/>
      <c r="GP576" s="79"/>
      <c r="GQ576" s="79"/>
      <c r="GR576" s="79"/>
      <c r="GS576" s="79"/>
      <c r="GT576" s="79"/>
      <c r="GU576" s="79"/>
      <c r="GV576" s="79"/>
      <c r="GW576" s="79"/>
      <c r="GX576" s="79"/>
      <c r="GY576" s="79"/>
      <c r="GZ576" s="79"/>
      <c r="HA576" s="79"/>
      <c r="HB576" s="79"/>
      <c r="HC576" s="79"/>
      <c r="HD576" s="79"/>
      <c r="HE576" s="79"/>
      <c r="HF576" s="79"/>
      <c r="HG576" s="79"/>
      <c r="HH576" s="79"/>
      <c r="HI576" s="79"/>
      <c r="HJ576" s="79"/>
      <c r="HK576" s="79"/>
      <c r="HL576" s="79"/>
      <c r="HM576" s="79"/>
      <c r="HN576" s="79"/>
      <c r="HO576" s="79"/>
      <c r="HP576" s="79"/>
      <c r="HQ576" s="79"/>
      <c r="HR576" s="79"/>
      <c r="HS576" s="79"/>
      <c r="HT576" s="79"/>
      <c r="HU576" s="79"/>
      <c r="HV576" s="79"/>
      <c r="HW576" s="79"/>
      <c r="HX576" s="79"/>
      <c r="HY576" s="79"/>
      <c r="HZ576" s="79"/>
      <c r="IA576" s="79"/>
      <c r="IB576" s="79"/>
      <c r="IC576" s="79"/>
      <c r="ID576" s="79"/>
      <c r="IE576" s="79"/>
      <c r="IF576" s="79"/>
      <c r="IG576" s="79"/>
      <c r="IH576" s="79"/>
      <c r="II576" s="79"/>
      <c r="IJ576" s="79"/>
      <c r="IK576" s="79"/>
      <c r="IL576" s="79"/>
      <c r="IM576" s="79"/>
      <c r="IN576" s="79"/>
      <c r="IO576" s="79"/>
      <c r="IP576" s="79"/>
      <c r="IQ576" s="79"/>
      <c r="IR576" s="79"/>
      <c r="IS576" s="79"/>
      <c r="IT576" s="79"/>
      <c r="IU576" s="79"/>
      <c r="IV576" s="79"/>
      <c r="IW576" s="79"/>
      <c r="IX576" s="79"/>
      <c r="IY576" s="79"/>
      <c r="IZ576" s="79"/>
      <c r="JA576" s="79"/>
      <c r="JB576" s="79"/>
      <c r="JC576" s="79"/>
      <c r="JD576" s="79"/>
      <c r="JE576" s="79"/>
      <c r="JF576" s="79"/>
      <c r="JG576" s="79"/>
      <c r="JH576" s="79"/>
      <c r="JI576" s="79"/>
      <c r="JJ576" s="79"/>
      <c r="JK576" s="79"/>
      <c r="JL576" s="79"/>
      <c r="JM576" s="79"/>
      <c r="JN576" s="79"/>
      <c r="JO576" s="79"/>
      <c r="JP576" s="79"/>
      <c r="JQ576" s="79"/>
      <c r="JR576" s="79"/>
      <c r="JS576" s="79"/>
      <c r="JT576" s="79"/>
      <c r="JU576" s="79"/>
      <c r="JV576" s="79"/>
      <c r="JW576" s="79"/>
      <c r="JX576" s="79"/>
      <c r="JY576" s="79"/>
      <c r="JZ576" s="79"/>
      <c r="KA576" s="79"/>
      <c r="KB576" s="79"/>
      <c r="KC576" s="79"/>
      <c r="KD576" s="79"/>
      <c r="KE576" s="79"/>
      <c r="KF576" s="79"/>
      <c r="KG576" s="79"/>
      <c r="KH576" s="79"/>
      <c r="KI576" s="79"/>
      <c r="KJ576" s="79"/>
      <c r="KK576" s="79"/>
      <c r="KL576" s="79"/>
      <c r="KM576" s="79"/>
      <c r="KN576" s="79"/>
      <c r="KO576" s="79"/>
      <c r="KP576" s="79"/>
      <c r="KQ576" s="79"/>
      <c r="KR576" s="79"/>
      <c r="KS576" s="79"/>
      <c r="KT576" s="79"/>
      <c r="KU576" s="79"/>
      <c r="KV576" s="79"/>
      <c r="KW576" s="79"/>
      <c r="KX576" s="79"/>
      <c r="KY576" s="79"/>
      <c r="KZ576" s="79"/>
      <c r="LA576" s="79"/>
      <c r="LB576" s="79"/>
      <c r="LC576" s="79"/>
      <c r="LD576" s="79"/>
      <c r="LE576" s="79"/>
      <c r="LF576" s="79"/>
      <c r="LG576" s="79"/>
      <c r="LH576" s="79"/>
      <c r="LI576" s="79"/>
      <c r="LJ576" s="79"/>
      <c r="LK576" s="79"/>
      <c r="LL576" s="79"/>
      <c r="LM576" s="79"/>
      <c r="LN576" s="79"/>
      <c r="LO576" s="79"/>
      <c r="LP576" s="79"/>
      <c r="LQ576" s="79"/>
      <c r="LR576" s="79"/>
      <c r="LS576" s="79"/>
      <c r="LT576" s="79"/>
      <c r="LU576" s="79"/>
      <c r="LV576" s="79"/>
      <c r="LW576" s="79"/>
      <c r="LX576" s="79"/>
      <c r="LY576" s="79"/>
      <c r="LZ576" s="79"/>
      <c r="MA576" s="79"/>
      <c r="MB576" s="79"/>
      <c r="MC576" s="79"/>
      <c r="MD576" s="79"/>
      <c r="ME576" s="79"/>
      <c r="MF576" s="79"/>
      <c r="MG576" s="79"/>
      <c r="MH576" s="79"/>
      <c r="MI576" s="79"/>
      <c r="MJ576" s="79"/>
      <c r="MK576" s="79"/>
      <c r="ML576" s="79"/>
      <c r="MM576" s="79"/>
      <c r="MN576" s="79"/>
      <c r="MO576" s="79"/>
      <c r="MP576" s="79"/>
      <c r="MQ576" s="79"/>
      <c r="MR576" s="79"/>
      <c r="MS576" s="79"/>
      <c r="MT576" s="79"/>
      <c r="MU576" s="79"/>
      <c r="MV576" s="79"/>
      <c r="MW576" s="79"/>
      <c r="MX576" s="79"/>
      <c r="MY576" s="79"/>
      <c r="MZ576" s="79"/>
      <c r="NA576" s="79"/>
      <c r="NB576" s="79"/>
      <c r="NC576" s="79"/>
      <c r="ND576" s="79"/>
      <c r="NE576" s="79"/>
      <c r="NF576" s="79"/>
      <c r="NG576" s="79"/>
      <c r="NH576" s="79"/>
      <c r="NI576" s="79"/>
      <c r="NJ576" s="79"/>
      <c r="NK576" s="79"/>
      <c r="NL576" s="79"/>
      <c r="NM576" s="79"/>
      <c r="NN576" s="79"/>
      <c r="NO576" s="79"/>
      <c r="NP576" s="79"/>
      <c r="NQ576" s="79"/>
      <c r="NR576" s="79"/>
      <c r="NS576" s="79"/>
      <c r="NT576" s="79"/>
      <c r="NU576" s="79"/>
      <c r="NV576" s="79"/>
      <c r="NW576" s="79"/>
      <c r="NX576" s="79"/>
      <c r="NY576" s="79"/>
      <c r="NZ576" s="79"/>
      <c r="OA576" s="79"/>
      <c r="OB576" s="79"/>
      <c r="OC576" s="79"/>
      <c r="OD576" s="79"/>
      <c r="OE576" s="79"/>
      <c r="OF576" s="79"/>
      <c r="OG576" s="79"/>
      <c r="OH576" s="79"/>
      <c r="OI576" s="79"/>
      <c r="OJ576" s="79"/>
      <c r="OK576" s="79"/>
      <c r="OL576" s="79"/>
      <c r="OM576" s="79"/>
      <c r="ON576" s="79"/>
      <c r="OO576" s="79"/>
      <c r="OP576" s="79"/>
      <c r="OQ576" s="79"/>
      <c r="OR576" s="79"/>
      <c r="OS576" s="79"/>
      <c r="OT576" s="79"/>
      <c r="OU576" s="79"/>
      <c r="OV576" s="79"/>
      <c r="OW576" s="79"/>
      <c r="OX576" s="79"/>
      <c r="OY576" s="79"/>
      <c r="OZ576" s="79"/>
      <c r="PA576" s="79"/>
      <c r="PB576" s="79"/>
      <c r="PC576" s="79"/>
      <c r="PD576" s="79"/>
      <c r="PE576" s="79"/>
      <c r="PF576" s="79"/>
      <c r="PG576" s="79"/>
      <c r="PH576" s="79"/>
      <c r="PI576" s="79"/>
      <c r="PJ576" s="79"/>
      <c r="PK576" s="79"/>
      <c r="PL576" s="79"/>
      <c r="PM576" s="79"/>
      <c r="PN576" s="79"/>
      <c r="PO576" s="79"/>
      <c r="PP576" s="79"/>
      <c r="PQ576" s="79"/>
      <c r="PR576" s="79"/>
      <c r="PS576" s="79"/>
      <c r="PT576" s="79"/>
      <c r="PU576" s="79"/>
      <c r="PV576" s="79"/>
      <c r="PW576" s="79"/>
      <c r="PX576" s="79"/>
      <c r="PY576" s="79"/>
      <c r="PZ576" s="79"/>
      <c r="QA576" s="79"/>
      <c r="QB576" s="79"/>
      <c r="QC576" s="79"/>
      <c r="QD576" s="79"/>
      <c r="QE576" s="79"/>
      <c r="QF576" s="79"/>
      <c r="QG576" s="79"/>
      <c r="QH576" s="79"/>
      <c r="QI576" s="79"/>
      <c r="QJ576" s="79"/>
      <c r="QK576" s="79"/>
      <c r="QL576" s="79"/>
      <c r="QM576" s="79"/>
      <c r="QN576" s="79"/>
      <c r="QO576" s="79"/>
      <c r="QP576" s="79"/>
      <c r="QQ576" s="79"/>
      <c r="QR576" s="79"/>
      <c r="QS576" s="79"/>
    </row>
    <row r="577" spans="1:462" s="78" customFormat="1" ht="159" customHeight="1" x14ac:dyDescent="0.25">
      <c r="A577" s="852"/>
      <c r="B577" s="853"/>
      <c r="C577" s="857"/>
      <c r="D577" s="857"/>
      <c r="E577" s="860"/>
      <c r="F577" s="845"/>
      <c r="G577" s="419" t="s">
        <v>1563</v>
      </c>
      <c r="H577" s="157" t="s">
        <v>1561</v>
      </c>
      <c r="I577" s="157" t="s">
        <v>1548</v>
      </c>
      <c r="J577" s="88">
        <f t="shared" si="9"/>
        <v>3</v>
      </c>
      <c r="K577" s="157" t="s">
        <v>1564</v>
      </c>
      <c r="L577" s="840"/>
      <c r="M577" s="841"/>
      <c r="N577" s="207">
        <v>0</v>
      </c>
      <c r="O577" s="207">
        <v>0</v>
      </c>
      <c r="P577" s="231">
        <v>1</v>
      </c>
      <c r="Q577" s="231">
        <v>0</v>
      </c>
      <c r="R577" s="231">
        <v>0</v>
      </c>
      <c r="S577" s="207">
        <v>1</v>
      </c>
      <c r="T577" s="231"/>
      <c r="U577" s="231"/>
      <c r="V577" s="231">
        <v>1</v>
      </c>
      <c r="W577" s="231"/>
      <c r="X577" s="231"/>
      <c r="Y577" s="207">
        <v>0</v>
      </c>
      <c r="Z577" s="417" t="s">
        <v>1539</v>
      </c>
      <c r="AA577" s="330" t="s">
        <v>285</v>
      </c>
      <c r="AB577" s="330" t="s">
        <v>458</v>
      </c>
      <c r="AC577" s="418" t="s">
        <v>1534</v>
      </c>
      <c r="AD577" s="79"/>
      <c r="AE577" s="79"/>
      <c r="AF577" s="79"/>
      <c r="AG577" s="79"/>
      <c r="AH577" s="79"/>
      <c r="AI577" s="79"/>
      <c r="AJ577" s="79"/>
      <c r="AK577" s="79"/>
      <c r="AL577" s="79"/>
      <c r="AM577" s="79"/>
      <c r="AN577" s="79"/>
      <c r="AO577" s="79"/>
      <c r="AP577" s="79"/>
      <c r="AQ577" s="79"/>
      <c r="AR577" s="79"/>
      <c r="AS577" s="79"/>
      <c r="AT577" s="79"/>
      <c r="AU577" s="79"/>
      <c r="AV577" s="79"/>
      <c r="AW577" s="79"/>
      <c r="AX577" s="79"/>
      <c r="AY577" s="79"/>
      <c r="AZ577" s="79"/>
      <c r="BA577" s="79"/>
      <c r="BB577" s="79"/>
      <c r="BC577" s="79"/>
      <c r="BD577" s="79"/>
      <c r="BE577" s="79"/>
      <c r="BF577" s="79"/>
      <c r="BG577" s="79"/>
      <c r="BH577" s="79"/>
      <c r="BI577" s="79"/>
      <c r="BJ577" s="79"/>
      <c r="BK577" s="79"/>
      <c r="BL577" s="79"/>
      <c r="BM577" s="79"/>
      <c r="BN577" s="79"/>
      <c r="BO577" s="79"/>
      <c r="BP577" s="79"/>
      <c r="BQ577" s="79"/>
      <c r="BR577" s="79"/>
      <c r="BS577" s="79"/>
      <c r="BT577" s="79"/>
      <c r="BU577" s="79"/>
      <c r="BV577" s="79"/>
      <c r="BW577" s="79"/>
      <c r="BX577" s="79"/>
      <c r="BY577" s="79"/>
      <c r="BZ577" s="79"/>
      <c r="CA577" s="79"/>
      <c r="CB577" s="79"/>
      <c r="CC577" s="79"/>
      <c r="CD577" s="79"/>
      <c r="CE577" s="79"/>
      <c r="CF577" s="79"/>
      <c r="CG577" s="79"/>
      <c r="CH577" s="79"/>
      <c r="CI577" s="79"/>
      <c r="CJ577" s="79"/>
      <c r="CK577" s="79"/>
      <c r="CL577" s="79"/>
      <c r="CM577" s="79"/>
      <c r="CN577" s="79"/>
      <c r="CO577" s="79"/>
      <c r="CP577" s="79"/>
      <c r="CQ577" s="79"/>
      <c r="CR577" s="79"/>
      <c r="CS577" s="79"/>
      <c r="CT577" s="79"/>
      <c r="CU577" s="79"/>
      <c r="CV577" s="79"/>
      <c r="CW577" s="79"/>
      <c r="CX577" s="79"/>
      <c r="CY577" s="79"/>
      <c r="CZ577" s="79"/>
      <c r="DA577" s="79"/>
      <c r="DB577" s="79"/>
      <c r="DC577" s="79"/>
      <c r="DD577" s="79"/>
      <c r="DE577" s="79"/>
      <c r="DF577" s="79"/>
      <c r="DG577" s="79"/>
      <c r="DH577" s="79"/>
      <c r="DI577" s="79"/>
      <c r="DJ577" s="79"/>
      <c r="DK577" s="79"/>
      <c r="DL577" s="79"/>
      <c r="DM577" s="79"/>
      <c r="DN577" s="79"/>
      <c r="DO577" s="79"/>
      <c r="DP577" s="79"/>
      <c r="DQ577" s="79"/>
      <c r="DR577" s="79"/>
      <c r="DS577" s="79"/>
      <c r="DT577" s="79"/>
      <c r="DU577" s="79"/>
      <c r="DV577" s="79"/>
      <c r="DW577" s="79"/>
      <c r="DX577" s="79"/>
      <c r="DY577" s="79"/>
      <c r="DZ577" s="79"/>
      <c r="EA577" s="79"/>
      <c r="EB577" s="79"/>
      <c r="EC577" s="79"/>
      <c r="ED577" s="79"/>
      <c r="EE577" s="79"/>
      <c r="EF577" s="79"/>
      <c r="EG577" s="79"/>
      <c r="EH577" s="79"/>
      <c r="EI577" s="79"/>
      <c r="EJ577" s="79"/>
      <c r="EK577" s="79"/>
      <c r="EL577" s="79"/>
      <c r="EM577" s="79"/>
      <c r="EN577" s="79"/>
      <c r="EO577" s="79"/>
      <c r="EP577" s="79"/>
      <c r="EQ577" s="79"/>
      <c r="ER577" s="79"/>
      <c r="ES577" s="79"/>
      <c r="ET577" s="79"/>
      <c r="EU577" s="79"/>
      <c r="EV577" s="79"/>
      <c r="EW577" s="79"/>
      <c r="EX577" s="79"/>
      <c r="EY577" s="79"/>
      <c r="EZ577" s="79"/>
      <c r="FA577" s="79"/>
      <c r="FB577" s="79"/>
      <c r="FC577" s="79"/>
      <c r="FD577" s="79"/>
      <c r="FE577" s="79"/>
      <c r="FF577" s="79"/>
      <c r="FG577" s="79"/>
      <c r="FH577" s="79"/>
      <c r="FI577" s="79"/>
      <c r="FJ577" s="79"/>
      <c r="FK577" s="79"/>
      <c r="FL577" s="79"/>
      <c r="FM577" s="79"/>
      <c r="FN577" s="79"/>
      <c r="FO577" s="79"/>
      <c r="FP577" s="79"/>
      <c r="FQ577" s="79"/>
      <c r="FR577" s="79"/>
      <c r="FS577" s="79"/>
      <c r="FT577" s="79"/>
      <c r="FU577" s="79"/>
      <c r="FV577" s="79"/>
      <c r="FW577" s="79"/>
      <c r="FX577" s="79"/>
      <c r="FY577" s="79"/>
      <c r="FZ577" s="79"/>
      <c r="GA577" s="79"/>
      <c r="GB577" s="79"/>
      <c r="GC577" s="79"/>
      <c r="GD577" s="79"/>
      <c r="GE577" s="79"/>
      <c r="GF577" s="79"/>
      <c r="GG577" s="79"/>
      <c r="GH577" s="79"/>
      <c r="GI577" s="79"/>
      <c r="GJ577" s="79"/>
      <c r="GK577" s="79"/>
      <c r="GL577" s="79"/>
      <c r="GM577" s="79"/>
      <c r="GN577" s="79"/>
      <c r="GO577" s="79"/>
      <c r="GP577" s="79"/>
      <c r="GQ577" s="79"/>
      <c r="GR577" s="79"/>
      <c r="GS577" s="79"/>
      <c r="GT577" s="79"/>
      <c r="GU577" s="79"/>
      <c r="GV577" s="79"/>
      <c r="GW577" s="79"/>
      <c r="GX577" s="79"/>
      <c r="GY577" s="79"/>
      <c r="GZ577" s="79"/>
      <c r="HA577" s="79"/>
      <c r="HB577" s="79"/>
      <c r="HC577" s="79"/>
      <c r="HD577" s="79"/>
      <c r="HE577" s="79"/>
      <c r="HF577" s="79"/>
      <c r="HG577" s="79"/>
      <c r="HH577" s="79"/>
      <c r="HI577" s="79"/>
      <c r="HJ577" s="79"/>
      <c r="HK577" s="79"/>
      <c r="HL577" s="79"/>
      <c r="HM577" s="79"/>
      <c r="HN577" s="79"/>
      <c r="HO577" s="79"/>
      <c r="HP577" s="79"/>
      <c r="HQ577" s="79"/>
      <c r="HR577" s="79"/>
      <c r="HS577" s="79"/>
      <c r="HT577" s="79"/>
      <c r="HU577" s="79"/>
      <c r="HV577" s="79"/>
      <c r="HW577" s="79"/>
      <c r="HX577" s="79"/>
      <c r="HY577" s="79"/>
      <c r="HZ577" s="79"/>
      <c r="IA577" s="79"/>
      <c r="IB577" s="79"/>
      <c r="IC577" s="79"/>
      <c r="ID577" s="79"/>
      <c r="IE577" s="79"/>
      <c r="IF577" s="79"/>
      <c r="IG577" s="79"/>
      <c r="IH577" s="79"/>
      <c r="II577" s="79"/>
      <c r="IJ577" s="79"/>
      <c r="IK577" s="79"/>
      <c r="IL577" s="79"/>
      <c r="IM577" s="79"/>
      <c r="IN577" s="79"/>
      <c r="IO577" s="79"/>
      <c r="IP577" s="79"/>
      <c r="IQ577" s="79"/>
      <c r="IR577" s="79"/>
      <c r="IS577" s="79"/>
      <c r="IT577" s="79"/>
      <c r="IU577" s="79"/>
      <c r="IV577" s="79"/>
      <c r="IW577" s="79"/>
      <c r="IX577" s="79"/>
      <c r="IY577" s="79"/>
      <c r="IZ577" s="79"/>
      <c r="JA577" s="79"/>
      <c r="JB577" s="79"/>
      <c r="JC577" s="79"/>
      <c r="JD577" s="79"/>
      <c r="JE577" s="79"/>
      <c r="JF577" s="79"/>
      <c r="JG577" s="79"/>
      <c r="JH577" s="79"/>
      <c r="JI577" s="79"/>
      <c r="JJ577" s="79"/>
      <c r="JK577" s="79"/>
      <c r="JL577" s="79"/>
      <c r="JM577" s="79"/>
      <c r="JN577" s="79"/>
      <c r="JO577" s="79"/>
      <c r="JP577" s="79"/>
      <c r="JQ577" s="79"/>
      <c r="JR577" s="79"/>
      <c r="JS577" s="79"/>
      <c r="JT577" s="79"/>
      <c r="JU577" s="79"/>
      <c r="JV577" s="79"/>
      <c r="JW577" s="79"/>
      <c r="JX577" s="79"/>
      <c r="JY577" s="79"/>
      <c r="JZ577" s="79"/>
      <c r="KA577" s="79"/>
      <c r="KB577" s="79"/>
      <c r="KC577" s="79"/>
      <c r="KD577" s="79"/>
      <c r="KE577" s="79"/>
      <c r="KF577" s="79"/>
      <c r="KG577" s="79"/>
      <c r="KH577" s="79"/>
      <c r="KI577" s="79"/>
      <c r="KJ577" s="79"/>
      <c r="KK577" s="79"/>
      <c r="KL577" s="79"/>
      <c r="KM577" s="79"/>
      <c r="KN577" s="79"/>
      <c r="KO577" s="79"/>
      <c r="KP577" s="79"/>
      <c r="KQ577" s="79"/>
      <c r="KR577" s="79"/>
      <c r="KS577" s="79"/>
      <c r="KT577" s="79"/>
      <c r="KU577" s="79"/>
      <c r="KV577" s="79"/>
      <c r="KW577" s="79"/>
      <c r="KX577" s="79"/>
      <c r="KY577" s="79"/>
      <c r="KZ577" s="79"/>
      <c r="LA577" s="79"/>
      <c r="LB577" s="79"/>
      <c r="LC577" s="79"/>
      <c r="LD577" s="79"/>
      <c r="LE577" s="79"/>
      <c r="LF577" s="79"/>
      <c r="LG577" s="79"/>
      <c r="LH577" s="79"/>
      <c r="LI577" s="79"/>
      <c r="LJ577" s="79"/>
      <c r="LK577" s="79"/>
      <c r="LL577" s="79"/>
      <c r="LM577" s="79"/>
      <c r="LN577" s="79"/>
      <c r="LO577" s="79"/>
      <c r="LP577" s="79"/>
      <c r="LQ577" s="79"/>
      <c r="LR577" s="79"/>
      <c r="LS577" s="79"/>
      <c r="LT577" s="79"/>
      <c r="LU577" s="79"/>
      <c r="LV577" s="79"/>
      <c r="LW577" s="79"/>
      <c r="LX577" s="79"/>
      <c r="LY577" s="79"/>
      <c r="LZ577" s="79"/>
      <c r="MA577" s="79"/>
      <c r="MB577" s="79"/>
      <c r="MC577" s="79"/>
      <c r="MD577" s="79"/>
      <c r="ME577" s="79"/>
      <c r="MF577" s="79"/>
      <c r="MG577" s="79"/>
      <c r="MH577" s="79"/>
      <c r="MI577" s="79"/>
      <c r="MJ577" s="79"/>
      <c r="MK577" s="79"/>
      <c r="ML577" s="79"/>
      <c r="MM577" s="79"/>
      <c r="MN577" s="79"/>
      <c r="MO577" s="79"/>
      <c r="MP577" s="79"/>
      <c r="MQ577" s="79"/>
      <c r="MR577" s="79"/>
      <c r="MS577" s="79"/>
      <c r="MT577" s="79"/>
      <c r="MU577" s="79"/>
      <c r="MV577" s="79"/>
      <c r="MW577" s="79"/>
      <c r="MX577" s="79"/>
      <c r="MY577" s="79"/>
      <c r="MZ577" s="79"/>
      <c r="NA577" s="79"/>
      <c r="NB577" s="79"/>
      <c r="NC577" s="79"/>
      <c r="ND577" s="79"/>
      <c r="NE577" s="79"/>
      <c r="NF577" s="79"/>
      <c r="NG577" s="79"/>
      <c r="NH577" s="79"/>
      <c r="NI577" s="79"/>
      <c r="NJ577" s="79"/>
      <c r="NK577" s="79"/>
      <c r="NL577" s="79"/>
      <c r="NM577" s="79"/>
      <c r="NN577" s="79"/>
      <c r="NO577" s="79"/>
      <c r="NP577" s="79"/>
      <c r="NQ577" s="79"/>
      <c r="NR577" s="79"/>
      <c r="NS577" s="79"/>
      <c r="NT577" s="79"/>
      <c r="NU577" s="79"/>
      <c r="NV577" s="79"/>
      <c r="NW577" s="79"/>
      <c r="NX577" s="79"/>
      <c r="NY577" s="79"/>
      <c r="NZ577" s="79"/>
      <c r="OA577" s="79"/>
      <c r="OB577" s="79"/>
      <c r="OC577" s="79"/>
      <c r="OD577" s="79"/>
      <c r="OE577" s="79"/>
      <c r="OF577" s="79"/>
      <c r="OG577" s="79"/>
      <c r="OH577" s="79"/>
      <c r="OI577" s="79"/>
      <c r="OJ577" s="79"/>
      <c r="OK577" s="79"/>
      <c r="OL577" s="79"/>
      <c r="OM577" s="79"/>
      <c r="ON577" s="79"/>
      <c r="OO577" s="79"/>
      <c r="OP577" s="79"/>
      <c r="OQ577" s="79"/>
      <c r="OR577" s="79"/>
      <c r="OS577" s="79"/>
      <c r="OT577" s="79"/>
      <c r="OU577" s="79"/>
      <c r="OV577" s="79"/>
      <c r="OW577" s="79"/>
      <c r="OX577" s="79"/>
      <c r="OY577" s="79"/>
      <c r="OZ577" s="79"/>
      <c r="PA577" s="79"/>
      <c r="PB577" s="79"/>
      <c r="PC577" s="79"/>
      <c r="PD577" s="79"/>
      <c r="PE577" s="79"/>
      <c r="PF577" s="79"/>
      <c r="PG577" s="79"/>
      <c r="PH577" s="79"/>
      <c r="PI577" s="79"/>
      <c r="PJ577" s="79"/>
      <c r="PK577" s="79"/>
      <c r="PL577" s="79"/>
      <c r="PM577" s="79"/>
      <c r="PN577" s="79"/>
      <c r="PO577" s="79"/>
      <c r="PP577" s="79"/>
      <c r="PQ577" s="79"/>
      <c r="PR577" s="79"/>
      <c r="PS577" s="79"/>
      <c r="PT577" s="79"/>
      <c r="PU577" s="79"/>
      <c r="PV577" s="79"/>
      <c r="PW577" s="79"/>
      <c r="PX577" s="79"/>
      <c r="PY577" s="79"/>
      <c r="PZ577" s="79"/>
      <c r="QA577" s="79"/>
      <c r="QB577" s="79"/>
      <c r="QC577" s="79"/>
      <c r="QD577" s="79"/>
      <c r="QE577" s="79"/>
      <c r="QF577" s="79"/>
      <c r="QG577" s="79"/>
      <c r="QH577" s="79"/>
      <c r="QI577" s="79"/>
      <c r="QJ577" s="79"/>
      <c r="QK577" s="79"/>
      <c r="QL577" s="79"/>
      <c r="QM577" s="79"/>
      <c r="QN577" s="79"/>
      <c r="QO577" s="79"/>
      <c r="QP577" s="79"/>
      <c r="QQ577" s="79"/>
      <c r="QR577" s="79"/>
      <c r="QS577" s="79"/>
    </row>
    <row r="578" spans="1:462" s="78" customFormat="1" ht="132.75" customHeight="1" x14ac:dyDescent="0.25">
      <c r="A578" s="852"/>
      <c r="B578" s="853"/>
      <c r="C578" s="857"/>
      <c r="D578" s="857"/>
      <c r="E578" s="848"/>
      <c r="F578" s="846"/>
      <c r="G578" s="419" t="s">
        <v>1565</v>
      </c>
      <c r="H578" s="157" t="s">
        <v>1561</v>
      </c>
      <c r="I578" s="157" t="s">
        <v>1548</v>
      </c>
      <c r="J578" s="88">
        <f t="shared" si="9"/>
        <v>3</v>
      </c>
      <c r="K578" s="157" t="s">
        <v>1566</v>
      </c>
      <c r="L578" s="840"/>
      <c r="M578" s="841"/>
      <c r="N578" s="207">
        <v>0</v>
      </c>
      <c r="O578" s="207">
        <v>0</v>
      </c>
      <c r="P578" s="231">
        <v>1</v>
      </c>
      <c r="Q578" s="231">
        <v>1</v>
      </c>
      <c r="R578" s="231">
        <v>0</v>
      </c>
      <c r="S578" s="207">
        <v>0</v>
      </c>
      <c r="T578" s="231"/>
      <c r="U578" s="231"/>
      <c r="V578" s="231">
        <v>1</v>
      </c>
      <c r="W578" s="231"/>
      <c r="X578" s="231"/>
      <c r="Y578" s="207">
        <v>0</v>
      </c>
      <c r="Z578" s="417" t="s">
        <v>1539</v>
      </c>
      <c r="AA578" s="330" t="s">
        <v>285</v>
      </c>
      <c r="AB578" s="330" t="s">
        <v>458</v>
      </c>
      <c r="AC578" s="418" t="s">
        <v>1534</v>
      </c>
      <c r="AD578" s="79"/>
      <c r="AE578" s="79"/>
      <c r="AF578" s="79"/>
      <c r="AG578" s="79"/>
      <c r="AH578" s="79"/>
      <c r="AI578" s="79"/>
      <c r="AJ578" s="79"/>
      <c r="AK578" s="79"/>
      <c r="AL578" s="79"/>
      <c r="AM578" s="79"/>
      <c r="AN578" s="79"/>
      <c r="AO578" s="79"/>
      <c r="AP578" s="79"/>
      <c r="AQ578" s="79"/>
      <c r="AR578" s="79"/>
      <c r="AS578" s="79"/>
      <c r="AT578" s="79"/>
      <c r="AU578" s="79"/>
      <c r="AV578" s="79"/>
      <c r="AW578" s="79"/>
      <c r="AX578" s="79"/>
      <c r="AY578" s="79"/>
      <c r="AZ578" s="79"/>
      <c r="BA578" s="79"/>
      <c r="BB578" s="79"/>
      <c r="BC578" s="79"/>
      <c r="BD578" s="79"/>
      <c r="BE578" s="79"/>
      <c r="BF578" s="79"/>
      <c r="BG578" s="79"/>
      <c r="BH578" s="79"/>
      <c r="BI578" s="79"/>
      <c r="BJ578" s="79"/>
      <c r="BK578" s="79"/>
      <c r="BL578" s="79"/>
      <c r="BM578" s="79"/>
      <c r="BN578" s="79"/>
      <c r="BO578" s="79"/>
      <c r="BP578" s="79"/>
      <c r="BQ578" s="79"/>
      <c r="BR578" s="79"/>
      <c r="BS578" s="79"/>
      <c r="BT578" s="79"/>
      <c r="BU578" s="79"/>
      <c r="BV578" s="79"/>
      <c r="BW578" s="79"/>
      <c r="BX578" s="79"/>
      <c r="BY578" s="79"/>
      <c r="BZ578" s="79"/>
      <c r="CA578" s="79"/>
      <c r="CB578" s="79"/>
      <c r="CC578" s="79"/>
      <c r="CD578" s="79"/>
      <c r="CE578" s="79"/>
      <c r="CF578" s="79"/>
      <c r="CG578" s="79"/>
      <c r="CH578" s="79"/>
      <c r="CI578" s="79"/>
      <c r="CJ578" s="79"/>
      <c r="CK578" s="79"/>
      <c r="CL578" s="79"/>
      <c r="CM578" s="79"/>
      <c r="CN578" s="79"/>
      <c r="CO578" s="79"/>
      <c r="CP578" s="79"/>
      <c r="CQ578" s="79"/>
      <c r="CR578" s="79"/>
      <c r="CS578" s="79"/>
      <c r="CT578" s="79"/>
      <c r="CU578" s="79"/>
      <c r="CV578" s="79"/>
      <c r="CW578" s="79"/>
      <c r="CX578" s="79"/>
      <c r="CY578" s="79"/>
      <c r="CZ578" s="79"/>
      <c r="DA578" s="79"/>
      <c r="DB578" s="79"/>
      <c r="DC578" s="79"/>
      <c r="DD578" s="79"/>
      <c r="DE578" s="79"/>
      <c r="DF578" s="79"/>
      <c r="DG578" s="79"/>
      <c r="DH578" s="79"/>
      <c r="DI578" s="79"/>
      <c r="DJ578" s="79"/>
      <c r="DK578" s="79"/>
      <c r="DL578" s="79"/>
      <c r="DM578" s="79"/>
      <c r="DN578" s="79"/>
      <c r="DO578" s="79"/>
      <c r="DP578" s="79"/>
      <c r="DQ578" s="79"/>
      <c r="DR578" s="79"/>
      <c r="DS578" s="79"/>
      <c r="DT578" s="79"/>
      <c r="DU578" s="79"/>
      <c r="DV578" s="79"/>
      <c r="DW578" s="79"/>
      <c r="DX578" s="79"/>
      <c r="DY578" s="79"/>
      <c r="DZ578" s="79"/>
      <c r="EA578" s="79"/>
      <c r="EB578" s="79"/>
      <c r="EC578" s="79"/>
      <c r="ED578" s="79"/>
      <c r="EE578" s="79"/>
      <c r="EF578" s="79"/>
      <c r="EG578" s="79"/>
      <c r="EH578" s="79"/>
      <c r="EI578" s="79"/>
      <c r="EJ578" s="79"/>
      <c r="EK578" s="79"/>
      <c r="EL578" s="79"/>
      <c r="EM578" s="79"/>
      <c r="EN578" s="79"/>
      <c r="EO578" s="79"/>
      <c r="EP578" s="79"/>
      <c r="EQ578" s="79"/>
      <c r="ER578" s="79"/>
      <c r="ES578" s="79"/>
      <c r="ET578" s="79"/>
      <c r="EU578" s="79"/>
      <c r="EV578" s="79"/>
      <c r="EW578" s="79"/>
      <c r="EX578" s="79"/>
      <c r="EY578" s="79"/>
      <c r="EZ578" s="79"/>
      <c r="FA578" s="79"/>
      <c r="FB578" s="79"/>
      <c r="FC578" s="79"/>
      <c r="FD578" s="79"/>
      <c r="FE578" s="79"/>
      <c r="FF578" s="79"/>
      <c r="FG578" s="79"/>
      <c r="FH578" s="79"/>
      <c r="FI578" s="79"/>
      <c r="FJ578" s="79"/>
      <c r="FK578" s="79"/>
      <c r="FL578" s="79"/>
      <c r="FM578" s="79"/>
      <c r="FN578" s="79"/>
      <c r="FO578" s="79"/>
      <c r="FP578" s="79"/>
      <c r="FQ578" s="79"/>
      <c r="FR578" s="79"/>
      <c r="FS578" s="79"/>
      <c r="FT578" s="79"/>
      <c r="FU578" s="79"/>
      <c r="FV578" s="79"/>
      <c r="FW578" s="79"/>
      <c r="FX578" s="79"/>
      <c r="FY578" s="79"/>
      <c r="FZ578" s="79"/>
      <c r="GA578" s="79"/>
      <c r="GB578" s="79"/>
      <c r="GC578" s="79"/>
      <c r="GD578" s="79"/>
      <c r="GE578" s="79"/>
      <c r="GF578" s="79"/>
      <c r="GG578" s="79"/>
      <c r="GH578" s="79"/>
      <c r="GI578" s="79"/>
      <c r="GJ578" s="79"/>
      <c r="GK578" s="79"/>
      <c r="GL578" s="79"/>
      <c r="GM578" s="79"/>
      <c r="GN578" s="79"/>
      <c r="GO578" s="79"/>
      <c r="GP578" s="79"/>
      <c r="GQ578" s="79"/>
      <c r="GR578" s="79"/>
      <c r="GS578" s="79"/>
      <c r="GT578" s="79"/>
      <c r="GU578" s="79"/>
      <c r="GV578" s="79"/>
      <c r="GW578" s="79"/>
      <c r="GX578" s="79"/>
      <c r="GY578" s="79"/>
      <c r="GZ578" s="79"/>
      <c r="HA578" s="79"/>
      <c r="HB578" s="79"/>
      <c r="HC578" s="79"/>
      <c r="HD578" s="79"/>
      <c r="HE578" s="79"/>
      <c r="HF578" s="79"/>
      <c r="HG578" s="79"/>
      <c r="HH578" s="79"/>
      <c r="HI578" s="79"/>
      <c r="HJ578" s="79"/>
      <c r="HK578" s="79"/>
      <c r="HL578" s="79"/>
      <c r="HM578" s="79"/>
      <c r="HN578" s="79"/>
      <c r="HO578" s="79"/>
      <c r="HP578" s="79"/>
      <c r="HQ578" s="79"/>
      <c r="HR578" s="79"/>
      <c r="HS578" s="79"/>
      <c r="HT578" s="79"/>
      <c r="HU578" s="79"/>
      <c r="HV578" s="79"/>
      <c r="HW578" s="79"/>
      <c r="HX578" s="79"/>
      <c r="HY578" s="79"/>
      <c r="HZ578" s="79"/>
      <c r="IA578" s="79"/>
      <c r="IB578" s="79"/>
      <c r="IC578" s="79"/>
      <c r="ID578" s="79"/>
      <c r="IE578" s="79"/>
      <c r="IF578" s="79"/>
      <c r="IG578" s="79"/>
      <c r="IH578" s="79"/>
      <c r="II578" s="79"/>
      <c r="IJ578" s="79"/>
      <c r="IK578" s="79"/>
      <c r="IL578" s="79"/>
      <c r="IM578" s="79"/>
      <c r="IN578" s="79"/>
      <c r="IO578" s="79"/>
      <c r="IP578" s="79"/>
      <c r="IQ578" s="79"/>
      <c r="IR578" s="79"/>
      <c r="IS578" s="79"/>
      <c r="IT578" s="79"/>
      <c r="IU578" s="79"/>
      <c r="IV578" s="79"/>
      <c r="IW578" s="79"/>
      <c r="IX578" s="79"/>
      <c r="IY578" s="79"/>
      <c r="IZ578" s="79"/>
      <c r="JA578" s="79"/>
      <c r="JB578" s="79"/>
      <c r="JC578" s="79"/>
      <c r="JD578" s="79"/>
      <c r="JE578" s="79"/>
      <c r="JF578" s="79"/>
      <c r="JG578" s="79"/>
      <c r="JH578" s="79"/>
      <c r="JI578" s="79"/>
      <c r="JJ578" s="79"/>
      <c r="JK578" s="79"/>
      <c r="JL578" s="79"/>
      <c r="JM578" s="79"/>
      <c r="JN578" s="79"/>
      <c r="JO578" s="79"/>
      <c r="JP578" s="79"/>
      <c r="JQ578" s="79"/>
      <c r="JR578" s="79"/>
      <c r="JS578" s="79"/>
      <c r="JT578" s="79"/>
      <c r="JU578" s="79"/>
      <c r="JV578" s="79"/>
      <c r="JW578" s="79"/>
      <c r="JX578" s="79"/>
      <c r="JY578" s="79"/>
      <c r="JZ578" s="79"/>
      <c r="KA578" s="79"/>
      <c r="KB578" s="79"/>
      <c r="KC578" s="79"/>
      <c r="KD578" s="79"/>
      <c r="KE578" s="79"/>
      <c r="KF578" s="79"/>
      <c r="KG578" s="79"/>
      <c r="KH578" s="79"/>
      <c r="KI578" s="79"/>
      <c r="KJ578" s="79"/>
      <c r="KK578" s="79"/>
      <c r="KL578" s="79"/>
      <c r="KM578" s="79"/>
      <c r="KN578" s="79"/>
      <c r="KO578" s="79"/>
      <c r="KP578" s="79"/>
      <c r="KQ578" s="79"/>
      <c r="KR578" s="79"/>
      <c r="KS578" s="79"/>
      <c r="KT578" s="79"/>
      <c r="KU578" s="79"/>
      <c r="KV578" s="79"/>
      <c r="KW578" s="79"/>
      <c r="KX578" s="79"/>
      <c r="KY578" s="79"/>
      <c r="KZ578" s="79"/>
      <c r="LA578" s="79"/>
      <c r="LB578" s="79"/>
      <c r="LC578" s="79"/>
      <c r="LD578" s="79"/>
      <c r="LE578" s="79"/>
      <c r="LF578" s="79"/>
      <c r="LG578" s="79"/>
      <c r="LH578" s="79"/>
      <c r="LI578" s="79"/>
      <c r="LJ578" s="79"/>
      <c r="LK578" s="79"/>
      <c r="LL578" s="79"/>
      <c r="LM578" s="79"/>
      <c r="LN578" s="79"/>
      <c r="LO578" s="79"/>
      <c r="LP578" s="79"/>
      <c r="LQ578" s="79"/>
      <c r="LR578" s="79"/>
      <c r="LS578" s="79"/>
      <c r="LT578" s="79"/>
      <c r="LU578" s="79"/>
      <c r="LV578" s="79"/>
      <c r="LW578" s="79"/>
      <c r="LX578" s="79"/>
      <c r="LY578" s="79"/>
      <c r="LZ578" s="79"/>
      <c r="MA578" s="79"/>
      <c r="MB578" s="79"/>
      <c r="MC578" s="79"/>
      <c r="MD578" s="79"/>
      <c r="ME578" s="79"/>
      <c r="MF578" s="79"/>
      <c r="MG578" s="79"/>
      <c r="MH578" s="79"/>
      <c r="MI578" s="79"/>
      <c r="MJ578" s="79"/>
      <c r="MK578" s="79"/>
      <c r="ML578" s="79"/>
      <c r="MM578" s="79"/>
      <c r="MN578" s="79"/>
      <c r="MO578" s="79"/>
      <c r="MP578" s="79"/>
      <c r="MQ578" s="79"/>
      <c r="MR578" s="79"/>
      <c r="MS578" s="79"/>
      <c r="MT578" s="79"/>
      <c r="MU578" s="79"/>
      <c r="MV578" s="79"/>
      <c r="MW578" s="79"/>
      <c r="MX578" s="79"/>
      <c r="MY578" s="79"/>
      <c r="MZ578" s="79"/>
      <c r="NA578" s="79"/>
      <c r="NB578" s="79"/>
      <c r="NC578" s="79"/>
      <c r="ND578" s="79"/>
      <c r="NE578" s="79"/>
      <c r="NF578" s="79"/>
      <c r="NG578" s="79"/>
      <c r="NH578" s="79"/>
      <c r="NI578" s="79"/>
      <c r="NJ578" s="79"/>
      <c r="NK578" s="79"/>
      <c r="NL578" s="79"/>
      <c r="NM578" s="79"/>
      <c r="NN578" s="79"/>
      <c r="NO578" s="79"/>
      <c r="NP578" s="79"/>
      <c r="NQ578" s="79"/>
      <c r="NR578" s="79"/>
      <c r="NS578" s="79"/>
      <c r="NT578" s="79"/>
      <c r="NU578" s="79"/>
      <c r="NV578" s="79"/>
      <c r="NW578" s="79"/>
      <c r="NX578" s="79"/>
      <c r="NY578" s="79"/>
      <c r="NZ578" s="79"/>
      <c r="OA578" s="79"/>
      <c r="OB578" s="79"/>
      <c r="OC578" s="79"/>
      <c r="OD578" s="79"/>
      <c r="OE578" s="79"/>
      <c r="OF578" s="79"/>
      <c r="OG578" s="79"/>
      <c r="OH578" s="79"/>
      <c r="OI578" s="79"/>
      <c r="OJ578" s="79"/>
      <c r="OK578" s="79"/>
      <c r="OL578" s="79"/>
      <c r="OM578" s="79"/>
      <c r="ON578" s="79"/>
      <c r="OO578" s="79"/>
      <c r="OP578" s="79"/>
      <c r="OQ578" s="79"/>
      <c r="OR578" s="79"/>
      <c r="OS578" s="79"/>
      <c r="OT578" s="79"/>
      <c r="OU578" s="79"/>
      <c r="OV578" s="79"/>
      <c r="OW578" s="79"/>
      <c r="OX578" s="79"/>
      <c r="OY578" s="79"/>
      <c r="OZ578" s="79"/>
      <c r="PA578" s="79"/>
      <c r="PB578" s="79"/>
      <c r="PC578" s="79"/>
      <c r="PD578" s="79"/>
      <c r="PE578" s="79"/>
      <c r="PF578" s="79"/>
      <c r="PG578" s="79"/>
      <c r="PH578" s="79"/>
      <c r="PI578" s="79"/>
      <c r="PJ578" s="79"/>
      <c r="PK578" s="79"/>
      <c r="PL578" s="79"/>
      <c r="PM578" s="79"/>
      <c r="PN578" s="79"/>
      <c r="PO578" s="79"/>
      <c r="PP578" s="79"/>
      <c r="PQ578" s="79"/>
      <c r="PR578" s="79"/>
      <c r="PS578" s="79"/>
      <c r="PT578" s="79"/>
      <c r="PU578" s="79"/>
      <c r="PV578" s="79"/>
      <c r="PW578" s="79"/>
      <c r="PX578" s="79"/>
      <c r="PY578" s="79"/>
      <c r="PZ578" s="79"/>
      <c r="QA578" s="79"/>
      <c r="QB578" s="79"/>
      <c r="QC578" s="79"/>
      <c r="QD578" s="79"/>
      <c r="QE578" s="79"/>
      <c r="QF578" s="79"/>
      <c r="QG578" s="79"/>
      <c r="QH578" s="79"/>
      <c r="QI578" s="79"/>
      <c r="QJ578" s="79"/>
      <c r="QK578" s="79"/>
      <c r="QL578" s="79"/>
      <c r="QM578" s="79"/>
      <c r="QN578" s="79"/>
      <c r="QO578" s="79"/>
      <c r="QP578" s="79"/>
      <c r="QQ578" s="79"/>
      <c r="QR578" s="79"/>
      <c r="QS578" s="79"/>
    </row>
    <row r="579" spans="1:462" s="78" customFormat="1" ht="134.25" customHeight="1" x14ac:dyDescent="0.25">
      <c r="A579" s="852"/>
      <c r="B579" s="853"/>
      <c r="C579" s="857"/>
      <c r="D579" s="857"/>
      <c r="E579" s="847">
        <v>1</v>
      </c>
      <c r="F579" s="712" t="s">
        <v>1567</v>
      </c>
      <c r="G579" s="217" t="s">
        <v>1568</v>
      </c>
      <c r="H579" s="147" t="s">
        <v>1569</v>
      </c>
      <c r="I579" s="157" t="s">
        <v>1548</v>
      </c>
      <c r="J579" s="88">
        <f t="shared" si="9"/>
        <v>60</v>
      </c>
      <c r="K579" s="147" t="s">
        <v>1570</v>
      </c>
      <c r="L579" s="840"/>
      <c r="M579" s="841"/>
      <c r="N579" s="207">
        <v>5</v>
      </c>
      <c r="O579" s="207">
        <v>5</v>
      </c>
      <c r="P579" s="231">
        <v>5</v>
      </c>
      <c r="Q579" s="231">
        <v>5</v>
      </c>
      <c r="R579" s="231">
        <v>5</v>
      </c>
      <c r="S579" s="207">
        <v>5</v>
      </c>
      <c r="T579" s="231">
        <v>5</v>
      </c>
      <c r="U579" s="231">
        <v>3</v>
      </c>
      <c r="V579" s="231">
        <v>7</v>
      </c>
      <c r="W579" s="231">
        <v>5</v>
      </c>
      <c r="X579" s="231">
        <v>8</v>
      </c>
      <c r="Y579" s="207">
        <v>2</v>
      </c>
      <c r="Z579" s="417" t="s">
        <v>1539</v>
      </c>
      <c r="AA579" s="330" t="s">
        <v>285</v>
      </c>
      <c r="AB579" s="330" t="s">
        <v>458</v>
      </c>
      <c r="AC579" s="418" t="s">
        <v>1534</v>
      </c>
      <c r="AD579" s="79"/>
      <c r="AE579" s="79"/>
      <c r="AF579" s="79"/>
      <c r="AG579" s="79"/>
      <c r="AH579" s="79"/>
      <c r="AI579" s="79"/>
      <c r="AJ579" s="79"/>
      <c r="AK579" s="79"/>
      <c r="AL579" s="79"/>
      <c r="AM579" s="79"/>
      <c r="AN579" s="79"/>
      <c r="AO579" s="79"/>
      <c r="AP579" s="79"/>
      <c r="AQ579" s="79"/>
      <c r="AR579" s="79"/>
      <c r="AS579" s="79"/>
      <c r="AT579" s="79"/>
      <c r="AU579" s="79"/>
      <c r="AV579" s="79"/>
      <c r="AW579" s="79"/>
      <c r="AX579" s="79"/>
      <c r="AY579" s="79"/>
      <c r="AZ579" s="79"/>
      <c r="BA579" s="79"/>
      <c r="BB579" s="79"/>
      <c r="BC579" s="79"/>
      <c r="BD579" s="79"/>
      <c r="BE579" s="79"/>
      <c r="BF579" s="79"/>
      <c r="BG579" s="79"/>
      <c r="BH579" s="79"/>
      <c r="BI579" s="79"/>
      <c r="BJ579" s="79"/>
      <c r="BK579" s="79"/>
      <c r="BL579" s="79"/>
      <c r="BM579" s="79"/>
      <c r="BN579" s="79"/>
      <c r="BO579" s="79"/>
      <c r="BP579" s="79"/>
      <c r="BQ579" s="79"/>
      <c r="BR579" s="79"/>
      <c r="BS579" s="79"/>
      <c r="BT579" s="79"/>
      <c r="BU579" s="79"/>
      <c r="BV579" s="79"/>
      <c r="BW579" s="79"/>
      <c r="BX579" s="79"/>
      <c r="BY579" s="79"/>
      <c r="BZ579" s="79"/>
      <c r="CA579" s="79"/>
      <c r="CB579" s="79"/>
      <c r="CC579" s="79"/>
      <c r="CD579" s="79"/>
      <c r="CE579" s="79"/>
      <c r="CF579" s="79"/>
      <c r="CG579" s="79"/>
      <c r="CH579" s="79"/>
      <c r="CI579" s="79"/>
      <c r="CJ579" s="79"/>
      <c r="CK579" s="79"/>
      <c r="CL579" s="79"/>
      <c r="CM579" s="79"/>
      <c r="CN579" s="79"/>
      <c r="CO579" s="79"/>
      <c r="CP579" s="79"/>
      <c r="CQ579" s="79"/>
      <c r="CR579" s="79"/>
      <c r="CS579" s="79"/>
      <c r="CT579" s="79"/>
      <c r="CU579" s="79"/>
      <c r="CV579" s="79"/>
      <c r="CW579" s="79"/>
      <c r="CX579" s="79"/>
      <c r="CY579" s="79"/>
      <c r="CZ579" s="79"/>
      <c r="DA579" s="79"/>
      <c r="DB579" s="79"/>
      <c r="DC579" s="79"/>
      <c r="DD579" s="79"/>
      <c r="DE579" s="79"/>
      <c r="DF579" s="79"/>
      <c r="DG579" s="79"/>
      <c r="DH579" s="79"/>
      <c r="DI579" s="79"/>
      <c r="DJ579" s="79"/>
      <c r="DK579" s="79"/>
      <c r="DL579" s="79"/>
      <c r="DM579" s="79"/>
      <c r="DN579" s="79"/>
      <c r="DO579" s="79"/>
      <c r="DP579" s="79"/>
      <c r="DQ579" s="79"/>
      <c r="DR579" s="79"/>
      <c r="DS579" s="79"/>
      <c r="DT579" s="79"/>
      <c r="DU579" s="79"/>
      <c r="DV579" s="79"/>
      <c r="DW579" s="79"/>
      <c r="DX579" s="79"/>
      <c r="DY579" s="79"/>
      <c r="DZ579" s="79"/>
      <c r="EA579" s="79"/>
      <c r="EB579" s="79"/>
      <c r="EC579" s="79"/>
      <c r="ED579" s="79"/>
      <c r="EE579" s="79"/>
      <c r="EF579" s="79"/>
      <c r="EG579" s="79"/>
      <c r="EH579" s="79"/>
      <c r="EI579" s="79"/>
      <c r="EJ579" s="79"/>
      <c r="EK579" s="79"/>
      <c r="EL579" s="79"/>
      <c r="EM579" s="79"/>
      <c r="EN579" s="79"/>
      <c r="EO579" s="79"/>
      <c r="EP579" s="79"/>
      <c r="EQ579" s="79"/>
      <c r="ER579" s="79"/>
      <c r="ES579" s="79"/>
      <c r="ET579" s="79"/>
      <c r="EU579" s="79"/>
      <c r="EV579" s="79"/>
      <c r="EW579" s="79"/>
      <c r="EX579" s="79"/>
      <c r="EY579" s="79"/>
      <c r="EZ579" s="79"/>
      <c r="FA579" s="79"/>
      <c r="FB579" s="79"/>
      <c r="FC579" s="79"/>
      <c r="FD579" s="79"/>
      <c r="FE579" s="79"/>
      <c r="FF579" s="79"/>
      <c r="FG579" s="79"/>
      <c r="FH579" s="79"/>
      <c r="FI579" s="79"/>
      <c r="FJ579" s="79"/>
      <c r="FK579" s="79"/>
      <c r="FL579" s="79"/>
      <c r="FM579" s="79"/>
      <c r="FN579" s="79"/>
      <c r="FO579" s="79"/>
      <c r="FP579" s="79"/>
      <c r="FQ579" s="79"/>
      <c r="FR579" s="79"/>
      <c r="FS579" s="79"/>
      <c r="FT579" s="79"/>
      <c r="FU579" s="79"/>
      <c r="FV579" s="79"/>
      <c r="FW579" s="79"/>
      <c r="FX579" s="79"/>
      <c r="FY579" s="79"/>
      <c r="FZ579" s="79"/>
      <c r="GA579" s="79"/>
      <c r="GB579" s="79"/>
      <c r="GC579" s="79"/>
      <c r="GD579" s="79"/>
      <c r="GE579" s="79"/>
      <c r="GF579" s="79"/>
      <c r="GG579" s="79"/>
      <c r="GH579" s="79"/>
      <c r="GI579" s="79"/>
      <c r="GJ579" s="79"/>
      <c r="GK579" s="79"/>
      <c r="GL579" s="79"/>
      <c r="GM579" s="79"/>
      <c r="GN579" s="79"/>
      <c r="GO579" s="79"/>
      <c r="GP579" s="79"/>
      <c r="GQ579" s="79"/>
      <c r="GR579" s="79"/>
      <c r="GS579" s="79"/>
      <c r="GT579" s="79"/>
      <c r="GU579" s="79"/>
      <c r="GV579" s="79"/>
      <c r="GW579" s="79"/>
      <c r="GX579" s="79"/>
      <c r="GY579" s="79"/>
      <c r="GZ579" s="79"/>
      <c r="HA579" s="79"/>
      <c r="HB579" s="79"/>
      <c r="HC579" s="79"/>
      <c r="HD579" s="79"/>
      <c r="HE579" s="79"/>
      <c r="HF579" s="79"/>
      <c r="HG579" s="79"/>
      <c r="HH579" s="79"/>
      <c r="HI579" s="79"/>
      <c r="HJ579" s="79"/>
      <c r="HK579" s="79"/>
      <c r="HL579" s="79"/>
      <c r="HM579" s="79"/>
      <c r="HN579" s="79"/>
      <c r="HO579" s="79"/>
      <c r="HP579" s="79"/>
      <c r="HQ579" s="79"/>
      <c r="HR579" s="79"/>
      <c r="HS579" s="79"/>
      <c r="HT579" s="79"/>
      <c r="HU579" s="79"/>
      <c r="HV579" s="79"/>
      <c r="HW579" s="79"/>
      <c r="HX579" s="79"/>
      <c r="HY579" s="79"/>
      <c r="HZ579" s="79"/>
      <c r="IA579" s="79"/>
      <c r="IB579" s="79"/>
      <c r="IC579" s="79"/>
      <c r="ID579" s="79"/>
      <c r="IE579" s="79"/>
      <c r="IF579" s="79"/>
      <c r="IG579" s="79"/>
      <c r="IH579" s="79"/>
      <c r="II579" s="79"/>
      <c r="IJ579" s="79"/>
      <c r="IK579" s="79"/>
      <c r="IL579" s="79"/>
      <c r="IM579" s="79"/>
      <c r="IN579" s="79"/>
      <c r="IO579" s="79"/>
      <c r="IP579" s="79"/>
      <c r="IQ579" s="79"/>
      <c r="IR579" s="79"/>
      <c r="IS579" s="79"/>
      <c r="IT579" s="79"/>
      <c r="IU579" s="79"/>
      <c r="IV579" s="79"/>
      <c r="IW579" s="79"/>
      <c r="IX579" s="79"/>
      <c r="IY579" s="79"/>
      <c r="IZ579" s="79"/>
      <c r="JA579" s="79"/>
      <c r="JB579" s="79"/>
      <c r="JC579" s="79"/>
      <c r="JD579" s="79"/>
      <c r="JE579" s="79"/>
      <c r="JF579" s="79"/>
      <c r="JG579" s="79"/>
      <c r="JH579" s="79"/>
      <c r="JI579" s="79"/>
      <c r="JJ579" s="79"/>
      <c r="JK579" s="79"/>
      <c r="JL579" s="79"/>
      <c r="JM579" s="79"/>
      <c r="JN579" s="79"/>
      <c r="JO579" s="79"/>
      <c r="JP579" s="79"/>
      <c r="JQ579" s="79"/>
      <c r="JR579" s="79"/>
      <c r="JS579" s="79"/>
      <c r="JT579" s="79"/>
      <c r="JU579" s="79"/>
      <c r="JV579" s="79"/>
      <c r="JW579" s="79"/>
      <c r="JX579" s="79"/>
      <c r="JY579" s="79"/>
      <c r="JZ579" s="79"/>
      <c r="KA579" s="79"/>
      <c r="KB579" s="79"/>
      <c r="KC579" s="79"/>
      <c r="KD579" s="79"/>
      <c r="KE579" s="79"/>
      <c r="KF579" s="79"/>
      <c r="KG579" s="79"/>
      <c r="KH579" s="79"/>
      <c r="KI579" s="79"/>
      <c r="KJ579" s="79"/>
      <c r="KK579" s="79"/>
      <c r="KL579" s="79"/>
      <c r="KM579" s="79"/>
      <c r="KN579" s="79"/>
      <c r="KO579" s="79"/>
      <c r="KP579" s="79"/>
      <c r="KQ579" s="79"/>
      <c r="KR579" s="79"/>
      <c r="KS579" s="79"/>
      <c r="KT579" s="79"/>
      <c r="KU579" s="79"/>
      <c r="KV579" s="79"/>
      <c r="KW579" s="79"/>
      <c r="KX579" s="79"/>
      <c r="KY579" s="79"/>
      <c r="KZ579" s="79"/>
      <c r="LA579" s="79"/>
      <c r="LB579" s="79"/>
      <c r="LC579" s="79"/>
      <c r="LD579" s="79"/>
      <c r="LE579" s="79"/>
      <c r="LF579" s="79"/>
      <c r="LG579" s="79"/>
      <c r="LH579" s="79"/>
      <c r="LI579" s="79"/>
      <c r="LJ579" s="79"/>
      <c r="LK579" s="79"/>
      <c r="LL579" s="79"/>
      <c r="LM579" s="79"/>
      <c r="LN579" s="79"/>
      <c r="LO579" s="79"/>
      <c r="LP579" s="79"/>
      <c r="LQ579" s="79"/>
      <c r="LR579" s="79"/>
      <c r="LS579" s="79"/>
      <c r="LT579" s="79"/>
      <c r="LU579" s="79"/>
      <c r="LV579" s="79"/>
      <c r="LW579" s="79"/>
      <c r="LX579" s="79"/>
      <c r="LY579" s="79"/>
      <c r="LZ579" s="79"/>
      <c r="MA579" s="79"/>
      <c r="MB579" s="79"/>
      <c r="MC579" s="79"/>
      <c r="MD579" s="79"/>
      <c r="ME579" s="79"/>
      <c r="MF579" s="79"/>
      <c r="MG579" s="79"/>
      <c r="MH579" s="79"/>
      <c r="MI579" s="79"/>
      <c r="MJ579" s="79"/>
      <c r="MK579" s="79"/>
      <c r="ML579" s="79"/>
      <c r="MM579" s="79"/>
      <c r="MN579" s="79"/>
      <c r="MO579" s="79"/>
      <c r="MP579" s="79"/>
      <c r="MQ579" s="79"/>
      <c r="MR579" s="79"/>
      <c r="MS579" s="79"/>
      <c r="MT579" s="79"/>
      <c r="MU579" s="79"/>
      <c r="MV579" s="79"/>
      <c r="MW579" s="79"/>
      <c r="MX579" s="79"/>
      <c r="MY579" s="79"/>
      <c r="MZ579" s="79"/>
      <c r="NA579" s="79"/>
      <c r="NB579" s="79"/>
      <c r="NC579" s="79"/>
      <c r="ND579" s="79"/>
      <c r="NE579" s="79"/>
      <c r="NF579" s="79"/>
      <c r="NG579" s="79"/>
      <c r="NH579" s="79"/>
      <c r="NI579" s="79"/>
      <c r="NJ579" s="79"/>
      <c r="NK579" s="79"/>
      <c r="NL579" s="79"/>
      <c r="NM579" s="79"/>
      <c r="NN579" s="79"/>
      <c r="NO579" s="79"/>
      <c r="NP579" s="79"/>
      <c r="NQ579" s="79"/>
      <c r="NR579" s="79"/>
      <c r="NS579" s="79"/>
      <c r="NT579" s="79"/>
      <c r="NU579" s="79"/>
      <c r="NV579" s="79"/>
      <c r="NW579" s="79"/>
      <c r="NX579" s="79"/>
      <c r="NY579" s="79"/>
      <c r="NZ579" s="79"/>
      <c r="OA579" s="79"/>
      <c r="OB579" s="79"/>
      <c r="OC579" s="79"/>
      <c r="OD579" s="79"/>
      <c r="OE579" s="79"/>
      <c r="OF579" s="79"/>
      <c r="OG579" s="79"/>
      <c r="OH579" s="79"/>
      <c r="OI579" s="79"/>
      <c r="OJ579" s="79"/>
      <c r="OK579" s="79"/>
      <c r="OL579" s="79"/>
      <c r="OM579" s="79"/>
      <c r="ON579" s="79"/>
      <c r="OO579" s="79"/>
      <c r="OP579" s="79"/>
      <c r="OQ579" s="79"/>
      <c r="OR579" s="79"/>
      <c r="OS579" s="79"/>
      <c r="OT579" s="79"/>
      <c r="OU579" s="79"/>
      <c r="OV579" s="79"/>
      <c r="OW579" s="79"/>
      <c r="OX579" s="79"/>
      <c r="OY579" s="79"/>
      <c r="OZ579" s="79"/>
      <c r="PA579" s="79"/>
      <c r="PB579" s="79"/>
      <c r="PC579" s="79"/>
      <c r="PD579" s="79"/>
      <c r="PE579" s="79"/>
      <c r="PF579" s="79"/>
      <c r="PG579" s="79"/>
      <c r="PH579" s="79"/>
      <c r="PI579" s="79"/>
      <c r="PJ579" s="79"/>
      <c r="PK579" s="79"/>
      <c r="PL579" s="79"/>
      <c r="PM579" s="79"/>
      <c r="PN579" s="79"/>
      <c r="PO579" s="79"/>
      <c r="PP579" s="79"/>
      <c r="PQ579" s="79"/>
      <c r="PR579" s="79"/>
      <c r="PS579" s="79"/>
      <c r="PT579" s="79"/>
      <c r="PU579" s="79"/>
      <c r="PV579" s="79"/>
      <c r="PW579" s="79"/>
      <c r="PX579" s="79"/>
      <c r="PY579" s="79"/>
      <c r="PZ579" s="79"/>
      <c r="QA579" s="79"/>
      <c r="QB579" s="79"/>
      <c r="QC579" s="79"/>
      <c r="QD579" s="79"/>
      <c r="QE579" s="79"/>
      <c r="QF579" s="79"/>
      <c r="QG579" s="79"/>
      <c r="QH579" s="79"/>
      <c r="QI579" s="79"/>
      <c r="QJ579" s="79"/>
      <c r="QK579" s="79"/>
      <c r="QL579" s="79"/>
      <c r="QM579" s="79"/>
      <c r="QN579" s="79"/>
      <c r="QO579" s="79"/>
      <c r="QP579" s="79"/>
      <c r="QQ579" s="79"/>
      <c r="QR579" s="79"/>
      <c r="QS579" s="79"/>
    </row>
    <row r="580" spans="1:462" s="78" customFormat="1" ht="127.5" customHeight="1" x14ac:dyDescent="0.25">
      <c r="A580" s="852"/>
      <c r="B580" s="853"/>
      <c r="C580" s="857"/>
      <c r="D580" s="857"/>
      <c r="E580" s="860"/>
      <c r="F580" s="807"/>
      <c r="G580" s="217" t="s">
        <v>1571</v>
      </c>
      <c r="H580" s="147" t="s">
        <v>1569</v>
      </c>
      <c r="I580" s="157" t="s">
        <v>1548</v>
      </c>
      <c r="J580" s="88">
        <f t="shared" si="9"/>
        <v>35</v>
      </c>
      <c r="K580" s="147" t="s">
        <v>1570</v>
      </c>
      <c r="L580" s="840"/>
      <c r="M580" s="841"/>
      <c r="N580" s="207">
        <v>1</v>
      </c>
      <c r="O580" s="207">
        <v>3</v>
      </c>
      <c r="P580" s="231">
        <v>3</v>
      </c>
      <c r="Q580" s="231">
        <v>2</v>
      </c>
      <c r="R580" s="231">
        <v>3</v>
      </c>
      <c r="S580" s="207">
        <v>5</v>
      </c>
      <c r="T580" s="231">
        <v>2</v>
      </c>
      <c r="U580" s="231">
        <v>3</v>
      </c>
      <c r="V580" s="231">
        <v>5</v>
      </c>
      <c r="W580" s="231">
        <v>5</v>
      </c>
      <c r="X580" s="231">
        <v>2</v>
      </c>
      <c r="Y580" s="207">
        <v>1</v>
      </c>
      <c r="Z580" s="417" t="s">
        <v>1539</v>
      </c>
      <c r="AA580" s="330" t="s">
        <v>285</v>
      </c>
      <c r="AB580" s="330" t="s">
        <v>458</v>
      </c>
      <c r="AC580" s="418" t="s">
        <v>1534</v>
      </c>
      <c r="AD580" s="79"/>
      <c r="AE580" s="79"/>
      <c r="AF580" s="79"/>
      <c r="AG580" s="79"/>
      <c r="AH580" s="79"/>
      <c r="AI580" s="79"/>
      <c r="AJ580" s="79"/>
      <c r="AK580" s="79"/>
      <c r="AL580" s="79"/>
      <c r="AM580" s="79"/>
      <c r="AN580" s="79"/>
      <c r="AO580" s="79"/>
      <c r="AP580" s="79"/>
      <c r="AQ580" s="79"/>
      <c r="AR580" s="79"/>
      <c r="AS580" s="79"/>
      <c r="AT580" s="79"/>
      <c r="AU580" s="79"/>
      <c r="AV580" s="79"/>
      <c r="AW580" s="79"/>
      <c r="AX580" s="79"/>
      <c r="AY580" s="79"/>
      <c r="AZ580" s="79"/>
      <c r="BA580" s="79"/>
      <c r="BB580" s="79"/>
      <c r="BC580" s="79"/>
      <c r="BD580" s="79"/>
      <c r="BE580" s="79"/>
      <c r="BF580" s="79"/>
      <c r="BG580" s="79"/>
      <c r="BH580" s="79"/>
      <c r="BI580" s="79"/>
      <c r="BJ580" s="79"/>
      <c r="BK580" s="79"/>
      <c r="BL580" s="79"/>
      <c r="BM580" s="79"/>
      <c r="BN580" s="79"/>
      <c r="BO580" s="79"/>
      <c r="BP580" s="79"/>
      <c r="BQ580" s="79"/>
      <c r="BR580" s="79"/>
      <c r="BS580" s="79"/>
      <c r="BT580" s="79"/>
      <c r="BU580" s="79"/>
      <c r="BV580" s="79"/>
      <c r="BW580" s="79"/>
      <c r="BX580" s="79"/>
      <c r="BY580" s="79"/>
      <c r="BZ580" s="79"/>
      <c r="CA580" s="79"/>
      <c r="CB580" s="79"/>
      <c r="CC580" s="79"/>
      <c r="CD580" s="79"/>
      <c r="CE580" s="79"/>
      <c r="CF580" s="79"/>
      <c r="CG580" s="79"/>
      <c r="CH580" s="79"/>
      <c r="CI580" s="79"/>
      <c r="CJ580" s="79"/>
      <c r="CK580" s="79"/>
      <c r="CL580" s="79"/>
      <c r="CM580" s="79"/>
      <c r="CN580" s="79"/>
      <c r="CO580" s="79"/>
      <c r="CP580" s="79"/>
      <c r="CQ580" s="79"/>
      <c r="CR580" s="79"/>
      <c r="CS580" s="79"/>
      <c r="CT580" s="79"/>
      <c r="CU580" s="79"/>
      <c r="CV580" s="79"/>
      <c r="CW580" s="79"/>
      <c r="CX580" s="79"/>
      <c r="CY580" s="79"/>
      <c r="CZ580" s="79"/>
      <c r="DA580" s="79"/>
      <c r="DB580" s="79"/>
      <c r="DC580" s="79"/>
      <c r="DD580" s="79"/>
      <c r="DE580" s="79"/>
      <c r="DF580" s="79"/>
      <c r="DG580" s="79"/>
      <c r="DH580" s="79"/>
      <c r="DI580" s="79"/>
      <c r="DJ580" s="79"/>
      <c r="DK580" s="79"/>
      <c r="DL580" s="79"/>
      <c r="DM580" s="79"/>
      <c r="DN580" s="79"/>
      <c r="DO580" s="79"/>
      <c r="DP580" s="79"/>
      <c r="DQ580" s="79"/>
      <c r="DR580" s="79"/>
      <c r="DS580" s="79"/>
      <c r="DT580" s="79"/>
      <c r="DU580" s="79"/>
      <c r="DV580" s="79"/>
      <c r="DW580" s="79"/>
      <c r="DX580" s="79"/>
      <c r="DY580" s="79"/>
      <c r="DZ580" s="79"/>
      <c r="EA580" s="79"/>
      <c r="EB580" s="79"/>
      <c r="EC580" s="79"/>
      <c r="ED580" s="79"/>
      <c r="EE580" s="79"/>
      <c r="EF580" s="79"/>
      <c r="EG580" s="79"/>
      <c r="EH580" s="79"/>
      <c r="EI580" s="79"/>
      <c r="EJ580" s="79"/>
      <c r="EK580" s="79"/>
      <c r="EL580" s="79"/>
      <c r="EM580" s="79"/>
      <c r="EN580" s="79"/>
      <c r="EO580" s="79"/>
      <c r="EP580" s="79"/>
      <c r="EQ580" s="79"/>
      <c r="ER580" s="79"/>
      <c r="ES580" s="79"/>
      <c r="ET580" s="79"/>
      <c r="EU580" s="79"/>
      <c r="EV580" s="79"/>
      <c r="EW580" s="79"/>
      <c r="EX580" s="79"/>
      <c r="EY580" s="79"/>
      <c r="EZ580" s="79"/>
      <c r="FA580" s="79"/>
      <c r="FB580" s="79"/>
      <c r="FC580" s="79"/>
      <c r="FD580" s="79"/>
      <c r="FE580" s="79"/>
      <c r="FF580" s="79"/>
      <c r="FG580" s="79"/>
      <c r="FH580" s="79"/>
      <c r="FI580" s="79"/>
      <c r="FJ580" s="79"/>
      <c r="FK580" s="79"/>
      <c r="FL580" s="79"/>
      <c r="FM580" s="79"/>
      <c r="FN580" s="79"/>
      <c r="FO580" s="79"/>
      <c r="FP580" s="79"/>
      <c r="FQ580" s="79"/>
      <c r="FR580" s="79"/>
      <c r="FS580" s="79"/>
      <c r="FT580" s="79"/>
      <c r="FU580" s="79"/>
      <c r="FV580" s="79"/>
      <c r="FW580" s="79"/>
      <c r="FX580" s="79"/>
      <c r="FY580" s="79"/>
      <c r="FZ580" s="79"/>
      <c r="GA580" s="79"/>
      <c r="GB580" s="79"/>
      <c r="GC580" s="79"/>
      <c r="GD580" s="79"/>
      <c r="GE580" s="79"/>
      <c r="GF580" s="79"/>
      <c r="GG580" s="79"/>
      <c r="GH580" s="79"/>
      <c r="GI580" s="79"/>
      <c r="GJ580" s="79"/>
      <c r="GK580" s="79"/>
      <c r="GL580" s="79"/>
      <c r="GM580" s="79"/>
      <c r="GN580" s="79"/>
      <c r="GO580" s="79"/>
      <c r="GP580" s="79"/>
      <c r="GQ580" s="79"/>
      <c r="GR580" s="79"/>
      <c r="GS580" s="79"/>
      <c r="GT580" s="79"/>
      <c r="GU580" s="79"/>
      <c r="GV580" s="79"/>
      <c r="GW580" s="79"/>
      <c r="GX580" s="79"/>
      <c r="GY580" s="79"/>
      <c r="GZ580" s="79"/>
      <c r="HA580" s="79"/>
      <c r="HB580" s="79"/>
      <c r="HC580" s="79"/>
      <c r="HD580" s="79"/>
      <c r="HE580" s="79"/>
      <c r="HF580" s="79"/>
      <c r="HG580" s="79"/>
      <c r="HH580" s="79"/>
      <c r="HI580" s="79"/>
      <c r="HJ580" s="79"/>
      <c r="HK580" s="79"/>
      <c r="HL580" s="79"/>
      <c r="HM580" s="79"/>
      <c r="HN580" s="79"/>
      <c r="HO580" s="79"/>
      <c r="HP580" s="79"/>
      <c r="HQ580" s="79"/>
      <c r="HR580" s="79"/>
      <c r="HS580" s="79"/>
      <c r="HT580" s="79"/>
      <c r="HU580" s="79"/>
      <c r="HV580" s="79"/>
      <c r="HW580" s="79"/>
      <c r="HX580" s="79"/>
      <c r="HY580" s="79"/>
      <c r="HZ580" s="79"/>
      <c r="IA580" s="79"/>
      <c r="IB580" s="79"/>
      <c r="IC580" s="79"/>
      <c r="ID580" s="79"/>
      <c r="IE580" s="79"/>
      <c r="IF580" s="79"/>
      <c r="IG580" s="79"/>
      <c r="IH580" s="79"/>
      <c r="II580" s="79"/>
      <c r="IJ580" s="79"/>
      <c r="IK580" s="79"/>
      <c r="IL580" s="79"/>
      <c r="IM580" s="79"/>
      <c r="IN580" s="79"/>
      <c r="IO580" s="79"/>
      <c r="IP580" s="79"/>
      <c r="IQ580" s="79"/>
      <c r="IR580" s="79"/>
      <c r="IS580" s="79"/>
      <c r="IT580" s="79"/>
      <c r="IU580" s="79"/>
      <c r="IV580" s="79"/>
      <c r="IW580" s="79"/>
      <c r="IX580" s="79"/>
      <c r="IY580" s="79"/>
      <c r="IZ580" s="79"/>
      <c r="JA580" s="79"/>
      <c r="JB580" s="79"/>
      <c r="JC580" s="79"/>
      <c r="JD580" s="79"/>
      <c r="JE580" s="79"/>
      <c r="JF580" s="79"/>
      <c r="JG580" s="79"/>
      <c r="JH580" s="79"/>
      <c r="JI580" s="79"/>
      <c r="JJ580" s="79"/>
      <c r="JK580" s="79"/>
      <c r="JL580" s="79"/>
      <c r="JM580" s="79"/>
      <c r="JN580" s="79"/>
      <c r="JO580" s="79"/>
      <c r="JP580" s="79"/>
      <c r="JQ580" s="79"/>
      <c r="JR580" s="79"/>
      <c r="JS580" s="79"/>
      <c r="JT580" s="79"/>
      <c r="JU580" s="79"/>
      <c r="JV580" s="79"/>
      <c r="JW580" s="79"/>
      <c r="JX580" s="79"/>
      <c r="JY580" s="79"/>
      <c r="JZ580" s="79"/>
      <c r="KA580" s="79"/>
      <c r="KB580" s="79"/>
      <c r="KC580" s="79"/>
      <c r="KD580" s="79"/>
      <c r="KE580" s="79"/>
      <c r="KF580" s="79"/>
      <c r="KG580" s="79"/>
      <c r="KH580" s="79"/>
      <c r="KI580" s="79"/>
      <c r="KJ580" s="79"/>
      <c r="KK580" s="79"/>
      <c r="KL580" s="79"/>
      <c r="KM580" s="79"/>
      <c r="KN580" s="79"/>
      <c r="KO580" s="79"/>
      <c r="KP580" s="79"/>
      <c r="KQ580" s="79"/>
      <c r="KR580" s="79"/>
      <c r="KS580" s="79"/>
      <c r="KT580" s="79"/>
      <c r="KU580" s="79"/>
      <c r="KV580" s="79"/>
      <c r="KW580" s="79"/>
      <c r="KX580" s="79"/>
      <c r="KY580" s="79"/>
      <c r="KZ580" s="79"/>
      <c r="LA580" s="79"/>
      <c r="LB580" s="79"/>
      <c r="LC580" s="79"/>
      <c r="LD580" s="79"/>
      <c r="LE580" s="79"/>
      <c r="LF580" s="79"/>
      <c r="LG580" s="79"/>
      <c r="LH580" s="79"/>
      <c r="LI580" s="79"/>
      <c r="LJ580" s="79"/>
      <c r="LK580" s="79"/>
      <c r="LL580" s="79"/>
      <c r="LM580" s="79"/>
      <c r="LN580" s="79"/>
      <c r="LO580" s="79"/>
      <c r="LP580" s="79"/>
      <c r="LQ580" s="79"/>
      <c r="LR580" s="79"/>
      <c r="LS580" s="79"/>
      <c r="LT580" s="79"/>
      <c r="LU580" s="79"/>
      <c r="LV580" s="79"/>
      <c r="LW580" s="79"/>
      <c r="LX580" s="79"/>
      <c r="LY580" s="79"/>
      <c r="LZ580" s="79"/>
      <c r="MA580" s="79"/>
      <c r="MB580" s="79"/>
      <c r="MC580" s="79"/>
      <c r="MD580" s="79"/>
      <c r="ME580" s="79"/>
      <c r="MF580" s="79"/>
      <c r="MG580" s="79"/>
      <c r="MH580" s="79"/>
      <c r="MI580" s="79"/>
      <c r="MJ580" s="79"/>
      <c r="MK580" s="79"/>
      <c r="ML580" s="79"/>
      <c r="MM580" s="79"/>
      <c r="MN580" s="79"/>
      <c r="MO580" s="79"/>
      <c r="MP580" s="79"/>
      <c r="MQ580" s="79"/>
      <c r="MR580" s="79"/>
      <c r="MS580" s="79"/>
      <c r="MT580" s="79"/>
      <c r="MU580" s="79"/>
      <c r="MV580" s="79"/>
      <c r="MW580" s="79"/>
      <c r="MX580" s="79"/>
      <c r="MY580" s="79"/>
      <c r="MZ580" s="79"/>
      <c r="NA580" s="79"/>
      <c r="NB580" s="79"/>
      <c r="NC580" s="79"/>
      <c r="ND580" s="79"/>
      <c r="NE580" s="79"/>
      <c r="NF580" s="79"/>
      <c r="NG580" s="79"/>
      <c r="NH580" s="79"/>
      <c r="NI580" s="79"/>
      <c r="NJ580" s="79"/>
      <c r="NK580" s="79"/>
      <c r="NL580" s="79"/>
      <c r="NM580" s="79"/>
      <c r="NN580" s="79"/>
      <c r="NO580" s="79"/>
      <c r="NP580" s="79"/>
      <c r="NQ580" s="79"/>
      <c r="NR580" s="79"/>
      <c r="NS580" s="79"/>
      <c r="NT580" s="79"/>
      <c r="NU580" s="79"/>
      <c r="NV580" s="79"/>
      <c r="NW580" s="79"/>
      <c r="NX580" s="79"/>
      <c r="NY580" s="79"/>
      <c r="NZ580" s="79"/>
      <c r="OA580" s="79"/>
      <c r="OB580" s="79"/>
      <c r="OC580" s="79"/>
      <c r="OD580" s="79"/>
      <c r="OE580" s="79"/>
      <c r="OF580" s="79"/>
      <c r="OG580" s="79"/>
      <c r="OH580" s="79"/>
      <c r="OI580" s="79"/>
      <c r="OJ580" s="79"/>
      <c r="OK580" s="79"/>
      <c r="OL580" s="79"/>
      <c r="OM580" s="79"/>
      <c r="ON580" s="79"/>
      <c r="OO580" s="79"/>
      <c r="OP580" s="79"/>
      <c r="OQ580" s="79"/>
      <c r="OR580" s="79"/>
      <c r="OS580" s="79"/>
      <c r="OT580" s="79"/>
      <c r="OU580" s="79"/>
      <c r="OV580" s="79"/>
      <c r="OW580" s="79"/>
      <c r="OX580" s="79"/>
      <c r="OY580" s="79"/>
      <c r="OZ580" s="79"/>
      <c r="PA580" s="79"/>
      <c r="PB580" s="79"/>
      <c r="PC580" s="79"/>
      <c r="PD580" s="79"/>
      <c r="PE580" s="79"/>
      <c r="PF580" s="79"/>
      <c r="PG580" s="79"/>
      <c r="PH580" s="79"/>
      <c r="PI580" s="79"/>
      <c r="PJ580" s="79"/>
      <c r="PK580" s="79"/>
      <c r="PL580" s="79"/>
      <c r="PM580" s="79"/>
      <c r="PN580" s="79"/>
      <c r="PO580" s="79"/>
      <c r="PP580" s="79"/>
      <c r="PQ580" s="79"/>
      <c r="PR580" s="79"/>
      <c r="PS580" s="79"/>
      <c r="PT580" s="79"/>
      <c r="PU580" s="79"/>
      <c r="PV580" s="79"/>
      <c r="PW580" s="79"/>
      <c r="PX580" s="79"/>
      <c r="PY580" s="79"/>
      <c r="PZ580" s="79"/>
      <c r="QA580" s="79"/>
      <c r="QB580" s="79"/>
      <c r="QC580" s="79"/>
      <c r="QD580" s="79"/>
      <c r="QE580" s="79"/>
      <c r="QF580" s="79"/>
      <c r="QG580" s="79"/>
      <c r="QH580" s="79"/>
      <c r="QI580" s="79"/>
      <c r="QJ580" s="79"/>
      <c r="QK580" s="79"/>
      <c r="QL580" s="79"/>
      <c r="QM580" s="79"/>
      <c r="QN580" s="79"/>
      <c r="QO580" s="79"/>
      <c r="QP580" s="79"/>
      <c r="QQ580" s="79"/>
      <c r="QR580" s="79"/>
      <c r="QS580" s="79"/>
    </row>
    <row r="581" spans="1:462" s="78" customFormat="1" ht="134.25" customHeight="1" x14ac:dyDescent="0.25">
      <c r="A581" s="852"/>
      <c r="B581" s="853"/>
      <c r="C581" s="857"/>
      <c r="D581" s="857"/>
      <c r="E581" s="860"/>
      <c r="F581" s="807"/>
      <c r="G581" s="217" t="s">
        <v>1572</v>
      </c>
      <c r="H581" s="147" t="s">
        <v>1569</v>
      </c>
      <c r="I581" s="157" t="s">
        <v>1548</v>
      </c>
      <c r="J581" s="88">
        <f t="shared" si="9"/>
        <v>95</v>
      </c>
      <c r="K581" s="147" t="s">
        <v>1570</v>
      </c>
      <c r="L581" s="840"/>
      <c r="M581" s="841"/>
      <c r="N581" s="207">
        <v>5</v>
      </c>
      <c r="O581" s="207">
        <v>10</v>
      </c>
      <c r="P581" s="231">
        <v>10</v>
      </c>
      <c r="Q581" s="231">
        <v>4</v>
      </c>
      <c r="R581" s="231">
        <v>8</v>
      </c>
      <c r="S581" s="207">
        <v>13</v>
      </c>
      <c r="T581" s="231">
        <v>10</v>
      </c>
      <c r="U581" s="231">
        <v>5</v>
      </c>
      <c r="V581" s="231">
        <v>10</v>
      </c>
      <c r="W581" s="231">
        <v>10</v>
      </c>
      <c r="X581" s="231">
        <v>5</v>
      </c>
      <c r="Y581" s="207">
        <v>5</v>
      </c>
      <c r="Z581" s="417" t="s">
        <v>1539</v>
      </c>
      <c r="AA581" s="330" t="s">
        <v>285</v>
      </c>
      <c r="AB581" s="330" t="s">
        <v>458</v>
      </c>
      <c r="AC581" s="418" t="s">
        <v>1534</v>
      </c>
      <c r="AD581" s="79"/>
      <c r="AE581" s="79"/>
      <c r="AF581" s="79"/>
      <c r="AG581" s="79"/>
      <c r="AH581" s="79"/>
      <c r="AI581" s="79"/>
      <c r="AJ581" s="79"/>
      <c r="AK581" s="79"/>
      <c r="AL581" s="79"/>
      <c r="AM581" s="79"/>
      <c r="AN581" s="79"/>
      <c r="AO581" s="79"/>
      <c r="AP581" s="79"/>
      <c r="AQ581" s="79"/>
      <c r="AR581" s="79"/>
      <c r="AS581" s="79"/>
      <c r="AT581" s="79"/>
      <c r="AU581" s="79"/>
      <c r="AV581" s="79"/>
      <c r="AW581" s="79"/>
      <c r="AX581" s="79"/>
      <c r="AY581" s="79"/>
      <c r="AZ581" s="79"/>
      <c r="BA581" s="79"/>
      <c r="BB581" s="79"/>
      <c r="BC581" s="79"/>
      <c r="BD581" s="79"/>
      <c r="BE581" s="79"/>
      <c r="BF581" s="79"/>
      <c r="BG581" s="79"/>
      <c r="BH581" s="79"/>
      <c r="BI581" s="79"/>
      <c r="BJ581" s="79"/>
      <c r="BK581" s="79"/>
      <c r="BL581" s="79"/>
      <c r="BM581" s="79"/>
      <c r="BN581" s="79"/>
      <c r="BO581" s="79"/>
      <c r="BP581" s="79"/>
      <c r="BQ581" s="79"/>
      <c r="BR581" s="79"/>
      <c r="BS581" s="79"/>
      <c r="BT581" s="79"/>
      <c r="BU581" s="79"/>
      <c r="BV581" s="79"/>
      <c r="BW581" s="79"/>
      <c r="BX581" s="79"/>
      <c r="BY581" s="79"/>
      <c r="BZ581" s="79"/>
      <c r="CA581" s="79"/>
      <c r="CB581" s="79"/>
      <c r="CC581" s="79"/>
      <c r="CD581" s="79"/>
      <c r="CE581" s="79"/>
      <c r="CF581" s="79"/>
      <c r="CG581" s="79"/>
      <c r="CH581" s="79"/>
      <c r="CI581" s="79"/>
      <c r="CJ581" s="79"/>
      <c r="CK581" s="79"/>
      <c r="CL581" s="79"/>
      <c r="CM581" s="79"/>
      <c r="CN581" s="79"/>
      <c r="CO581" s="79"/>
      <c r="CP581" s="79"/>
      <c r="CQ581" s="79"/>
      <c r="CR581" s="79"/>
      <c r="CS581" s="79"/>
      <c r="CT581" s="79"/>
      <c r="CU581" s="79"/>
      <c r="CV581" s="79"/>
      <c r="CW581" s="79"/>
      <c r="CX581" s="79"/>
      <c r="CY581" s="79"/>
      <c r="CZ581" s="79"/>
      <c r="DA581" s="79"/>
      <c r="DB581" s="79"/>
      <c r="DC581" s="79"/>
      <c r="DD581" s="79"/>
      <c r="DE581" s="79"/>
      <c r="DF581" s="79"/>
      <c r="DG581" s="79"/>
      <c r="DH581" s="79"/>
      <c r="DI581" s="79"/>
      <c r="DJ581" s="79"/>
      <c r="DK581" s="79"/>
      <c r="DL581" s="79"/>
      <c r="DM581" s="79"/>
      <c r="DN581" s="79"/>
      <c r="DO581" s="79"/>
      <c r="DP581" s="79"/>
      <c r="DQ581" s="79"/>
      <c r="DR581" s="79"/>
      <c r="DS581" s="79"/>
      <c r="DT581" s="79"/>
      <c r="DU581" s="79"/>
      <c r="DV581" s="79"/>
      <c r="DW581" s="79"/>
      <c r="DX581" s="79"/>
      <c r="DY581" s="79"/>
      <c r="DZ581" s="79"/>
      <c r="EA581" s="79"/>
      <c r="EB581" s="79"/>
      <c r="EC581" s="79"/>
      <c r="ED581" s="79"/>
      <c r="EE581" s="79"/>
      <c r="EF581" s="79"/>
      <c r="EG581" s="79"/>
      <c r="EH581" s="79"/>
      <c r="EI581" s="79"/>
      <c r="EJ581" s="79"/>
      <c r="EK581" s="79"/>
      <c r="EL581" s="79"/>
      <c r="EM581" s="79"/>
      <c r="EN581" s="79"/>
      <c r="EO581" s="79"/>
      <c r="EP581" s="79"/>
      <c r="EQ581" s="79"/>
      <c r="ER581" s="79"/>
      <c r="ES581" s="79"/>
      <c r="ET581" s="79"/>
      <c r="EU581" s="79"/>
      <c r="EV581" s="79"/>
      <c r="EW581" s="79"/>
      <c r="EX581" s="79"/>
      <c r="EY581" s="79"/>
      <c r="EZ581" s="79"/>
      <c r="FA581" s="79"/>
      <c r="FB581" s="79"/>
      <c r="FC581" s="79"/>
      <c r="FD581" s="79"/>
      <c r="FE581" s="79"/>
      <c r="FF581" s="79"/>
      <c r="FG581" s="79"/>
      <c r="FH581" s="79"/>
      <c r="FI581" s="79"/>
      <c r="FJ581" s="79"/>
      <c r="FK581" s="79"/>
      <c r="FL581" s="79"/>
      <c r="FM581" s="79"/>
      <c r="FN581" s="79"/>
      <c r="FO581" s="79"/>
      <c r="FP581" s="79"/>
      <c r="FQ581" s="79"/>
      <c r="FR581" s="79"/>
      <c r="FS581" s="79"/>
      <c r="FT581" s="79"/>
      <c r="FU581" s="79"/>
      <c r="FV581" s="79"/>
      <c r="FW581" s="79"/>
      <c r="FX581" s="79"/>
      <c r="FY581" s="79"/>
      <c r="FZ581" s="79"/>
      <c r="GA581" s="79"/>
      <c r="GB581" s="79"/>
      <c r="GC581" s="79"/>
      <c r="GD581" s="79"/>
      <c r="GE581" s="79"/>
      <c r="GF581" s="79"/>
      <c r="GG581" s="79"/>
      <c r="GH581" s="79"/>
      <c r="GI581" s="79"/>
      <c r="GJ581" s="79"/>
      <c r="GK581" s="79"/>
      <c r="GL581" s="79"/>
      <c r="GM581" s="79"/>
      <c r="GN581" s="79"/>
      <c r="GO581" s="79"/>
      <c r="GP581" s="79"/>
      <c r="GQ581" s="79"/>
      <c r="GR581" s="79"/>
      <c r="GS581" s="79"/>
      <c r="GT581" s="79"/>
      <c r="GU581" s="79"/>
      <c r="GV581" s="79"/>
      <c r="GW581" s="79"/>
      <c r="GX581" s="79"/>
      <c r="GY581" s="79"/>
      <c r="GZ581" s="79"/>
      <c r="HA581" s="79"/>
      <c r="HB581" s="79"/>
      <c r="HC581" s="79"/>
      <c r="HD581" s="79"/>
      <c r="HE581" s="79"/>
      <c r="HF581" s="79"/>
      <c r="HG581" s="79"/>
      <c r="HH581" s="79"/>
      <c r="HI581" s="79"/>
      <c r="HJ581" s="79"/>
      <c r="HK581" s="79"/>
      <c r="HL581" s="79"/>
      <c r="HM581" s="79"/>
      <c r="HN581" s="79"/>
      <c r="HO581" s="79"/>
      <c r="HP581" s="79"/>
      <c r="HQ581" s="79"/>
      <c r="HR581" s="79"/>
      <c r="HS581" s="79"/>
      <c r="HT581" s="79"/>
      <c r="HU581" s="79"/>
      <c r="HV581" s="79"/>
      <c r="HW581" s="79"/>
      <c r="HX581" s="79"/>
      <c r="HY581" s="79"/>
      <c r="HZ581" s="79"/>
      <c r="IA581" s="79"/>
      <c r="IB581" s="79"/>
      <c r="IC581" s="79"/>
      <c r="ID581" s="79"/>
      <c r="IE581" s="79"/>
      <c r="IF581" s="79"/>
      <c r="IG581" s="79"/>
      <c r="IH581" s="79"/>
      <c r="II581" s="79"/>
      <c r="IJ581" s="79"/>
      <c r="IK581" s="79"/>
      <c r="IL581" s="79"/>
      <c r="IM581" s="79"/>
      <c r="IN581" s="79"/>
      <c r="IO581" s="79"/>
      <c r="IP581" s="79"/>
      <c r="IQ581" s="79"/>
      <c r="IR581" s="79"/>
      <c r="IS581" s="79"/>
      <c r="IT581" s="79"/>
      <c r="IU581" s="79"/>
      <c r="IV581" s="79"/>
      <c r="IW581" s="79"/>
      <c r="IX581" s="79"/>
      <c r="IY581" s="79"/>
      <c r="IZ581" s="79"/>
      <c r="JA581" s="79"/>
      <c r="JB581" s="79"/>
      <c r="JC581" s="79"/>
      <c r="JD581" s="79"/>
      <c r="JE581" s="79"/>
      <c r="JF581" s="79"/>
      <c r="JG581" s="79"/>
      <c r="JH581" s="79"/>
      <c r="JI581" s="79"/>
      <c r="JJ581" s="79"/>
      <c r="JK581" s="79"/>
      <c r="JL581" s="79"/>
      <c r="JM581" s="79"/>
      <c r="JN581" s="79"/>
      <c r="JO581" s="79"/>
      <c r="JP581" s="79"/>
      <c r="JQ581" s="79"/>
      <c r="JR581" s="79"/>
      <c r="JS581" s="79"/>
      <c r="JT581" s="79"/>
      <c r="JU581" s="79"/>
      <c r="JV581" s="79"/>
      <c r="JW581" s="79"/>
      <c r="JX581" s="79"/>
      <c r="JY581" s="79"/>
      <c r="JZ581" s="79"/>
      <c r="KA581" s="79"/>
      <c r="KB581" s="79"/>
      <c r="KC581" s="79"/>
      <c r="KD581" s="79"/>
      <c r="KE581" s="79"/>
      <c r="KF581" s="79"/>
      <c r="KG581" s="79"/>
      <c r="KH581" s="79"/>
      <c r="KI581" s="79"/>
      <c r="KJ581" s="79"/>
      <c r="KK581" s="79"/>
      <c r="KL581" s="79"/>
      <c r="KM581" s="79"/>
      <c r="KN581" s="79"/>
      <c r="KO581" s="79"/>
      <c r="KP581" s="79"/>
      <c r="KQ581" s="79"/>
      <c r="KR581" s="79"/>
      <c r="KS581" s="79"/>
      <c r="KT581" s="79"/>
      <c r="KU581" s="79"/>
      <c r="KV581" s="79"/>
      <c r="KW581" s="79"/>
      <c r="KX581" s="79"/>
      <c r="KY581" s="79"/>
      <c r="KZ581" s="79"/>
      <c r="LA581" s="79"/>
      <c r="LB581" s="79"/>
      <c r="LC581" s="79"/>
      <c r="LD581" s="79"/>
      <c r="LE581" s="79"/>
      <c r="LF581" s="79"/>
      <c r="LG581" s="79"/>
      <c r="LH581" s="79"/>
      <c r="LI581" s="79"/>
      <c r="LJ581" s="79"/>
      <c r="LK581" s="79"/>
      <c r="LL581" s="79"/>
      <c r="LM581" s="79"/>
      <c r="LN581" s="79"/>
      <c r="LO581" s="79"/>
      <c r="LP581" s="79"/>
      <c r="LQ581" s="79"/>
      <c r="LR581" s="79"/>
      <c r="LS581" s="79"/>
      <c r="LT581" s="79"/>
      <c r="LU581" s="79"/>
      <c r="LV581" s="79"/>
      <c r="LW581" s="79"/>
      <c r="LX581" s="79"/>
      <c r="LY581" s="79"/>
      <c r="LZ581" s="79"/>
      <c r="MA581" s="79"/>
      <c r="MB581" s="79"/>
      <c r="MC581" s="79"/>
      <c r="MD581" s="79"/>
      <c r="ME581" s="79"/>
      <c r="MF581" s="79"/>
      <c r="MG581" s="79"/>
      <c r="MH581" s="79"/>
      <c r="MI581" s="79"/>
      <c r="MJ581" s="79"/>
      <c r="MK581" s="79"/>
      <c r="ML581" s="79"/>
      <c r="MM581" s="79"/>
      <c r="MN581" s="79"/>
      <c r="MO581" s="79"/>
      <c r="MP581" s="79"/>
      <c r="MQ581" s="79"/>
      <c r="MR581" s="79"/>
      <c r="MS581" s="79"/>
      <c r="MT581" s="79"/>
      <c r="MU581" s="79"/>
      <c r="MV581" s="79"/>
      <c r="MW581" s="79"/>
      <c r="MX581" s="79"/>
      <c r="MY581" s="79"/>
      <c r="MZ581" s="79"/>
      <c r="NA581" s="79"/>
      <c r="NB581" s="79"/>
      <c r="NC581" s="79"/>
      <c r="ND581" s="79"/>
      <c r="NE581" s="79"/>
      <c r="NF581" s="79"/>
      <c r="NG581" s="79"/>
      <c r="NH581" s="79"/>
      <c r="NI581" s="79"/>
      <c r="NJ581" s="79"/>
      <c r="NK581" s="79"/>
      <c r="NL581" s="79"/>
      <c r="NM581" s="79"/>
      <c r="NN581" s="79"/>
      <c r="NO581" s="79"/>
      <c r="NP581" s="79"/>
      <c r="NQ581" s="79"/>
      <c r="NR581" s="79"/>
      <c r="NS581" s="79"/>
      <c r="NT581" s="79"/>
      <c r="NU581" s="79"/>
      <c r="NV581" s="79"/>
      <c r="NW581" s="79"/>
      <c r="NX581" s="79"/>
      <c r="NY581" s="79"/>
      <c r="NZ581" s="79"/>
      <c r="OA581" s="79"/>
      <c r="OB581" s="79"/>
      <c r="OC581" s="79"/>
      <c r="OD581" s="79"/>
      <c r="OE581" s="79"/>
      <c r="OF581" s="79"/>
      <c r="OG581" s="79"/>
      <c r="OH581" s="79"/>
      <c r="OI581" s="79"/>
      <c r="OJ581" s="79"/>
      <c r="OK581" s="79"/>
      <c r="OL581" s="79"/>
      <c r="OM581" s="79"/>
      <c r="ON581" s="79"/>
      <c r="OO581" s="79"/>
      <c r="OP581" s="79"/>
      <c r="OQ581" s="79"/>
      <c r="OR581" s="79"/>
      <c r="OS581" s="79"/>
      <c r="OT581" s="79"/>
      <c r="OU581" s="79"/>
      <c r="OV581" s="79"/>
      <c r="OW581" s="79"/>
      <c r="OX581" s="79"/>
      <c r="OY581" s="79"/>
      <c r="OZ581" s="79"/>
      <c r="PA581" s="79"/>
      <c r="PB581" s="79"/>
      <c r="PC581" s="79"/>
      <c r="PD581" s="79"/>
      <c r="PE581" s="79"/>
      <c r="PF581" s="79"/>
      <c r="PG581" s="79"/>
      <c r="PH581" s="79"/>
      <c r="PI581" s="79"/>
      <c r="PJ581" s="79"/>
      <c r="PK581" s="79"/>
      <c r="PL581" s="79"/>
      <c r="PM581" s="79"/>
      <c r="PN581" s="79"/>
      <c r="PO581" s="79"/>
      <c r="PP581" s="79"/>
      <c r="PQ581" s="79"/>
      <c r="PR581" s="79"/>
      <c r="PS581" s="79"/>
      <c r="PT581" s="79"/>
      <c r="PU581" s="79"/>
      <c r="PV581" s="79"/>
      <c r="PW581" s="79"/>
      <c r="PX581" s="79"/>
      <c r="PY581" s="79"/>
      <c r="PZ581" s="79"/>
      <c r="QA581" s="79"/>
      <c r="QB581" s="79"/>
      <c r="QC581" s="79"/>
      <c r="QD581" s="79"/>
      <c r="QE581" s="79"/>
      <c r="QF581" s="79"/>
      <c r="QG581" s="79"/>
      <c r="QH581" s="79"/>
      <c r="QI581" s="79"/>
      <c r="QJ581" s="79"/>
      <c r="QK581" s="79"/>
      <c r="QL581" s="79"/>
      <c r="QM581" s="79"/>
      <c r="QN581" s="79"/>
      <c r="QO581" s="79"/>
      <c r="QP581" s="79"/>
      <c r="QQ581" s="79"/>
      <c r="QR581" s="79"/>
      <c r="QS581" s="79"/>
    </row>
    <row r="582" spans="1:462" s="78" customFormat="1" ht="137.25" customHeight="1" x14ac:dyDescent="0.25">
      <c r="A582" s="852"/>
      <c r="B582" s="853"/>
      <c r="C582" s="857"/>
      <c r="D582" s="857"/>
      <c r="E582" s="860"/>
      <c r="F582" s="807"/>
      <c r="G582" s="419" t="s">
        <v>1573</v>
      </c>
      <c r="H582" s="157" t="s">
        <v>1547</v>
      </c>
      <c r="I582" s="157" t="s">
        <v>1548</v>
      </c>
      <c r="J582" s="88">
        <f t="shared" si="9"/>
        <v>9</v>
      </c>
      <c r="K582" s="157" t="s">
        <v>1564</v>
      </c>
      <c r="L582" s="840"/>
      <c r="M582" s="841"/>
      <c r="N582" s="72"/>
      <c r="O582" s="72"/>
      <c r="P582" s="231">
        <v>1</v>
      </c>
      <c r="Q582" s="231"/>
      <c r="R582" s="231"/>
      <c r="S582" s="207">
        <v>2</v>
      </c>
      <c r="T582" s="231">
        <v>1</v>
      </c>
      <c r="U582" s="231">
        <v>1</v>
      </c>
      <c r="V582" s="231">
        <v>1</v>
      </c>
      <c r="W582" s="231">
        <v>1</v>
      </c>
      <c r="X582" s="231">
        <v>1</v>
      </c>
      <c r="Y582" s="207">
        <v>1</v>
      </c>
      <c r="Z582" s="417" t="s">
        <v>1539</v>
      </c>
      <c r="AA582" s="330" t="s">
        <v>285</v>
      </c>
      <c r="AB582" s="330" t="s">
        <v>458</v>
      </c>
      <c r="AC582" s="418" t="s">
        <v>1534</v>
      </c>
      <c r="AD582" s="79"/>
      <c r="AE582" s="79"/>
      <c r="AF582" s="79"/>
      <c r="AG582" s="79"/>
      <c r="AH582" s="79"/>
      <c r="AI582" s="79"/>
      <c r="AJ582" s="79"/>
      <c r="AK582" s="79"/>
      <c r="AL582" s="79"/>
      <c r="AM582" s="79"/>
      <c r="AN582" s="79"/>
      <c r="AO582" s="79"/>
      <c r="AP582" s="79"/>
      <c r="AQ582" s="79"/>
      <c r="AR582" s="79"/>
      <c r="AS582" s="79"/>
      <c r="AT582" s="79"/>
      <c r="AU582" s="79"/>
      <c r="AV582" s="79"/>
      <c r="AW582" s="79"/>
      <c r="AX582" s="79"/>
      <c r="AY582" s="79"/>
      <c r="AZ582" s="79"/>
      <c r="BA582" s="79"/>
      <c r="BB582" s="79"/>
      <c r="BC582" s="79"/>
      <c r="BD582" s="79"/>
      <c r="BE582" s="79"/>
      <c r="BF582" s="79"/>
      <c r="BG582" s="79"/>
      <c r="BH582" s="79"/>
      <c r="BI582" s="79"/>
      <c r="BJ582" s="79"/>
      <c r="BK582" s="79"/>
      <c r="BL582" s="79"/>
      <c r="BM582" s="79"/>
      <c r="BN582" s="79"/>
      <c r="BO582" s="79"/>
      <c r="BP582" s="79"/>
      <c r="BQ582" s="79"/>
      <c r="BR582" s="79"/>
      <c r="BS582" s="79"/>
      <c r="BT582" s="79"/>
      <c r="BU582" s="79"/>
      <c r="BV582" s="79"/>
      <c r="BW582" s="79"/>
      <c r="BX582" s="79"/>
      <c r="BY582" s="79"/>
      <c r="BZ582" s="79"/>
      <c r="CA582" s="79"/>
      <c r="CB582" s="79"/>
      <c r="CC582" s="79"/>
      <c r="CD582" s="79"/>
      <c r="CE582" s="79"/>
      <c r="CF582" s="79"/>
      <c r="CG582" s="79"/>
      <c r="CH582" s="79"/>
      <c r="CI582" s="79"/>
      <c r="CJ582" s="79"/>
      <c r="CK582" s="79"/>
      <c r="CL582" s="79"/>
      <c r="CM582" s="79"/>
      <c r="CN582" s="79"/>
      <c r="CO582" s="79"/>
      <c r="CP582" s="79"/>
      <c r="CQ582" s="79"/>
      <c r="CR582" s="79"/>
      <c r="CS582" s="79"/>
      <c r="CT582" s="79"/>
      <c r="CU582" s="79"/>
      <c r="CV582" s="79"/>
      <c r="CW582" s="79"/>
      <c r="CX582" s="79"/>
      <c r="CY582" s="79"/>
      <c r="CZ582" s="79"/>
      <c r="DA582" s="79"/>
      <c r="DB582" s="79"/>
      <c r="DC582" s="79"/>
      <c r="DD582" s="79"/>
      <c r="DE582" s="79"/>
      <c r="DF582" s="79"/>
      <c r="DG582" s="79"/>
      <c r="DH582" s="79"/>
      <c r="DI582" s="79"/>
      <c r="DJ582" s="79"/>
      <c r="DK582" s="79"/>
      <c r="DL582" s="79"/>
      <c r="DM582" s="79"/>
      <c r="DN582" s="79"/>
      <c r="DO582" s="79"/>
      <c r="DP582" s="79"/>
      <c r="DQ582" s="79"/>
      <c r="DR582" s="79"/>
      <c r="DS582" s="79"/>
      <c r="DT582" s="79"/>
      <c r="DU582" s="79"/>
      <c r="DV582" s="79"/>
      <c r="DW582" s="79"/>
      <c r="DX582" s="79"/>
      <c r="DY582" s="79"/>
      <c r="DZ582" s="79"/>
      <c r="EA582" s="79"/>
      <c r="EB582" s="79"/>
      <c r="EC582" s="79"/>
      <c r="ED582" s="79"/>
      <c r="EE582" s="79"/>
      <c r="EF582" s="79"/>
      <c r="EG582" s="79"/>
      <c r="EH582" s="79"/>
      <c r="EI582" s="79"/>
      <c r="EJ582" s="79"/>
      <c r="EK582" s="79"/>
      <c r="EL582" s="79"/>
      <c r="EM582" s="79"/>
      <c r="EN582" s="79"/>
      <c r="EO582" s="79"/>
      <c r="EP582" s="79"/>
      <c r="EQ582" s="79"/>
      <c r="ER582" s="79"/>
      <c r="ES582" s="79"/>
      <c r="ET582" s="79"/>
      <c r="EU582" s="79"/>
      <c r="EV582" s="79"/>
      <c r="EW582" s="79"/>
      <c r="EX582" s="79"/>
      <c r="EY582" s="79"/>
      <c r="EZ582" s="79"/>
      <c r="FA582" s="79"/>
      <c r="FB582" s="79"/>
      <c r="FC582" s="79"/>
      <c r="FD582" s="79"/>
      <c r="FE582" s="79"/>
      <c r="FF582" s="79"/>
      <c r="FG582" s="79"/>
      <c r="FH582" s="79"/>
      <c r="FI582" s="79"/>
      <c r="FJ582" s="79"/>
      <c r="FK582" s="79"/>
      <c r="FL582" s="79"/>
      <c r="FM582" s="79"/>
      <c r="FN582" s="79"/>
      <c r="FO582" s="79"/>
      <c r="FP582" s="79"/>
      <c r="FQ582" s="79"/>
      <c r="FR582" s="79"/>
      <c r="FS582" s="79"/>
      <c r="FT582" s="79"/>
      <c r="FU582" s="79"/>
      <c r="FV582" s="79"/>
      <c r="FW582" s="79"/>
      <c r="FX582" s="79"/>
      <c r="FY582" s="79"/>
      <c r="FZ582" s="79"/>
      <c r="GA582" s="79"/>
      <c r="GB582" s="79"/>
      <c r="GC582" s="79"/>
      <c r="GD582" s="79"/>
      <c r="GE582" s="79"/>
      <c r="GF582" s="79"/>
      <c r="GG582" s="79"/>
      <c r="GH582" s="79"/>
      <c r="GI582" s="79"/>
      <c r="GJ582" s="79"/>
      <c r="GK582" s="79"/>
      <c r="GL582" s="79"/>
      <c r="GM582" s="79"/>
      <c r="GN582" s="79"/>
      <c r="GO582" s="79"/>
      <c r="GP582" s="79"/>
      <c r="GQ582" s="79"/>
      <c r="GR582" s="79"/>
      <c r="GS582" s="79"/>
      <c r="GT582" s="79"/>
      <c r="GU582" s="79"/>
      <c r="GV582" s="79"/>
      <c r="GW582" s="79"/>
      <c r="GX582" s="79"/>
      <c r="GY582" s="79"/>
      <c r="GZ582" s="79"/>
      <c r="HA582" s="79"/>
      <c r="HB582" s="79"/>
      <c r="HC582" s="79"/>
      <c r="HD582" s="79"/>
      <c r="HE582" s="79"/>
      <c r="HF582" s="79"/>
      <c r="HG582" s="79"/>
      <c r="HH582" s="79"/>
      <c r="HI582" s="79"/>
      <c r="HJ582" s="79"/>
      <c r="HK582" s="79"/>
      <c r="HL582" s="79"/>
      <c r="HM582" s="79"/>
      <c r="HN582" s="79"/>
      <c r="HO582" s="79"/>
      <c r="HP582" s="79"/>
      <c r="HQ582" s="79"/>
      <c r="HR582" s="79"/>
      <c r="HS582" s="79"/>
      <c r="HT582" s="79"/>
      <c r="HU582" s="79"/>
      <c r="HV582" s="79"/>
      <c r="HW582" s="79"/>
      <c r="HX582" s="79"/>
      <c r="HY582" s="79"/>
      <c r="HZ582" s="79"/>
      <c r="IA582" s="79"/>
      <c r="IB582" s="79"/>
      <c r="IC582" s="79"/>
      <c r="ID582" s="79"/>
      <c r="IE582" s="79"/>
      <c r="IF582" s="79"/>
      <c r="IG582" s="79"/>
      <c r="IH582" s="79"/>
      <c r="II582" s="79"/>
      <c r="IJ582" s="79"/>
      <c r="IK582" s="79"/>
      <c r="IL582" s="79"/>
      <c r="IM582" s="79"/>
      <c r="IN582" s="79"/>
      <c r="IO582" s="79"/>
      <c r="IP582" s="79"/>
      <c r="IQ582" s="79"/>
      <c r="IR582" s="79"/>
      <c r="IS582" s="79"/>
      <c r="IT582" s="79"/>
      <c r="IU582" s="79"/>
      <c r="IV582" s="79"/>
      <c r="IW582" s="79"/>
      <c r="IX582" s="79"/>
      <c r="IY582" s="79"/>
      <c r="IZ582" s="79"/>
      <c r="JA582" s="79"/>
      <c r="JB582" s="79"/>
      <c r="JC582" s="79"/>
      <c r="JD582" s="79"/>
      <c r="JE582" s="79"/>
      <c r="JF582" s="79"/>
      <c r="JG582" s="79"/>
      <c r="JH582" s="79"/>
      <c r="JI582" s="79"/>
      <c r="JJ582" s="79"/>
      <c r="JK582" s="79"/>
      <c r="JL582" s="79"/>
      <c r="JM582" s="79"/>
      <c r="JN582" s="79"/>
      <c r="JO582" s="79"/>
      <c r="JP582" s="79"/>
      <c r="JQ582" s="79"/>
      <c r="JR582" s="79"/>
      <c r="JS582" s="79"/>
      <c r="JT582" s="79"/>
      <c r="JU582" s="79"/>
      <c r="JV582" s="79"/>
      <c r="JW582" s="79"/>
      <c r="JX582" s="79"/>
      <c r="JY582" s="79"/>
      <c r="JZ582" s="79"/>
      <c r="KA582" s="79"/>
      <c r="KB582" s="79"/>
      <c r="KC582" s="79"/>
      <c r="KD582" s="79"/>
      <c r="KE582" s="79"/>
      <c r="KF582" s="79"/>
      <c r="KG582" s="79"/>
      <c r="KH582" s="79"/>
      <c r="KI582" s="79"/>
      <c r="KJ582" s="79"/>
      <c r="KK582" s="79"/>
      <c r="KL582" s="79"/>
      <c r="KM582" s="79"/>
      <c r="KN582" s="79"/>
      <c r="KO582" s="79"/>
      <c r="KP582" s="79"/>
      <c r="KQ582" s="79"/>
      <c r="KR582" s="79"/>
      <c r="KS582" s="79"/>
      <c r="KT582" s="79"/>
      <c r="KU582" s="79"/>
      <c r="KV582" s="79"/>
      <c r="KW582" s="79"/>
      <c r="KX582" s="79"/>
      <c r="KY582" s="79"/>
      <c r="KZ582" s="79"/>
      <c r="LA582" s="79"/>
      <c r="LB582" s="79"/>
      <c r="LC582" s="79"/>
      <c r="LD582" s="79"/>
      <c r="LE582" s="79"/>
      <c r="LF582" s="79"/>
      <c r="LG582" s="79"/>
      <c r="LH582" s="79"/>
      <c r="LI582" s="79"/>
      <c r="LJ582" s="79"/>
      <c r="LK582" s="79"/>
      <c r="LL582" s="79"/>
      <c r="LM582" s="79"/>
      <c r="LN582" s="79"/>
      <c r="LO582" s="79"/>
      <c r="LP582" s="79"/>
      <c r="LQ582" s="79"/>
      <c r="LR582" s="79"/>
      <c r="LS582" s="79"/>
      <c r="LT582" s="79"/>
      <c r="LU582" s="79"/>
      <c r="LV582" s="79"/>
      <c r="LW582" s="79"/>
      <c r="LX582" s="79"/>
      <c r="LY582" s="79"/>
      <c r="LZ582" s="79"/>
      <c r="MA582" s="79"/>
      <c r="MB582" s="79"/>
      <c r="MC582" s="79"/>
      <c r="MD582" s="79"/>
      <c r="ME582" s="79"/>
      <c r="MF582" s="79"/>
      <c r="MG582" s="79"/>
      <c r="MH582" s="79"/>
      <c r="MI582" s="79"/>
      <c r="MJ582" s="79"/>
      <c r="MK582" s="79"/>
      <c r="ML582" s="79"/>
      <c r="MM582" s="79"/>
      <c r="MN582" s="79"/>
      <c r="MO582" s="79"/>
      <c r="MP582" s="79"/>
      <c r="MQ582" s="79"/>
      <c r="MR582" s="79"/>
      <c r="MS582" s="79"/>
      <c r="MT582" s="79"/>
      <c r="MU582" s="79"/>
      <c r="MV582" s="79"/>
      <c r="MW582" s="79"/>
      <c r="MX582" s="79"/>
      <c r="MY582" s="79"/>
      <c r="MZ582" s="79"/>
      <c r="NA582" s="79"/>
      <c r="NB582" s="79"/>
      <c r="NC582" s="79"/>
      <c r="ND582" s="79"/>
      <c r="NE582" s="79"/>
      <c r="NF582" s="79"/>
      <c r="NG582" s="79"/>
      <c r="NH582" s="79"/>
      <c r="NI582" s="79"/>
      <c r="NJ582" s="79"/>
      <c r="NK582" s="79"/>
      <c r="NL582" s="79"/>
      <c r="NM582" s="79"/>
      <c r="NN582" s="79"/>
      <c r="NO582" s="79"/>
      <c r="NP582" s="79"/>
      <c r="NQ582" s="79"/>
      <c r="NR582" s="79"/>
      <c r="NS582" s="79"/>
      <c r="NT582" s="79"/>
      <c r="NU582" s="79"/>
      <c r="NV582" s="79"/>
      <c r="NW582" s="79"/>
      <c r="NX582" s="79"/>
      <c r="NY582" s="79"/>
      <c r="NZ582" s="79"/>
      <c r="OA582" s="79"/>
      <c r="OB582" s="79"/>
      <c r="OC582" s="79"/>
      <c r="OD582" s="79"/>
      <c r="OE582" s="79"/>
      <c r="OF582" s="79"/>
      <c r="OG582" s="79"/>
      <c r="OH582" s="79"/>
      <c r="OI582" s="79"/>
      <c r="OJ582" s="79"/>
      <c r="OK582" s="79"/>
      <c r="OL582" s="79"/>
      <c r="OM582" s="79"/>
      <c r="ON582" s="79"/>
      <c r="OO582" s="79"/>
      <c r="OP582" s="79"/>
      <c r="OQ582" s="79"/>
      <c r="OR582" s="79"/>
      <c r="OS582" s="79"/>
      <c r="OT582" s="79"/>
      <c r="OU582" s="79"/>
      <c r="OV582" s="79"/>
      <c r="OW582" s="79"/>
      <c r="OX582" s="79"/>
      <c r="OY582" s="79"/>
      <c r="OZ582" s="79"/>
      <c r="PA582" s="79"/>
      <c r="PB582" s="79"/>
      <c r="PC582" s="79"/>
      <c r="PD582" s="79"/>
      <c r="PE582" s="79"/>
      <c r="PF582" s="79"/>
      <c r="PG582" s="79"/>
      <c r="PH582" s="79"/>
      <c r="PI582" s="79"/>
      <c r="PJ582" s="79"/>
      <c r="PK582" s="79"/>
      <c r="PL582" s="79"/>
      <c r="PM582" s="79"/>
      <c r="PN582" s="79"/>
      <c r="PO582" s="79"/>
      <c r="PP582" s="79"/>
      <c r="PQ582" s="79"/>
      <c r="PR582" s="79"/>
      <c r="PS582" s="79"/>
      <c r="PT582" s="79"/>
      <c r="PU582" s="79"/>
      <c r="PV582" s="79"/>
      <c r="PW582" s="79"/>
      <c r="PX582" s="79"/>
      <c r="PY582" s="79"/>
      <c r="PZ582" s="79"/>
      <c r="QA582" s="79"/>
      <c r="QB582" s="79"/>
      <c r="QC582" s="79"/>
      <c r="QD582" s="79"/>
      <c r="QE582" s="79"/>
      <c r="QF582" s="79"/>
      <c r="QG582" s="79"/>
      <c r="QH582" s="79"/>
      <c r="QI582" s="79"/>
      <c r="QJ582" s="79"/>
      <c r="QK582" s="79"/>
      <c r="QL582" s="79"/>
      <c r="QM582" s="79"/>
      <c r="QN582" s="79"/>
      <c r="QO582" s="79"/>
      <c r="QP582" s="79"/>
      <c r="QQ582" s="79"/>
      <c r="QR582" s="79"/>
      <c r="QS582" s="79"/>
    </row>
    <row r="583" spans="1:462" s="255" customFormat="1" ht="124.5" customHeight="1" x14ac:dyDescent="0.25">
      <c r="A583" s="852"/>
      <c r="B583" s="853"/>
      <c r="C583" s="857"/>
      <c r="D583" s="857"/>
      <c r="E583" s="860"/>
      <c r="F583" s="807"/>
      <c r="G583" s="217" t="s">
        <v>1574</v>
      </c>
      <c r="H583" s="147" t="s">
        <v>1569</v>
      </c>
      <c r="I583" s="157" t="s">
        <v>1548</v>
      </c>
      <c r="J583" s="88">
        <f>N583+O583+P583+Q583+R583+S583+T583+U583+V583+W583+X583+Y583</f>
        <v>12</v>
      </c>
      <c r="K583" s="147" t="s">
        <v>1570</v>
      </c>
      <c r="L583" s="840"/>
      <c r="M583" s="841"/>
      <c r="N583" s="231">
        <v>1</v>
      </c>
      <c r="O583" s="231">
        <v>1</v>
      </c>
      <c r="P583" s="231">
        <v>1</v>
      </c>
      <c r="Q583" s="231">
        <v>1</v>
      </c>
      <c r="R583" s="231">
        <v>1</v>
      </c>
      <c r="S583" s="207">
        <v>1</v>
      </c>
      <c r="T583" s="231">
        <v>1</v>
      </c>
      <c r="U583" s="231">
        <v>1</v>
      </c>
      <c r="V583" s="231">
        <v>1</v>
      </c>
      <c r="W583" s="231">
        <v>1</v>
      </c>
      <c r="X583" s="231">
        <v>1</v>
      </c>
      <c r="Y583" s="207">
        <v>1</v>
      </c>
      <c r="Z583" s="417" t="s">
        <v>1539</v>
      </c>
      <c r="AA583" s="330" t="s">
        <v>285</v>
      </c>
      <c r="AB583" s="330" t="s">
        <v>458</v>
      </c>
      <c r="AC583" s="418" t="s">
        <v>1534</v>
      </c>
      <c r="AD583" s="79"/>
      <c r="AE583" s="79"/>
      <c r="AF583" s="79"/>
      <c r="AG583" s="79"/>
      <c r="AH583" s="79"/>
      <c r="AI583" s="79"/>
      <c r="AJ583" s="79"/>
      <c r="AK583" s="79"/>
      <c r="AL583" s="79"/>
      <c r="AM583" s="79"/>
      <c r="AN583" s="79"/>
      <c r="AO583" s="79"/>
      <c r="AP583" s="79"/>
      <c r="AQ583" s="79"/>
      <c r="AR583" s="79"/>
      <c r="AS583" s="79"/>
      <c r="AT583" s="79"/>
      <c r="AU583" s="79"/>
      <c r="AV583" s="79"/>
      <c r="AW583" s="79"/>
      <c r="AX583" s="79"/>
      <c r="AY583" s="79"/>
      <c r="AZ583" s="79"/>
      <c r="BA583" s="79"/>
      <c r="BB583" s="79"/>
      <c r="BC583" s="79"/>
      <c r="BD583" s="79"/>
      <c r="BE583" s="79"/>
      <c r="BF583" s="79"/>
      <c r="BG583" s="79"/>
      <c r="BH583" s="79"/>
      <c r="BI583" s="79"/>
      <c r="BJ583" s="79"/>
      <c r="BK583" s="79"/>
      <c r="BL583" s="79"/>
      <c r="BM583" s="79"/>
      <c r="BN583" s="79"/>
      <c r="BO583" s="79"/>
      <c r="BP583" s="79"/>
      <c r="BQ583" s="79"/>
      <c r="BR583" s="79"/>
      <c r="BS583" s="79"/>
      <c r="BT583" s="79"/>
      <c r="BU583" s="79"/>
      <c r="BV583" s="79"/>
      <c r="BW583" s="79"/>
      <c r="BX583" s="79"/>
      <c r="BY583" s="79"/>
      <c r="BZ583" s="79"/>
      <c r="CA583" s="79"/>
      <c r="CB583" s="79"/>
      <c r="CC583" s="79"/>
      <c r="CD583" s="79"/>
      <c r="CE583" s="79"/>
      <c r="CF583" s="79"/>
      <c r="CG583" s="79"/>
      <c r="CH583" s="79"/>
      <c r="CI583" s="79"/>
      <c r="CJ583" s="79"/>
      <c r="CK583" s="79"/>
      <c r="CL583" s="79"/>
      <c r="CM583" s="79"/>
      <c r="CN583" s="79"/>
      <c r="CO583" s="79"/>
      <c r="CP583" s="79"/>
      <c r="CQ583" s="79"/>
      <c r="CR583" s="79"/>
      <c r="CS583" s="79"/>
      <c r="CT583" s="79"/>
      <c r="CU583" s="79"/>
      <c r="CV583" s="79"/>
      <c r="CW583" s="79"/>
      <c r="CX583" s="79"/>
      <c r="CY583" s="79"/>
      <c r="CZ583" s="79"/>
      <c r="DA583" s="79"/>
      <c r="DB583" s="79"/>
      <c r="DC583" s="79"/>
      <c r="DD583" s="79"/>
      <c r="DE583" s="79"/>
      <c r="DF583" s="79"/>
      <c r="DG583" s="79"/>
      <c r="DH583" s="79"/>
      <c r="DI583" s="79"/>
      <c r="DJ583" s="79"/>
      <c r="DK583" s="79"/>
      <c r="DL583" s="79"/>
      <c r="DM583" s="79"/>
      <c r="DN583" s="79"/>
      <c r="DO583" s="79"/>
      <c r="DP583" s="79"/>
      <c r="DQ583" s="79"/>
      <c r="DR583" s="79"/>
      <c r="DS583" s="79"/>
      <c r="DT583" s="79"/>
      <c r="DU583" s="79"/>
      <c r="DV583" s="79"/>
      <c r="DW583" s="79"/>
      <c r="DX583" s="79"/>
      <c r="DY583" s="79"/>
      <c r="DZ583" s="79"/>
      <c r="EA583" s="79"/>
      <c r="EB583" s="79"/>
      <c r="EC583" s="79"/>
      <c r="ED583" s="79"/>
      <c r="EE583" s="79"/>
      <c r="EF583" s="79"/>
      <c r="EG583" s="79"/>
      <c r="EH583" s="79"/>
      <c r="EI583" s="79"/>
      <c r="EJ583" s="79"/>
      <c r="EK583" s="79"/>
      <c r="EL583" s="79"/>
      <c r="EM583" s="79"/>
      <c r="EN583" s="79"/>
      <c r="EO583" s="79"/>
      <c r="EP583" s="79"/>
      <c r="EQ583" s="79"/>
      <c r="ER583" s="79"/>
      <c r="ES583" s="79"/>
      <c r="ET583" s="79"/>
      <c r="EU583" s="79"/>
      <c r="EV583" s="79"/>
      <c r="EW583" s="79"/>
      <c r="EX583" s="79"/>
      <c r="EY583" s="79"/>
      <c r="EZ583" s="79"/>
      <c r="FA583" s="79"/>
      <c r="FB583" s="79"/>
      <c r="FC583" s="79"/>
      <c r="FD583" s="79"/>
      <c r="FE583" s="79"/>
      <c r="FF583" s="79"/>
      <c r="FG583" s="79"/>
      <c r="FH583" s="79"/>
      <c r="FI583" s="79"/>
      <c r="FJ583" s="79"/>
      <c r="FK583" s="79"/>
      <c r="FL583" s="79"/>
      <c r="FM583" s="79"/>
      <c r="FN583" s="79"/>
      <c r="FO583" s="79"/>
      <c r="FP583" s="79"/>
      <c r="FQ583" s="79"/>
      <c r="FR583" s="79"/>
      <c r="FS583" s="79"/>
      <c r="FT583" s="79"/>
      <c r="FU583" s="79"/>
      <c r="FV583" s="79"/>
      <c r="FW583" s="79"/>
      <c r="FX583" s="79"/>
      <c r="FY583" s="79"/>
      <c r="FZ583" s="79"/>
      <c r="GA583" s="79"/>
      <c r="GB583" s="79"/>
      <c r="GC583" s="79"/>
      <c r="GD583" s="79"/>
      <c r="GE583" s="79"/>
      <c r="GF583" s="79"/>
      <c r="GG583" s="79"/>
      <c r="GH583" s="79"/>
      <c r="GI583" s="79"/>
      <c r="GJ583" s="79"/>
      <c r="GK583" s="79"/>
      <c r="GL583" s="79"/>
      <c r="GM583" s="79"/>
      <c r="GN583" s="79"/>
      <c r="GO583" s="79"/>
      <c r="GP583" s="79"/>
      <c r="GQ583" s="79"/>
      <c r="GR583" s="79"/>
      <c r="GS583" s="79"/>
      <c r="GT583" s="79"/>
      <c r="GU583" s="79"/>
      <c r="GV583" s="79"/>
      <c r="GW583" s="79"/>
      <c r="GX583" s="79"/>
      <c r="GY583" s="79"/>
      <c r="GZ583" s="79"/>
      <c r="HA583" s="79"/>
      <c r="HB583" s="79"/>
      <c r="HC583" s="79"/>
      <c r="HD583" s="79"/>
      <c r="HE583" s="79"/>
      <c r="HF583" s="79"/>
      <c r="HG583" s="79"/>
      <c r="HH583" s="79"/>
      <c r="HI583" s="79"/>
      <c r="HJ583" s="79"/>
      <c r="HK583" s="79"/>
      <c r="HL583" s="79"/>
      <c r="HM583" s="79"/>
      <c r="HN583" s="79"/>
      <c r="HO583" s="79"/>
      <c r="HP583" s="79"/>
      <c r="HQ583" s="79"/>
      <c r="HR583" s="79"/>
      <c r="HS583" s="79"/>
      <c r="HT583" s="79"/>
      <c r="HU583" s="79"/>
      <c r="HV583" s="79"/>
      <c r="HW583" s="79"/>
      <c r="HX583" s="79"/>
      <c r="HY583" s="79"/>
      <c r="HZ583" s="79"/>
      <c r="IA583" s="79"/>
      <c r="IB583" s="79"/>
      <c r="IC583" s="79"/>
      <c r="ID583" s="79"/>
      <c r="IE583" s="79"/>
      <c r="IF583" s="79"/>
      <c r="IG583" s="79"/>
      <c r="IH583" s="79"/>
      <c r="II583" s="79"/>
      <c r="IJ583" s="79"/>
      <c r="IK583" s="79"/>
      <c r="IL583" s="79"/>
      <c r="IM583" s="79"/>
      <c r="IN583" s="79"/>
      <c r="IO583" s="79"/>
      <c r="IP583" s="79"/>
      <c r="IQ583" s="79"/>
      <c r="IR583" s="79"/>
      <c r="IS583" s="79"/>
      <c r="IT583" s="79"/>
      <c r="IU583" s="79"/>
      <c r="IV583" s="79"/>
      <c r="IW583" s="79"/>
      <c r="IX583" s="79"/>
      <c r="IY583" s="79"/>
      <c r="IZ583" s="79"/>
      <c r="JA583" s="79"/>
      <c r="JB583" s="79"/>
      <c r="JC583" s="79"/>
      <c r="JD583" s="79"/>
      <c r="JE583" s="79"/>
      <c r="JF583" s="79"/>
      <c r="JG583" s="79"/>
      <c r="JH583" s="79"/>
      <c r="JI583" s="79"/>
      <c r="JJ583" s="79"/>
      <c r="JK583" s="79"/>
      <c r="JL583" s="79"/>
      <c r="JM583" s="79"/>
      <c r="JN583" s="79"/>
      <c r="JO583" s="79"/>
      <c r="JP583" s="79"/>
      <c r="JQ583" s="79"/>
      <c r="JR583" s="79"/>
      <c r="JS583" s="79"/>
      <c r="JT583" s="79"/>
      <c r="JU583" s="79"/>
      <c r="JV583" s="79"/>
      <c r="JW583" s="79"/>
      <c r="JX583" s="79"/>
      <c r="JY583" s="79"/>
      <c r="JZ583" s="79"/>
      <c r="KA583" s="79"/>
      <c r="KB583" s="79"/>
      <c r="KC583" s="79"/>
      <c r="KD583" s="79"/>
      <c r="KE583" s="79"/>
      <c r="KF583" s="79"/>
      <c r="KG583" s="79"/>
      <c r="KH583" s="79"/>
      <c r="KI583" s="79"/>
      <c r="KJ583" s="79"/>
      <c r="KK583" s="79"/>
      <c r="KL583" s="79"/>
      <c r="KM583" s="79"/>
      <c r="KN583" s="79"/>
      <c r="KO583" s="79"/>
      <c r="KP583" s="79"/>
      <c r="KQ583" s="79"/>
      <c r="KR583" s="79"/>
      <c r="KS583" s="79"/>
      <c r="KT583" s="79"/>
      <c r="KU583" s="79"/>
      <c r="KV583" s="79"/>
      <c r="KW583" s="79"/>
      <c r="KX583" s="79"/>
      <c r="KY583" s="79"/>
      <c r="KZ583" s="79"/>
      <c r="LA583" s="79"/>
      <c r="LB583" s="79"/>
      <c r="LC583" s="79"/>
      <c r="LD583" s="79"/>
      <c r="LE583" s="79"/>
      <c r="LF583" s="79"/>
      <c r="LG583" s="79"/>
      <c r="LH583" s="79"/>
      <c r="LI583" s="79"/>
      <c r="LJ583" s="79"/>
      <c r="LK583" s="79"/>
      <c r="LL583" s="79"/>
      <c r="LM583" s="79"/>
      <c r="LN583" s="79"/>
      <c r="LO583" s="79"/>
      <c r="LP583" s="79"/>
      <c r="LQ583" s="79"/>
      <c r="LR583" s="79"/>
      <c r="LS583" s="79"/>
      <c r="LT583" s="79"/>
      <c r="LU583" s="79"/>
      <c r="LV583" s="79"/>
      <c r="LW583" s="79"/>
      <c r="LX583" s="79"/>
      <c r="LY583" s="79"/>
      <c r="LZ583" s="79"/>
      <c r="MA583" s="79"/>
      <c r="MB583" s="79"/>
      <c r="MC583" s="79"/>
      <c r="MD583" s="79"/>
      <c r="ME583" s="79"/>
      <c r="MF583" s="79"/>
      <c r="MG583" s="79"/>
      <c r="MH583" s="79"/>
      <c r="MI583" s="79"/>
      <c r="MJ583" s="79"/>
      <c r="MK583" s="79"/>
      <c r="ML583" s="79"/>
      <c r="MM583" s="79"/>
      <c r="MN583" s="79"/>
      <c r="MO583" s="79"/>
      <c r="MP583" s="79"/>
      <c r="MQ583" s="79"/>
      <c r="MR583" s="79"/>
      <c r="MS583" s="79"/>
      <c r="MT583" s="79"/>
      <c r="MU583" s="79"/>
      <c r="MV583" s="79"/>
      <c r="MW583" s="79"/>
      <c r="MX583" s="79"/>
      <c r="MY583" s="79"/>
      <c r="MZ583" s="79"/>
      <c r="NA583" s="79"/>
      <c r="NB583" s="79"/>
      <c r="NC583" s="79"/>
      <c r="ND583" s="79"/>
      <c r="NE583" s="79"/>
      <c r="NF583" s="79"/>
      <c r="NG583" s="79"/>
      <c r="NH583" s="79"/>
      <c r="NI583" s="79"/>
      <c r="NJ583" s="79"/>
      <c r="NK583" s="79"/>
      <c r="NL583" s="79"/>
      <c r="NM583" s="79"/>
      <c r="NN583" s="79"/>
      <c r="NO583" s="79"/>
      <c r="NP583" s="79"/>
      <c r="NQ583" s="79"/>
      <c r="NR583" s="79"/>
      <c r="NS583" s="79"/>
      <c r="NT583" s="79"/>
      <c r="NU583" s="79"/>
      <c r="NV583" s="79"/>
      <c r="NW583" s="79"/>
      <c r="NX583" s="79"/>
      <c r="NY583" s="79"/>
      <c r="NZ583" s="79"/>
      <c r="OA583" s="79"/>
      <c r="OB583" s="79"/>
      <c r="OC583" s="79"/>
      <c r="OD583" s="79"/>
      <c r="OE583" s="79"/>
      <c r="OF583" s="79"/>
      <c r="OG583" s="79"/>
      <c r="OH583" s="79"/>
      <c r="OI583" s="79"/>
      <c r="OJ583" s="79"/>
      <c r="OK583" s="79"/>
      <c r="OL583" s="79"/>
      <c r="OM583" s="79"/>
      <c r="ON583" s="79"/>
      <c r="OO583" s="79"/>
      <c r="OP583" s="79"/>
      <c r="OQ583" s="79"/>
      <c r="OR583" s="79"/>
      <c r="OS583" s="79"/>
      <c r="OT583" s="79"/>
      <c r="OU583" s="79"/>
      <c r="OV583" s="79"/>
      <c r="OW583" s="79"/>
      <c r="OX583" s="79"/>
      <c r="OY583" s="79"/>
      <c r="OZ583" s="79"/>
      <c r="PA583" s="79"/>
      <c r="PB583" s="79"/>
      <c r="PC583" s="79"/>
      <c r="PD583" s="79"/>
      <c r="PE583" s="79"/>
      <c r="PF583" s="79"/>
      <c r="PG583" s="79"/>
      <c r="PH583" s="79"/>
      <c r="PI583" s="79"/>
      <c r="PJ583" s="79"/>
      <c r="PK583" s="79"/>
      <c r="PL583" s="79"/>
      <c r="PM583" s="79"/>
      <c r="PN583" s="79"/>
      <c r="PO583" s="79"/>
      <c r="PP583" s="79"/>
      <c r="PQ583" s="79"/>
      <c r="PR583" s="79"/>
      <c r="PS583" s="79"/>
      <c r="PT583" s="79"/>
      <c r="PU583" s="79"/>
      <c r="PV583" s="79"/>
      <c r="PW583" s="79"/>
      <c r="PX583" s="79"/>
      <c r="PY583" s="79"/>
      <c r="PZ583" s="79"/>
      <c r="QA583" s="79"/>
      <c r="QB583" s="79"/>
      <c r="QC583" s="79"/>
      <c r="QD583" s="79"/>
      <c r="QE583" s="79"/>
      <c r="QF583" s="79"/>
      <c r="QG583" s="79"/>
      <c r="QH583" s="79"/>
      <c r="QI583" s="79"/>
      <c r="QJ583" s="79"/>
      <c r="QK583" s="79"/>
      <c r="QL583" s="79"/>
      <c r="QM583" s="79"/>
      <c r="QN583" s="79"/>
      <c r="QO583" s="79"/>
      <c r="QP583" s="79"/>
      <c r="QQ583" s="79"/>
      <c r="QR583" s="79"/>
      <c r="QS583" s="79"/>
      <c r="QT583" s="280"/>
    </row>
    <row r="584" spans="1:462" s="255" customFormat="1" ht="140.25" customHeight="1" x14ac:dyDescent="0.25">
      <c r="A584" s="852"/>
      <c r="B584" s="853"/>
      <c r="C584" s="857"/>
      <c r="D584" s="857"/>
      <c r="E584" s="860"/>
      <c r="F584" s="807"/>
      <c r="G584" s="217" t="s">
        <v>1575</v>
      </c>
      <c r="H584" s="147" t="s">
        <v>1569</v>
      </c>
      <c r="I584" s="157" t="s">
        <v>1548</v>
      </c>
      <c r="J584" s="88">
        <f>N584+O584+P584+Q584+R584+S584+T584+U584+V584+W584+X584+Y584</f>
        <v>30</v>
      </c>
      <c r="K584" s="147" t="s">
        <v>1570</v>
      </c>
      <c r="L584" s="840"/>
      <c r="M584" s="841"/>
      <c r="N584" s="421">
        <v>0</v>
      </c>
      <c r="O584" s="421">
        <v>2</v>
      </c>
      <c r="P584" s="231">
        <v>5</v>
      </c>
      <c r="Q584" s="231">
        <v>2</v>
      </c>
      <c r="R584" s="231">
        <v>2</v>
      </c>
      <c r="S584" s="207">
        <v>3</v>
      </c>
      <c r="T584" s="231">
        <v>2</v>
      </c>
      <c r="U584" s="231">
        <v>3</v>
      </c>
      <c r="V584" s="231">
        <v>3</v>
      </c>
      <c r="W584" s="231">
        <v>2</v>
      </c>
      <c r="X584" s="231">
        <v>4</v>
      </c>
      <c r="Y584" s="207">
        <v>2</v>
      </c>
      <c r="Z584" s="417" t="s">
        <v>1539</v>
      </c>
      <c r="AA584" s="330" t="s">
        <v>285</v>
      </c>
      <c r="AB584" s="330" t="s">
        <v>458</v>
      </c>
      <c r="AC584" s="418" t="s">
        <v>1534</v>
      </c>
      <c r="AD584" s="79"/>
      <c r="AE584" s="79"/>
      <c r="AF584" s="79"/>
      <c r="AG584" s="79"/>
      <c r="AH584" s="79"/>
      <c r="AI584" s="79"/>
      <c r="AJ584" s="79"/>
      <c r="AK584" s="79"/>
      <c r="AL584" s="79"/>
      <c r="AM584" s="79"/>
      <c r="AN584" s="79"/>
      <c r="AO584" s="79"/>
      <c r="AP584" s="79"/>
      <c r="AQ584" s="79"/>
      <c r="AR584" s="79"/>
      <c r="AS584" s="79"/>
      <c r="AT584" s="79"/>
      <c r="AU584" s="79"/>
      <c r="AV584" s="79"/>
      <c r="AW584" s="79"/>
      <c r="AX584" s="79"/>
      <c r="AY584" s="79"/>
      <c r="AZ584" s="79"/>
      <c r="BA584" s="79"/>
      <c r="BB584" s="79"/>
      <c r="BC584" s="79"/>
      <c r="BD584" s="79"/>
      <c r="BE584" s="79"/>
      <c r="BF584" s="79"/>
      <c r="BG584" s="79"/>
      <c r="BH584" s="79"/>
      <c r="BI584" s="79"/>
      <c r="BJ584" s="79"/>
      <c r="BK584" s="79"/>
      <c r="BL584" s="79"/>
      <c r="BM584" s="79"/>
      <c r="BN584" s="79"/>
      <c r="BO584" s="79"/>
      <c r="BP584" s="79"/>
      <c r="BQ584" s="79"/>
      <c r="BR584" s="79"/>
      <c r="BS584" s="79"/>
      <c r="BT584" s="79"/>
      <c r="BU584" s="79"/>
      <c r="BV584" s="79"/>
      <c r="BW584" s="79"/>
      <c r="BX584" s="79"/>
      <c r="BY584" s="79"/>
      <c r="BZ584" s="79"/>
      <c r="CA584" s="79"/>
      <c r="CB584" s="79"/>
      <c r="CC584" s="79"/>
      <c r="CD584" s="79"/>
      <c r="CE584" s="79"/>
      <c r="CF584" s="79"/>
      <c r="CG584" s="79"/>
      <c r="CH584" s="79"/>
      <c r="CI584" s="79"/>
      <c r="CJ584" s="79"/>
      <c r="CK584" s="79"/>
      <c r="CL584" s="79"/>
      <c r="CM584" s="79"/>
      <c r="CN584" s="79"/>
      <c r="CO584" s="79"/>
      <c r="CP584" s="79"/>
      <c r="CQ584" s="79"/>
      <c r="CR584" s="79"/>
      <c r="CS584" s="79"/>
      <c r="CT584" s="79"/>
      <c r="CU584" s="79"/>
      <c r="CV584" s="79"/>
      <c r="CW584" s="79"/>
      <c r="CX584" s="79"/>
      <c r="CY584" s="79"/>
      <c r="CZ584" s="79"/>
      <c r="DA584" s="79"/>
      <c r="DB584" s="79"/>
      <c r="DC584" s="79"/>
      <c r="DD584" s="79"/>
      <c r="DE584" s="79"/>
      <c r="DF584" s="79"/>
      <c r="DG584" s="79"/>
      <c r="DH584" s="79"/>
      <c r="DI584" s="79"/>
      <c r="DJ584" s="79"/>
      <c r="DK584" s="79"/>
      <c r="DL584" s="79"/>
      <c r="DM584" s="79"/>
      <c r="DN584" s="79"/>
      <c r="DO584" s="79"/>
      <c r="DP584" s="79"/>
      <c r="DQ584" s="79"/>
      <c r="DR584" s="79"/>
      <c r="DS584" s="79"/>
      <c r="DT584" s="79"/>
      <c r="DU584" s="79"/>
      <c r="DV584" s="79"/>
      <c r="DW584" s="79"/>
      <c r="DX584" s="79"/>
      <c r="DY584" s="79"/>
      <c r="DZ584" s="79"/>
      <c r="EA584" s="79"/>
      <c r="EB584" s="79"/>
      <c r="EC584" s="79"/>
      <c r="ED584" s="79"/>
      <c r="EE584" s="79"/>
      <c r="EF584" s="79"/>
      <c r="EG584" s="79"/>
      <c r="EH584" s="79"/>
      <c r="EI584" s="79"/>
      <c r="EJ584" s="79"/>
      <c r="EK584" s="79"/>
      <c r="EL584" s="79"/>
      <c r="EM584" s="79"/>
      <c r="EN584" s="79"/>
      <c r="EO584" s="79"/>
      <c r="EP584" s="79"/>
      <c r="EQ584" s="79"/>
      <c r="ER584" s="79"/>
      <c r="ES584" s="79"/>
      <c r="ET584" s="79"/>
      <c r="EU584" s="79"/>
      <c r="EV584" s="79"/>
      <c r="EW584" s="79"/>
      <c r="EX584" s="79"/>
      <c r="EY584" s="79"/>
      <c r="EZ584" s="79"/>
      <c r="FA584" s="79"/>
      <c r="FB584" s="79"/>
      <c r="FC584" s="79"/>
      <c r="FD584" s="79"/>
      <c r="FE584" s="79"/>
      <c r="FF584" s="79"/>
      <c r="FG584" s="79"/>
      <c r="FH584" s="79"/>
      <c r="FI584" s="79"/>
      <c r="FJ584" s="79"/>
      <c r="FK584" s="79"/>
      <c r="FL584" s="79"/>
      <c r="FM584" s="79"/>
      <c r="FN584" s="79"/>
      <c r="FO584" s="79"/>
      <c r="FP584" s="79"/>
      <c r="FQ584" s="79"/>
      <c r="FR584" s="79"/>
      <c r="FS584" s="79"/>
      <c r="FT584" s="79"/>
      <c r="FU584" s="79"/>
      <c r="FV584" s="79"/>
      <c r="FW584" s="79"/>
      <c r="FX584" s="79"/>
      <c r="FY584" s="79"/>
      <c r="FZ584" s="79"/>
      <c r="GA584" s="79"/>
      <c r="GB584" s="79"/>
      <c r="GC584" s="79"/>
      <c r="GD584" s="79"/>
      <c r="GE584" s="79"/>
      <c r="GF584" s="79"/>
      <c r="GG584" s="79"/>
      <c r="GH584" s="79"/>
      <c r="GI584" s="79"/>
      <c r="GJ584" s="79"/>
      <c r="GK584" s="79"/>
      <c r="GL584" s="79"/>
      <c r="GM584" s="79"/>
      <c r="GN584" s="79"/>
      <c r="GO584" s="79"/>
      <c r="GP584" s="79"/>
      <c r="GQ584" s="79"/>
      <c r="GR584" s="79"/>
      <c r="GS584" s="79"/>
      <c r="GT584" s="79"/>
      <c r="GU584" s="79"/>
      <c r="GV584" s="79"/>
      <c r="GW584" s="79"/>
      <c r="GX584" s="79"/>
      <c r="GY584" s="79"/>
      <c r="GZ584" s="79"/>
      <c r="HA584" s="79"/>
      <c r="HB584" s="79"/>
      <c r="HC584" s="79"/>
      <c r="HD584" s="79"/>
      <c r="HE584" s="79"/>
      <c r="HF584" s="79"/>
      <c r="HG584" s="79"/>
      <c r="HH584" s="79"/>
      <c r="HI584" s="79"/>
      <c r="HJ584" s="79"/>
      <c r="HK584" s="79"/>
      <c r="HL584" s="79"/>
      <c r="HM584" s="79"/>
      <c r="HN584" s="79"/>
      <c r="HO584" s="79"/>
      <c r="HP584" s="79"/>
      <c r="HQ584" s="79"/>
      <c r="HR584" s="79"/>
      <c r="HS584" s="79"/>
      <c r="HT584" s="79"/>
      <c r="HU584" s="79"/>
      <c r="HV584" s="79"/>
      <c r="HW584" s="79"/>
      <c r="HX584" s="79"/>
      <c r="HY584" s="79"/>
      <c r="HZ584" s="79"/>
      <c r="IA584" s="79"/>
      <c r="IB584" s="79"/>
      <c r="IC584" s="79"/>
      <c r="ID584" s="79"/>
      <c r="IE584" s="79"/>
      <c r="IF584" s="79"/>
      <c r="IG584" s="79"/>
      <c r="IH584" s="79"/>
      <c r="II584" s="79"/>
      <c r="IJ584" s="79"/>
      <c r="IK584" s="79"/>
      <c r="IL584" s="79"/>
      <c r="IM584" s="79"/>
      <c r="IN584" s="79"/>
      <c r="IO584" s="79"/>
      <c r="IP584" s="79"/>
      <c r="IQ584" s="79"/>
      <c r="IR584" s="79"/>
      <c r="IS584" s="79"/>
      <c r="IT584" s="79"/>
      <c r="IU584" s="79"/>
      <c r="IV584" s="79"/>
      <c r="IW584" s="79"/>
      <c r="IX584" s="79"/>
      <c r="IY584" s="79"/>
      <c r="IZ584" s="79"/>
      <c r="JA584" s="79"/>
      <c r="JB584" s="79"/>
      <c r="JC584" s="79"/>
      <c r="JD584" s="79"/>
      <c r="JE584" s="79"/>
      <c r="JF584" s="79"/>
      <c r="JG584" s="79"/>
      <c r="JH584" s="79"/>
      <c r="JI584" s="79"/>
      <c r="JJ584" s="79"/>
      <c r="JK584" s="79"/>
      <c r="JL584" s="79"/>
      <c r="JM584" s="79"/>
      <c r="JN584" s="79"/>
      <c r="JO584" s="79"/>
      <c r="JP584" s="79"/>
      <c r="JQ584" s="79"/>
      <c r="JR584" s="79"/>
      <c r="JS584" s="79"/>
      <c r="JT584" s="79"/>
      <c r="JU584" s="79"/>
      <c r="JV584" s="79"/>
      <c r="JW584" s="79"/>
      <c r="JX584" s="79"/>
      <c r="JY584" s="79"/>
      <c r="JZ584" s="79"/>
      <c r="KA584" s="79"/>
      <c r="KB584" s="79"/>
      <c r="KC584" s="79"/>
      <c r="KD584" s="79"/>
      <c r="KE584" s="79"/>
      <c r="KF584" s="79"/>
      <c r="KG584" s="79"/>
      <c r="KH584" s="79"/>
      <c r="KI584" s="79"/>
      <c r="KJ584" s="79"/>
      <c r="KK584" s="79"/>
      <c r="KL584" s="79"/>
      <c r="KM584" s="79"/>
      <c r="KN584" s="79"/>
      <c r="KO584" s="79"/>
      <c r="KP584" s="79"/>
      <c r="KQ584" s="79"/>
      <c r="KR584" s="79"/>
      <c r="KS584" s="79"/>
      <c r="KT584" s="79"/>
      <c r="KU584" s="79"/>
      <c r="KV584" s="79"/>
      <c r="KW584" s="79"/>
      <c r="KX584" s="79"/>
      <c r="KY584" s="79"/>
      <c r="KZ584" s="79"/>
      <c r="LA584" s="79"/>
      <c r="LB584" s="79"/>
      <c r="LC584" s="79"/>
      <c r="LD584" s="79"/>
      <c r="LE584" s="79"/>
      <c r="LF584" s="79"/>
      <c r="LG584" s="79"/>
      <c r="LH584" s="79"/>
      <c r="LI584" s="79"/>
      <c r="LJ584" s="79"/>
      <c r="LK584" s="79"/>
      <c r="LL584" s="79"/>
      <c r="LM584" s="79"/>
      <c r="LN584" s="79"/>
      <c r="LO584" s="79"/>
      <c r="LP584" s="79"/>
      <c r="LQ584" s="79"/>
      <c r="LR584" s="79"/>
      <c r="LS584" s="79"/>
      <c r="LT584" s="79"/>
      <c r="LU584" s="79"/>
      <c r="LV584" s="79"/>
      <c r="LW584" s="79"/>
      <c r="LX584" s="79"/>
      <c r="LY584" s="79"/>
      <c r="LZ584" s="79"/>
      <c r="MA584" s="79"/>
      <c r="MB584" s="79"/>
      <c r="MC584" s="79"/>
      <c r="MD584" s="79"/>
      <c r="ME584" s="79"/>
      <c r="MF584" s="79"/>
      <c r="MG584" s="79"/>
      <c r="MH584" s="79"/>
      <c r="MI584" s="79"/>
      <c r="MJ584" s="79"/>
      <c r="MK584" s="79"/>
      <c r="ML584" s="79"/>
      <c r="MM584" s="79"/>
      <c r="MN584" s="79"/>
      <c r="MO584" s="79"/>
      <c r="MP584" s="79"/>
      <c r="MQ584" s="79"/>
      <c r="MR584" s="79"/>
      <c r="MS584" s="79"/>
      <c r="MT584" s="79"/>
      <c r="MU584" s="79"/>
      <c r="MV584" s="79"/>
      <c r="MW584" s="79"/>
      <c r="MX584" s="79"/>
      <c r="MY584" s="79"/>
      <c r="MZ584" s="79"/>
      <c r="NA584" s="79"/>
      <c r="NB584" s="79"/>
      <c r="NC584" s="79"/>
      <c r="ND584" s="79"/>
      <c r="NE584" s="79"/>
      <c r="NF584" s="79"/>
      <c r="NG584" s="79"/>
      <c r="NH584" s="79"/>
      <c r="NI584" s="79"/>
      <c r="NJ584" s="79"/>
      <c r="NK584" s="79"/>
      <c r="NL584" s="79"/>
      <c r="NM584" s="79"/>
      <c r="NN584" s="79"/>
      <c r="NO584" s="79"/>
      <c r="NP584" s="79"/>
      <c r="NQ584" s="79"/>
      <c r="NR584" s="79"/>
      <c r="NS584" s="79"/>
      <c r="NT584" s="79"/>
      <c r="NU584" s="79"/>
      <c r="NV584" s="79"/>
      <c r="NW584" s="79"/>
      <c r="NX584" s="79"/>
      <c r="NY584" s="79"/>
      <c r="NZ584" s="79"/>
      <c r="OA584" s="79"/>
      <c r="OB584" s="79"/>
      <c r="OC584" s="79"/>
      <c r="OD584" s="79"/>
      <c r="OE584" s="79"/>
      <c r="OF584" s="79"/>
      <c r="OG584" s="79"/>
      <c r="OH584" s="79"/>
      <c r="OI584" s="79"/>
      <c r="OJ584" s="79"/>
      <c r="OK584" s="79"/>
      <c r="OL584" s="79"/>
      <c r="OM584" s="79"/>
      <c r="ON584" s="79"/>
      <c r="OO584" s="79"/>
      <c r="OP584" s="79"/>
      <c r="OQ584" s="79"/>
      <c r="OR584" s="79"/>
      <c r="OS584" s="79"/>
      <c r="OT584" s="79"/>
      <c r="OU584" s="79"/>
      <c r="OV584" s="79"/>
      <c r="OW584" s="79"/>
      <c r="OX584" s="79"/>
      <c r="OY584" s="79"/>
      <c r="OZ584" s="79"/>
      <c r="PA584" s="79"/>
      <c r="PB584" s="79"/>
      <c r="PC584" s="79"/>
      <c r="PD584" s="79"/>
      <c r="PE584" s="79"/>
      <c r="PF584" s="79"/>
      <c r="PG584" s="79"/>
      <c r="PH584" s="79"/>
      <c r="PI584" s="79"/>
      <c r="PJ584" s="79"/>
      <c r="PK584" s="79"/>
      <c r="PL584" s="79"/>
      <c r="PM584" s="79"/>
      <c r="PN584" s="79"/>
      <c r="PO584" s="79"/>
      <c r="PP584" s="79"/>
      <c r="PQ584" s="79"/>
      <c r="PR584" s="79"/>
      <c r="PS584" s="79"/>
      <c r="PT584" s="79"/>
      <c r="PU584" s="79"/>
      <c r="PV584" s="79"/>
      <c r="PW584" s="79"/>
      <c r="PX584" s="79"/>
      <c r="PY584" s="79"/>
      <c r="PZ584" s="79"/>
      <c r="QA584" s="79"/>
      <c r="QB584" s="79"/>
      <c r="QC584" s="79"/>
      <c r="QD584" s="79"/>
      <c r="QE584" s="79"/>
      <c r="QF584" s="79"/>
      <c r="QG584" s="79"/>
      <c r="QH584" s="79"/>
      <c r="QI584" s="79"/>
      <c r="QJ584" s="79"/>
      <c r="QK584" s="79"/>
      <c r="QL584" s="79"/>
      <c r="QM584" s="79"/>
      <c r="QN584" s="79"/>
      <c r="QO584" s="79"/>
      <c r="QP584" s="79"/>
      <c r="QQ584" s="79"/>
      <c r="QR584" s="79"/>
      <c r="QS584" s="79"/>
      <c r="QT584" s="280"/>
    </row>
    <row r="585" spans="1:462" s="255" customFormat="1" ht="129.75" customHeight="1" x14ac:dyDescent="0.25">
      <c r="A585" s="852"/>
      <c r="B585" s="853"/>
      <c r="C585" s="857"/>
      <c r="D585" s="857"/>
      <c r="E585" s="860"/>
      <c r="F585" s="807"/>
      <c r="G585" s="217" t="s">
        <v>1576</v>
      </c>
      <c r="H585" s="147" t="s">
        <v>1569</v>
      </c>
      <c r="I585" s="157" t="s">
        <v>1548</v>
      </c>
      <c r="J585" s="88">
        <f>N585+O585+P585+Q585+R585+S585+T585+U585+V585+W585+X585+Y585</f>
        <v>230</v>
      </c>
      <c r="K585" s="147" t="s">
        <v>1570</v>
      </c>
      <c r="L585" s="840"/>
      <c r="M585" s="841"/>
      <c r="N585" s="231">
        <v>10</v>
      </c>
      <c r="O585" s="231">
        <v>20</v>
      </c>
      <c r="P585" s="231">
        <v>30</v>
      </c>
      <c r="Q585" s="231">
        <v>20</v>
      </c>
      <c r="R585" s="231">
        <v>20</v>
      </c>
      <c r="S585" s="207">
        <v>20</v>
      </c>
      <c r="T585" s="231">
        <v>20</v>
      </c>
      <c r="U585" s="231">
        <v>20</v>
      </c>
      <c r="V585" s="231">
        <v>20</v>
      </c>
      <c r="W585" s="231">
        <v>20</v>
      </c>
      <c r="X585" s="231">
        <v>25</v>
      </c>
      <c r="Y585" s="207">
        <v>5</v>
      </c>
      <c r="Z585" s="417" t="s">
        <v>1539</v>
      </c>
      <c r="AA585" s="330" t="s">
        <v>285</v>
      </c>
      <c r="AB585" s="330" t="s">
        <v>458</v>
      </c>
      <c r="AC585" s="418" t="s">
        <v>1534</v>
      </c>
      <c r="AD585" s="79"/>
      <c r="AE585" s="79"/>
      <c r="AF585" s="79"/>
      <c r="AG585" s="79"/>
      <c r="AH585" s="79"/>
      <c r="AI585" s="79"/>
      <c r="AJ585" s="79"/>
      <c r="AK585" s="79"/>
      <c r="AL585" s="79"/>
      <c r="AM585" s="79"/>
      <c r="AN585" s="79"/>
      <c r="AO585" s="79"/>
      <c r="AP585" s="79"/>
      <c r="AQ585" s="79"/>
      <c r="AR585" s="79"/>
      <c r="AS585" s="79"/>
      <c r="AT585" s="79"/>
      <c r="AU585" s="79"/>
      <c r="AV585" s="79"/>
      <c r="AW585" s="79"/>
      <c r="AX585" s="79"/>
      <c r="AY585" s="79"/>
      <c r="AZ585" s="79"/>
      <c r="BA585" s="79"/>
      <c r="BB585" s="79"/>
      <c r="BC585" s="79"/>
      <c r="BD585" s="79"/>
      <c r="BE585" s="79"/>
      <c r="BF585" s="79"/>
      <c r="BG585" s="79"/>
      <c r="BH585" s="79"/>
      <c r="BI585" s="79"/>
      <c r="BJ585" s="79"/>
      <c r="BK585" s="79"/>
      <c r="BL585" s="79"/>
      <c r="BM585" s="79"/>
      <c r="BN585" s="79"/>
      <c r="BO585" s="79"/>
      <c r="BP585" s="79"/>
      <c r="BQ585" s="79"/>
      <c r="BR585" s="79"/>
      <c r="BS585" s="79"/>
      <c r="BT585" s="79"/>
      <c r="BU585" s="79"/>
      <c r="BV585" s="79"/>
      <c r="BW585" s="79"/>
      <c r="BX585" s="79"/>
      <c r="BY585" s="79"/>
      <c r="BZ585" s="79"/>
      <c r="CA585" s="79"/>
      <c r="CB585" s="79"/>
      <c r="CC585" s="79"/>
      <c r="CD585" s="79"/>
      <c r="CE585" s="79"/>
      <c r="CF585" s="79"/>
      <c r="CG585" s="79"/>
      <c r="CH585" s="79"/>
      <c r="CI585" s="79"/>
      <c r="CJ585" s="79"/>
      <c r="CK585" s="79"/>
      <c r="CL585" s="79"/>
      <c r="CM585" s="79"/>
      <c r="CN585" s="79"/>
      <c r="CO585" s="79"/>
      <c r="CP585" s="79"/>
      <c r="CQ585" s="79"/>
      <c r="CR585" s="79"/>
      <c r="CS585" s="79"/>
      <c r="CT585" s="79"/>
      <c r="CU585" s="79"/>
      <c r="CV585" s="79"/>
      <c r="CW585" s="79"/>
      <c r="CX585" s="79"/>
      <c r="CY585" s="79"/>
      <c r="CZ585" s="79"/>
      <c r="DA585" s="79"/>
      <c r="DB585" s="79"/>
      <c r="DC585" s="79"/>
      <c r="DD585" s="79"/>
      <c r="DE585" s="79"/>
      <c r="DF585" s="79"/>
      <c r="DG585" s="79"/>
      <c r="DH585" s="79"/>
      <c r="DI585" s="79"/>
      <c r="DJ585" s="79"/>
      <c r="DK585" s="79"/>
      <c r="DL585" s="79"/>
      <c r="DM585" s="79"/>
      <c r="DN585" s="79"/>
      <c r="DO585" s="79"/>
      <c r="DP585" s="79"/>
      <c r="DQ585" s="79"/>
      <c r="DR585" s="79"/>
      <c r="DS585" s="79"/>
      <c r="DT585" s="79"/>
      <c r="DU585" s="79"/>
      <c r="DV585" s="79"/>
      <c r="DW585" s="79"/>
      <c r="DX585" s="79"/>
      <c r="DY585" s="79"/>
      <c r="DZ585" s="79"/>
      <c r="EA585" s="79"/>
      <c r="EB585" s="79"/>
      <c r="EC585" s="79"/>
      <c r="ED585" s="79"/>
      <c r="EE585" s="79"/>
      <c r="EF585" s="79"/>
      <c r="EG585" s="79"/>
      <c r="EH585" s="79"/>
      <c r="EI585" s="79"/>
      <c r="EJ585" s="79"/>
      <c r="EK585" s="79"/>
      <c r="EL585" s="79"/>
      <c r="EM585" s="79"/>
      <c r="EN585" s="79"/>
      <c r="EO585" s="79"/>
      <c r="EP585" s="79"/>
      <c r="EQ585" s="79"/>
      <c r="ER585" s="79"/>
      <c r="ES585" s="79"/>
      <c r="ET585" s="79"/>
      <c r="EU585" s="79"/>
      <c r="EV585" s="79"/>
      <c r="EW585" s="79"/>
      <c r="EX585" s="79"/>
      <c r="EY585" s="79"/>
      <c r="EZ585" s="79"/>
      <c r="FA585" s="79"/>
      <c r="FB585" s="79"/>
      <c r="FC585" s="79"/>
      <c r="FD585" s="79"/>
      <c r="FE585" s="79"/>
      <c r="FF585" s="79"/>
      <c r="FG585" s="79"/>
      <c r="FH585" s="79"/>
      <c r="FI585" s="79"/>
      <c r="FJ585" s="79"/>
      <c r="FK585" s="79"/>
      <c r="FL585" s="79"/>
      <c r="FM585" s="79"/>
      <c r="FN585" s="79"/>
      <c r="FO585" s="79"/>
      <c r="FP585" s="79"/>
      <c r="FQ585" s="79"/>
      <c r="FR585" s="79"/>
      <c r="FS585" s="79"/>
      <c r="FT585" s="79"/>
      <c r="FU585" s="79"/>
      <c r="FV585" s="79"/>
      <c r="FW585" s="79"/>
      <c r="FX585" s="79"/>
      <c r="FY585" s="79"/>
      <c r="FZ585" s="79"/>
      <c r="GA585" s="79"/>
      <c r="GB585" s="79"/>
      <c r="GC585" s="79"/>
      <c r="GD585" s="79"/>
      <c r="GE585" s="79"/>
      <c r="GF585" s="79"/>
      <c r="GG585" s="79"/>
      <c r="GH585" s="79"/>
      <c r="GI585" s="79"/>
      <c r="GJ585" s="79"/>
      <c r="GK585" s="79"/>
      <c r="GL585" s="79"/>
      <c r="GM585" s="79"/>
      <c r="GN585" s="79"/>
      <c r="GO585" s="79"/>
      <c r="GP585" s="79"/>
      <c r="GQ585" s="79"/>
      <c r="GR585" s="79"/>
      <c r="GS585" s="79"/>
      <c r="GT585" s="79"/>
      <c r="GU585" s="79"/>
      <c r="GV585" s="79"/>
      <c r="GW585" s="79"/>
      <c r="GX585" s="79"/>
      <c r="GY585" s="79"/>
      <c r="GZ585" s="79"/>
      <c r="HA585" s="79"/>
      <c r="HB585" s="79"/>
      <c r="HC585" s="79"/>
      <c r="HD585" s="79"/>
      <c r="HE585" s="79"/>
      <c r="HF585" s="79"/>
      <c r="HG585" s="79"/>
      <c r="HH585" s="79"/>
      <c r="HI585" s="79"/>
      <c r="HJ585" s="79"/>
      <c r="HK585" s="79"/>
      <c r="HL585" s="79"/>
      <c r="HM585" s="79"/>
      <c r="HN585" s="79"/>
      <c r="HO585" s="79"/>
      <c r="HP585" s="79"/>
      <c r="HQ585" s="79"/>
      <c r="HR585" s="79"/>
      <c r="HS585" s="79"/>
      <c r="HT585" s="79"/>
      <c r="HU585" s="79"/>
      <c r="HV585" s="79"/>
      <c r="HW585" s="79"/>
      <c r="HX585" s="79"/>
      <c r="HY585" s="79"/>
      <c r="HZ585" s="79"/>
      <c r="IA585" s="79"/>
      <c r="IB585" s="79"/>
      <c r="IC585" s="79"/>
      <c r="ID585" s="79"/>
      <c r="IE585" s="79"/>
      <c r="IF585" s="79"/>
      <c r="IG585" s="79"/>
      <c r="IH585" s="79"/>
      <c r="II585" s="79"/>
      <c r="IJ585" s="79"/>
      <c r="IK585" s="79"/>
      <c r="IL585" s="79"/>
      <c r="IM585" s="79"/>
      <c r="IN585" s="79"/>
      <c r="IO585" s="79"/>
      <c r="IP585" s="79"/>
      <c r="IQ585" s="79"/>
      <c r="IR585" s="79"/>
      <c r="IS585" s="79"/>
      <c r="IT585" s="79"/>
      <c r="IU585" s="79"/>
      <c r="IV585" s="79"/>
      <c r="IW585" s="79"/>
      <c r="IX585" s="79"/>
      <c r="IY585" s="79"/>
      <c r="IZ585" s="79"/>
      <c r="JA585" s="79"/>
      <c r="JB585" s="79"/>
      <c r="JC585" s="79"/>
      <c r="JD585" s="79"/>
      <c r="JE585" s="79"/>
      <c r="JF585" s="79"/>
      <c r="JG585" s="79"/>
      <c r="JH585" s="79"/>
      <c r="JI585" s="79"/>
      <c r="JJ585" s="79"/>
      <c r="JK585" s="79"/>
      <c r="JL585" s="79"/>
      <c r="JM585" s="79"/>
      <c r="JN585" s="79"/>
      <c r="JO585" s="79"/>
      <c r="JP585" s="79"/>
      <c r="JQ585" s="79"/>
      <c r="JR585" s="79"/>
      <c r="JS585" s="79"/>
      <c r="JT585" s="79"/>
      <c r="JU585" s="79"/>
      <c r="JV585" s="79"/>
      <c r="JW585" s="79"/>
      <c r="JX585" s="79"/>
      <c r="JY585" s="79"/>
      <c r="JZ585" s="79"/>
      <c r="KA585" s="79"/>
      <c r="KB585" s="79"/>
      <c r="KC585" s="79"/>
      <c r="KD585" s="79"/>
      <c r="KE585" s="79"/>
      <c r="KF585" s="79"/>
      <c r="KG585" s="79"/>
      <c r="KH585" s="79"/>
      <c r="KI585" s="79"/>
      <c r="KJ585" s="79"/>
      <c r="KK585" s="79"/>
      <c r="KL585" s="79"/>
      <c r="KM585" s="79"/>
      <c r="KN585" s="79"/>
      <c r="KO585" s="79"/>
      <c r="KP585" s="79"/>
      <c r="KQ585" s="79"/>
      <c r="KR585" s="79"/>
      <c r="KS585" s="79"/>
      <c r="KT585" s="79"/>
      <c r="KU585" s="79"/>
      <c r="KV585" s="79"/>
      <c r="KW585" s="79"/>
      <c r="KX585" s="79"/>
      <c r="KY585" s="79"/>
      <c r="KZ585" s="79"/>
      <c r="LA585" s="79"/>
      <c r="LB585" s="79"/>
      <c r="LC585" s="79"/>
      <c r="LD585" s="79"/>
      <c r="LE585" s="79"/>
      <c r="LF585" s="79"/>
      <c r="LG585" s="79"/>
      <c r="LH585" s="79"/>
      <c r="LI585" s="79"/>
      <c r="LJ585" s="79"/>
      <c r="LK585" s="79"/>
      <c r="LL585" s="79"/>
      <c r="LM585" s="79"/>
      <c r="LN585" s="79"/>
      <c r="LO585" s="79"/>
      <c r="LP585" s="79"/>
      <c r="LQ585" s="79"/>
      <c r="LR585" s="79"/>
      <c r="LS585" s="79"/>
      <c r="LT585" s="79"/>
      <c r="LU585" s="79"/>
      <c r="LV585" s="79"/>
      <c r="LW585" s="79"/>
      <c r="LX585" s="79"/>
      <c r="LY585" s="79"/>
      <c r="LZ585" s="79"/>
      <c r="MA585" s="79"/>
      <c r="MB585" s="79"/>
      <c r="MC585" s="79"/>
      <c r="MD585" s="79"/>
      <c r="ME585" s="79"/>
      <c r="MF585" s="79"/>
      <c r="MG585" s="79"/>
      <c r="MH585" s="79"/>
      <c r="MI585" s="79"/>
      <c r="MJ585" s="79"/>
      <c r="MK585" s="79"/>
      <c r="ML585" s="79"/>
      <c r="MM585" s="79"/>
      <c r="MN585" s="79"/>
      <c r="MO585" s="79"/>
      <c r="MP585" s="79"/>
      <c r="MQ585" s="79"/>
      <c r="MR585" s="79"/>
      <c r="MS585" s="79"/>
      <c r="MT585" s="79"/>
      <c r="MU585" s="79"/>
      <c r="MV585" s="79"/>
      <c r="MW585" s="79"/>
      <c r="MX585" s="79"/>
      <c r="MY585" s="79"/>
      <c r="MZ585" s="79"/>
      <c r="NA585" s="79"/>
      <c r="NB585" s="79"/>
      <c r="NC585" s="79"/>
      <c r="ND585" s="79"/>
      <c r="NE585" s="79"/>
      <c r="NF585" s="79"/>
      <c r="NG585" s="79"/>
      <c r="NH585" s="79"/>
      <c r="NI585" s="79"/>
      <c r="NJ585" s="79"/>
      <c r="NK585" s="79"/>
      <c r="NL585" s="79"/>
      <c r="NM585" s="79"/>
      <c r="NN585" s="79"/>
      <c r="NO585" s="79"/>
      <c r="NP585" s="79"/>
      <c r="NQ585" s="79"/>
      <c r="NR585" s="79"/>
      <c r="NS585" s="79"/>
      <c r="NT585" s="79"/>
      <c r="NU585" s="79"/>
      <c r="NV585" s="79"/>
      <c r="NW585" s="79"/>
      <c r="NX585" s="79"/>
      <c r="NY585" s="79"/>
      <c r="NZ585" s="79"/>
      <c r="OA585" s="79"/>
      <c r="OB585" s="79"/>
      <c r="OC585" s="79"/>
      <c r="OD585" s="79"/>
      <c r="OE585" s="79"/>
      <c r="OF585" s="79"/>
      <c r="OG585" s="79"/>
      <c r="OH585" s="79"/>
      <c r="OI585" s="79"/>
      <c r="OJ585" s="79"/>
      <c r="OK585" s="79"/>
      <c r="OL585" s="79"/>
      <c r="OM585" s="79"/>
      <c r="ON585" s="79"/>
      <c r="OO585" s="79"/>
      <c r="OP585" s="79"/>
      <c r="OQ585" s="79"/>
      <c r="OR585" s="79"/>
      <c r="OS585" s="79"/>
      <c r="OT585" s="79"/>
      <c r="OU585" s="79"/>
      <c r="OV585" s="79"/>
      <c r="OW585" s="79"/>
      <c r="OX585" s="79"/>
      <c r="OY585" s="79"/>
      <c r="OZ585" s="79"/>
      <c r="PA585" s="79"/>
      <c r="PB585" s="79"/>
      <c r="PC585" s="79"/>
      <c r="PD585" s="79"/>
      <c r="PE585" s="79"/>
      <c r="PF585" s="79"/>
      <c r="PG585" s="79"/>
      <c r="PH585" s="79"/>
      <c r="PI585" s="79"/>
      <c r="PJ585" s="79"/>
      <c r="PK585" s="79"/>
      <c r="PL585" s="79"/>
      <c r="PM585" s="79"/>
      <c r="PN585" s="79"/>
      <c r="PO585" s="79"/>
      <c r="PP585" s="79"/>
      <c r="PQ585" s="79"/>
      <c r="PR585" s="79"/>
      <c r="PS585" s="79"/>
      <c r="PT585" s="79"/>
      <c r="PU585" s="79"/>
      <c r="PV585" s="79"/>
      <c r="PW585" s="79"/>
      <c r="PX585" s="79"/>
      <c r="PY585" s="79"/>
      <c r="PZ585" s="79"/>
      <c r="QA585" s="79"/>
      <c r="QB585" s="79"/>
      <c r="QC585" s="79"/>
      <c r="QD585" s="79"/>
      <c r="QE585" s="79"/>
      <c r="QF585" s="79"/>
      <c r="QG585" s="79"/>
      <c r="QH585" s="79"/>
      <c r="QI585" s="79"/>
      <c r="QJ585" s="79"/>
      <c r="QK585" s="79"/>
      <c r="QL585" s="79"/>
      <c r="QM585" s="79"/>
      <c r="QN585" s="79"/>
      <c r="QO585" s="79"/>
      <c r="QP585" s="79"/>
      <c r="QQ585" s="79"/>
      <c r="QR585" s="79"/>
      <c r="QS585" s="79"/>
      <c r="QT585" s="280"/>
    </row>
    <row r="586" spans="1:462" s="255" customFormat="1" ht="134.25" customHeight="1" x14ac:dyDescent="0.25">
      <c r="A586" s="852"/>
      <c r="B586" s="853"/>
      <c r="C586" s="857"/>
      <c r="D586" s="857"/>
      <c r="E586" s="860"/>
      <c r="F586" s="807"/>
      <c r="G586" s="217" t="s">
        <v>1577</v>
      </c>
      <c r="H586" s="147" t="s">
        <v>1569</v>
      </c>
      <c r="I586" s="157" t="s">
        <v>1548</v>
      </c>
      <c r="J586" s="88">
        <f>N586+O586+P586+Q586+R586+S586+T586+U586+V586+W586+X586+Y586</f>
        <v>200</v>
      </c>
      <c r="K586" s="147" t="s">
        <v>1578</v>
      </c>
      <c r="L586" s="840"/>
      <c r="M586" s="841"/>
      <c r="N586" s="231">
        <v>10</v>
      </c>
      <c r="O586" s="231">
        <v>15</v>
      </c>
      <c r="P586" s="231">
        <v>25</v>
      </c>
      <c r="Q586" s="231">
        <v>10</v>
      </c>
      <c r="R586" s="231">
        <v>20</v>
      </c>
      <c r="S586" s="207">
        <v>20</v>
      </c>
      <c r="T586" s="231">
        <v>20</v>
      </c>
      <c r="U586" s="231">
        <v>10</v>
      </c>
      <c r="V586" s="231">
        <v>20</v>
      </c>
      <c r="W586" s="231">
        <v>20</v>
      </c>
      <c r="X586" s="231">
        <v>25</v>
      </c>
      <c r="Y586" s="207">
        <v>5</v>
      </c>
      <c r="Z586" s="417" t="s">
        <v>1539</v>
      </c>
      <c r="AA586" s="330" t="s">
        <v>285</v>
      </c>
      <c r="AB586" s="330" t="s">
        <v>458</v>
      </c>
      <c r="AC586" s="418" t="s">
        <v>1534</v>
      </c>
      <c r="AD586" s="79"/>
      <c r="AE586" s="79"/>
      <c r="AF586" s="79"/>
      <c r="AG586" s="79"/>
      <c r="AH586" s="79"/>
      <c r="AI586" s="79"/>
      <c r="AJ586" s="79"/>
      <c r="AK586" s="79"/>
      <c r="AL586" s="79"/>
      <c r="AM586" s="79"/>
      <c r="AN586" s="79"/>
      <c r="AO586" s="79"/>
      <c r="AP586" s="79"/>
      <c r="AQ586" s="79"/>
      <c r="AR586" s="79"/>
      <c r="AS586" s="79"/>
      <c r="AT586" s="79"/>
      <c r="AU586" s="79"/>
      <c r="AV586" s="79"/>
      <c r="AW586" s="79"/>
      <c r="AX586" s="79"/>
      <c r="AY586" s="79"/>
      <c r="AZ586" s="79"/>
      <c r="BA586" s="79"/>
      <c r="BB586" s="79"/>
      <c r="BC586" s="79"/>
      <c r="BD586" s="79"/>
      <c r="BE586" s="79"/>
      <c r="BF586" s="79"/>
      <c r="BG586" s="79"/>
      <c r="BH586" s="79"/>
      <c r="BI586" s="79"/>
      <c r="BJ586" s="79"/>
      <c r="BK586" s="79"/>
      <c r="BL586" s="79"/>
      <c r="BM586" s="79"/>
      <c r="BN586" s="79"/>
      <c r="BO586" s="79"/>
      <c r="BP586" s="79"/>
      <c r="BQ586" s="79"/>
      <c r="BR586" s="79"/>
      <c r="BS586" s="79"/>
      <c r="BT586" s="79"/>
      <c r="BU586" s="79"/>
      <c r="BV586" s="79"/>
      <c r="BW586" s="79"/>
      <c r="BX586" s="79"/>
      <c r="BY586" s="79"/>
      <c r="BZ586" s="79"/>
      <c r="CA586" s="79"/>
      <c r="CB586" s="79"/>
      <c r="CC586" s="79"/>
      <c r="CD586" s="79"/>
      <c r="CE586" s="79"/>
      <c r="CF586" s="79"/>
      <c r="CG586" s="79"/>
      <c r="CH586" s="79"/>
      <c r="CI586" s="79"/>
      <c r="CJ586" s="79"/>
      <c r="CK586" s="79"/>
      <c r="CL586" s="79"/>
      <c r="CM586" s="79"/>
      <c r="CN586" s="79"/>
      <c r="CO586" s="79"/>
      <c r="CP586" s="79"/>
      <c r="CQ586" s="79"/>
      <c r="CR586" s="79"/>
      <c r="CS586" s="79"/>
      <c r="CT586" s="79"/>
      <c r="CU586" s="79"/>
      <c r="CV586" s="79"/>
      <c r="CW586" s="79"/>
      <c r="CX586" s="79"/>
      <c r="CY586" s="79"/>
      <c r="CZ586" s="79"/>
      <c r="DA586" s="79"/>
      <c r="DB586" s="79"/>
      <c r="DC586" s="79"/>
      <c r="DD586" s="79"/>
      <c r="DE586" s="79"/>
      <c r="DF586" s="79"/>
      <c r="DG586" s="79"/>
      <c r="DH586" s="79"/>
      <c r="DI586" s="79"/>
      <c r="DJ586" s="79"/>
      <c r="DK586" s="79"/>
      <c r="DL586" s="79"/>
      <c r="DM586" s="79"/>
      <c r="DN586" s="79"/>
      <c r="DO586" s="79"/>
      <c r="DP586" s="79"/>
      <c r="DQ586" s="79"/>
      <c r="DR586" s="79"/>
      <c r="DS586" s="79"/>
      <c r="DT586" s="79"/>
      <c r="DU586" s="79"/>
      <c r="DV586" s="79"/>
      <c r="DW586" s="79"/>
      <c r="DX586" s="79"/>
      <c r="DY586" s="79"/>
      <c r="DZ586" s="79"/>
      <c r="EA586" s="79"/>
      <c r="EB586" s="79"/>
      <c r="EC586" s="79"/>
      <c r="ED586" s="79"/>
      <c r="EE586" s="79"/>
      <c r="EF586" s="79"/>
      <c r="EG586" s="79"/>
      <c r="EH586" s="79"/>
      <c r="EI586" s="79"/>
      <c r="EJ586" s="79"/>
      <c r="EK586" s="79"/>
      <c r="EL586" s="79"/>
      <c r="EM586" s="79"/>
      <c r="EN586" s="79"/>
      <c r="EO586" s="79"/>
      <c r="EP586" s="79"/>
      <c r="EQ586" s="79"/>
      <c r="ER586" s="79"/>
      <c r="ES586" s="79"/>
      <c r="ET586" s="79"/>
      <c r="EU586" s="79"/>
      <c r="EV586" s="79"/>
      <c r="EW586" s="79"/>
      <c r="EX586" s="79"/>
      <c r="EY586" s="79"/>
      <c r="EZ586" s="79"/>
      <c r="FA586" s="79"/>
      <c r="FB586" s="79"/>
      <c r="FC586" s="79"/>
      <c r="FD586" s="79"/>
      <c r="FE586" s="79"/>
      <c r="FF586" s="79"/>
      <c r="FG586" s="79"/>
      <c r="FH586" s="79"/>
      <c r="FI586" s="79"/>
      <c r="FJ586" s="79"/>
      <c r="FK586" s="79"/>
      <c r="FL586" s="79"/>
      <c r="FM586" s="79"/>
      <c r="FN586" s="79"/>
      <c r="FO586" s="79"/>
      <c r="FP586" s="79"/>
      <c r="FQ586" s="79"/>
      <c r="FR586" s="79"/>
      <c r="FS586" s="79"/>
      <c r="FT586" s="79"/>
      <c r="FU586" s="79"/>
      <c r="FV586" s="79"/>
      <c r="FW586" s="79"/>
      <c r="FX586" s="79"/>
      <c r="FY586" s="79"/>
      <c r="FZ586" s="79"/>
      <c r="GA586" s="79"/>
      <c r="GB586" s="79"/>
      <c r="GC586" s="79"/>
      <c r="GD586" s="79"/>
      <c r="GE586" s="79"/>
      <c r="GF586" s="79"/>
      <c r="GG586" s="79"/>
      <c r="GH586" s="79"/>
      <c r="GI586" s="79"/>
      <c r="GJ586" s="79"/>
      <c r="GK586" s="79"/>
      <c r="GL586" s="79"/>
      <c r="GM586" s="79"/>
      <c r="GN586" s="79"/>
      <c r="GO586" s="79"/>
      <c r="GP586" s="79"/>
      <c r="GQ586" s="79"/>
      <c r="GR586" s="79"/>
      <c r="GS586" s="79"/>
      <c r="GT586" s="79"/>
      <c r="GU586" s="79"/>
      <c r="GV586" s="79"/>
      <c r="GW586" s="79"/>
      <c r="GX586" s="79"/>
      <c r="GY586" s="79"/>
      <c r="GZ586" s="79"/>
      <c r="HA586" s="79"/>
      <c r="HB586" s="79"/>
      <c r="HC586" s="79"/>
      <c r="HD586" s="79"/>
      <c r="HE586" s="79"/>
      <c r="HF586" s="79"/>
      <c r="HG586" s="79"/>
      <c r="HH586" s="79"/>
      <c r="HI586" s="79"/>
      <c r="HJ586" s="79"/>
      <c r="HK586" s="79"/>
      <c r="HL586" s="79"/>
      <c r="HM586" s="79"/>
      <c r="HN586" s="79"/>
      <c r="HO586" s="79"/>
      <c r="HP586" s="79"/>
      <c r="HQ586" s="79"/>
      <c r="HR586" s="79"/>
      <c r="HS586" s="79"/>
      <c r="HT586" s="79"/>
      <c r="HU586" s="79"/>
      <c r="HV586" s="79"/>
      <c r="HW586" s="79"/>
      <c r="HX586" s="79"/>
      <c r="HY586" s="79"/>
      <c r="HZ586" s="79"/>
      <c r="IA586" s="79"/>
      <c r="IB586" s="79"/>
      <c r="IC586" s="79"/>
      <c r="ID586" s="79"/>
      <c r="IE586" s="79"/>
      <c r="IF586" s="79"/>
      <c r="IG586" s="79"/>
      <c r="IH586" s="79"/>
      <c r="II586" s="79"/>
      <c r="IJ586" s="79"/>
      <c r="IK586" s="79"/>
      <c r="IL586" s="79"/>
      <c r="IM586" s="79"/>
      <c r="IN586" s="79"/>
      <c r="IO586" s="79"/>
      <c r="IP586" s="79"/>
      <c r="IQ586" s="79"/>
      <c r="IR586" s="79"/>
      <c r="IS586" s="79"/>
      <c r="IT586" s="79"/>
      <c r="IU586" s="79"/>
      <c r="IV586" s="79"/>
      <c r="IW586" s="79"/>
      <c r="IX586" s="79"/>
      <c r="IY586" s="79"/>
      <c r="IZ586" s="79"/>
      <c r="JA586" s="79"/>
      <c r="JB586" s="79"/>
      <c r="JC586" s="79"/>
      <c r="JD586" s="79"/>
      <c r="JE586" s="79"/>
      <c r="JF586" s="79"/>
      <c r="JG586" s="79"/>
      <c r="JH586" s="79"/>
      <c r="JI586" s="79"/>
      <c r="JJ586" s="79"/>
      <c r="JK586" s="79"/>
      <c r="JL586" s="79"/>
      <c r="JM586" s="79"/>
      <c r="JN586" s="79"/>
      <c r="JO586" s="79"/>
      <c r="JP586" s="79"/>
      <c r="JQ586" s="79"/>
      <c r="JR586" s="79"/>
      <c r="JS586" s="79"/>
      <c r="JT586" s="79"/>
      <c r="JU586" s="79"/>
      <c r="JV586" s="79"/>
      <c r="JW586" s="79"/>
      <c r="JX586" s="79"/>
      <c r="JY586" s="79"/>
      <c r="JZ586" s="79"/>
      <c r="KA586" s="79"/>
      <c r="KB586" s="79"/>
      <c r="KC586" s="79"/>
      <c r="KD586" s="79"/>
      <c r="KE586" s="79"/>
      <c r="KF586" s="79"/>
      <c r="KG586" s="79"/>
      <c r="KH586" s="79"/>
      <c r="KI586" s="79"/>
      <c r="KJ586" s="79"/>
      <c r="KK586" s="79"/>
      <c r="KL586" s="79"/>
      <c r="KM586" s="79"/>
      <c r="KN586" s="79"/>
      <c r="KO586" s="79"/>
      <c r="KP586" s="79"/>
      <c r="KQ586" s="79"/>
      <c r="KR586" s="79"/>
      <c r="KS586" s="79"/>
      <c r="KT586" s="79"/>
      <c r="KU586" s="79"/>
      <c r="KV586" s="79"/>
      <c r="KW586" s="79"/>
      <c r="KX586" s="79"/>
      <c r="KY586" s="79"/>
      <c r="KZ586" s="79"/>
      <c r="LA586" s="79"/>
      <c r="LB586" s="79"/>
      <c r="LC586" s="79"/>
      <c r="LD586" s="79"/>
      <c r="LE586" s="79"/>
      <c r="LF586" s="79"/>
      <c r="LG586" s="79"/>
      <c r="LH586" s="79"/>
      <c r="LI586" s="79"/>
      <c r="LJ586" s="79"/>
      <c r="LK586" s="79"/>
      <c r="LL586" s="79"/>
      <c r="LM586" s="79"/>
      <c r="LN586" s="79"/>
      <c r="LO586" s="79"/>
      <c r="LP586" s="79"/>
      <c r="LQ586" s="79"/>
      <c r="LR586" s="79"/>
      <c r="LS586" s="79"/>
      <c r="LT586" s="79"/>
      <c r="LU586" s="79"/>
      <c r="LV586" s="79"/>
      <c r="LW586" s="79"/>
      <c r="LX586" s="79"/>
      <c r="LY586" s="79"/>
      <c r="LZ586" s="79"/>
      <c r="MA586" s="79"/>
      <c r="MB586" s="79"/>
      <c r="MC586" s="79"/>
      <c r="MD586" s="79"/>
      <c r="ME586" s="79"/>
      <c r="MF586" s="79"/>
      <c r="MG586" s="79"/>
      <c r="MH586" s="79"/>
      <c r="MI586" s="79"/>
      <c r="MJ586" s="79"/>
      <c r="MK586" s="79"/>
      <c r="ML586" s="79"/>
      <c r="MM586" s="79"/>
      <c r="MN586" s="79"/>
      <c r="MO586" s="79"/>
      <c r="MP586" s="79"/>
      <c r="MQ586" s="79"/>
      <c r="MR586" s="79"/>
      <c r="MS586" s="79"/>
      <c r="MT586" s="79"/>
      <c r="MU586" s="79"/>
      <c r="MV586" s="79"/>
      <c r="MW586" s="79"/>
      <c r="MX586" s="79"/>
      <c r="MY586" s="79"/>
      <c r="MZ586" s="79"/>
      <c r="NA586" s="79"/>
      <c r="NB586" s="79"/>
      <c r="NC586" s="79"/>
      <c r="ND586" s="79"/>
      <c r="NE586" s="79"/>
      <c r="NF586" s="79"/>
      <c r="NG586" s="79"/>
      <c r="NH586" s="79"/>
      <c r="NI586" s="79"/>
      <c r="NJ586" s="79"/>
      <c r="NK586" s="79"/>
      <c r="NL586" s="79"/>
      <c r="NM586" s="79"/>
      <c r="NN586" s="79"/>
      <c r="NO586" s="79"/>
      <c r="NP586" s="79"/>
      <c r="NQ586" s="79"/>
      <c r="NR586" s="79"/>
      <c r="NS586" s="79"/>
      <c r="NT586" s="79"/>
      <c r="NU586" s="79"/>
      <c r="NV586" s="79"/>
      <c r="NW586" s="79"/>
      <c r="NX586" s="79"/>
      <c r="NY586" s="79"/>
      <c r="NZ586" s="79"/>
      <c r="OA586" s="79"/>
      <c r="OB586" s="79"/>
      <c r="OC586" s="79"/>
      <c r="OD586" s="79"/>
      <c r="OE586" s="79"/>
      <c r="OF586" s="79"/>
      <c r="OG586" s="79"/>
      <c r="OH586" s="79"/>
      <c r="OI586" s="79"/>
      <c r="OJ586" s="79"/>
      <c r="OK586" s="79"/>
      <c r="OL586" s="79"/>
      <c r="OM586" s="79"/>
      <c r="ON586" s="79"/>
      <c r="OO586" s="79"/>
      <c r="OP586" s="79"/>
      <c r="OQ586" s="79"/>
      <c r="OR586" s="79"/>
      <c r="OS586" s="79"/>
      <c r="OT586" s="79"/>
      <c r="OU586" s="79"/>
      <c r="OV586" s="79"/>
      <c r="OW586" s="79"/>
      <c r="OX586" s="79"/>
      <c r="OY586" s="79"/>
      <c r="OZ586" s="79"/>
      <c r="PA586" s="79"/>
      <c r="PB586" s="79"/>
      <c r="PC586" s="79"/>
      <c r="PD586" s="79"/>
      <c r="PE586" s="79"/>
      <c r="PF586" s="79"/>
      <c r="PG586" s="79"/>
      <c r="PH586" s="79"/>
      <c r="PI586" s="79"/>
      <c r="PJ586" s="79"/>
      <c r="PK586" s="79"/>
      <c r="PL586" s="79"/>
      <c r="PM586" s="79"/>
      <c r="PN586" s="79"/>
      <c r="PO586" s="79"/>
      <c r="PP586" s="79"/>
      <c r="PQ586" s="79"/>
      <c r="PR586" s="79"/>
      <c r="PS586" s="79"/>
      <c r="PT586" s="79"/>
      <c r="PU586" s="79"/>
      <c r="PV586" s="79"/>
      <c r="PW586" s="79"/>
      <c r="PX586" s="79"/>
      <c r="PY586" s="79"/>
      <c r="PZ586" s="79"/>
      <c r="QA586" s="79"/>
      <c r="QB586" s="79"/>
      <c r="QC586" s="79"/>
      <c r="QD586" s="79"/>
      <c r="QE586" s="79"/>
      <c r="QF586" s="79"/>
      <c r="QG586" s="79"/>
      <c r="QH586" s="79"/>
      <c r="QI586" s="79"/>
      <c r="QJ586" s="79"/>
      <c r="QK586" s="79"/>
      <c r="QL586" s="79"/>
      <c r="QM586" s="79"/>
      <c r="QN586" s="79"/>
      <c r="QO586" s="79"/>
      <c r="QP586" s="79"/>
      <c r="QQ586" s="79"/>
      <c r="QR586" s="79"/>
      <c r="QS586" s="79"/>
      <c r="QT586" s="280"/>
    </row>
    <row r="587" spans="1:462" s="255" customFormat="1" ht="119.25" customHeight="1" x14ac:dyDescent="0.25">
      <c r="A587" s="852"/>
      <c r="B587" s="853"/>
      <c r="C587" s="857"/>
      <c r="D587" s="857"/>
      <c r="E587" s="860"/>
      <c r="F587" s="807"/>
      <c r="G587" s="217" t="s">
        <v>1579</v>
      </c>
      <c r="H587" s="147" t="s">
        <v>1569</v>
      </c>
      <c r="I587" s="157" t="s">
        <v>1580</v>
      </c>
      <c r="J587" s="88">
        <f>N587+O587+P587+Q587+R587+S587+T587+U587+V587+W587+X587+Y587</f>
        <v>3000</v>
      </c>
      <c r="K587" s="147" t="s">
        <v>1570</v>
      </c>
      <c r="L587" s="840"/>
      <c r="M587" s="841"/>
      <c r="N587" s="207">
        <v>200</v>
      </c>
      <c r="O587" s="207">
        <v>200</v>
      </c>
      <c r="P587" s="231">
        <v>350</v>
      </c>
      <c r="Q587" s="231">
        <v>200</v>
      </c>
      <c r="R587" s="231">
        <v>250</v>
      </c>
      <c r="S587" s="207">
        <v>300</v>
      </c>
      <c r="T587" s="231">
        <v>200</v>
      </c>
      <c r="U587" s="231">
        <v>250</v>
      </c>
      <c r="V587" s="231">
        <v>300</v>
      </c>
      <c r="W587" s="231">
        <v>300</v>
      </c>
      <c r="X587" s="231">
        <v>250</v>
      </c>
      <c r="Y587" s="207">
        <v>200</v>
      </c>
      <c r="Z587" s="417" t="s">
        <v>1539</v>
      </c>
      <c r="AA587" s="330" t="s">
        <v>285</v>
      </c>
      <c r="AB587" s="330" t="s">
        <v>458</v>
      </c>
      <c r="AC587" s="418" t="s">
        <v>1534</v>
      </c>
      <c r="AD587" s="79"/>
      <c r="AE587" s="79"/>
      <c r="AF587" s="79"/>
      <c r="AG587" s="79"/>
      <c r="AH587" s="79"/>
      <c r="AI587" s="79"/>
      <c r="AJ587" s="79"/>
      <c r="AK587" s="79"/>
      <c r="AL587" s="79"/>
      <c r="AM587" s="79"/>
      <c r="AN587" s="79"/>
      <c r="AO587" s="79"/>
      <c r="AP587" s="79"/>
      <c r="AQ587" s="79"/>
      <c r="AR587" s="79"/>
      <c r="AS587" s="79"/>
      <c r="AT587" s="79"/>
      <c r="AU587" s="79"/>
      <c r="AV587" s="79"/>
      <c r="AW587" s="79"/>
      <c r="AX587" s="79"/>
      <c r="AY587" s="79"/>
      <c r="AZ587" s="79"/>
      <c r="BA587" s="79"/>
      <c r="BB587" s="79"/>
      <c r="BC587" s="79"/>
      <c r="BD587" s="79"/>
      <c r="BE587" s="79"/>
      <c r="BF587" s="79"/>
      <c r="BG587" s="79"/>
      <c r="BH587" s="79"/>
      <c r="BI587" s="79"/>
      <c r="BJ587" s="79"/>
      <c r="BK587" s="79"/>
      <c r="BL587" s="79"/>
      <c r="BM587" s="79"/>
      <c r="BN587" s="79"/>
      <c r="BO587" s="79"/>
      <c r="BP587" s="79"/>
      <c r="BQ587" s="79"/>
      <c r="BR587" s="79"/>
      <c r="BS587" s="79"/>
      <c r="BT587" s="79"/>
      <c r="BU587" s="79"/>
      <c r="BV587" s="79"/>
      <c r="BW587" s="79"/>
      <c r="BX587" s="79"/>
      <c r="BY587" s="79"/>
      <c r="BZ587" s="79"/>
      <c r="CA587" s="79"/>
      <c r="CB587" s="79"/>
      <c r="CC587" s="79"/>
      <c r="CD587" s="79"/>
      <c r="CE587" s="79"/>
      <c r="CF587" s="79"/>
      <c r="CG587" s="79"/>
      <c r="CH587" s="79"/>
      <c r="CI587" s="79"/>
      <c r="CJ587" s="79"/>
      <c r="CK587" s="79"/>
      <c r="CL587" s="79"/>
      <c r="CM587" s="79"/>
      <c r="CN587" s="79"/>
      <c r="CO587" s="79"/>
      <c r="CP587" s="79"/>
      <c r="CQ587" s="79"/>
      <c r="CR587" s="79"/>
      <c r="CS587" s="79"/>
      <c r="CT587" s="79"/>
      <c r="CU587" s="79"/>
      <c r="CV587" s="79"/>
      <c r="CW587" s="79"/>
      <c r="CX587" s="79"/>
      <c r="CY587" s="79"/>
      <c r="CZ587" s="79"/>
      <c r="DA587" s="79"/>
      <c r="DB587" s="79"/>
      <c r="DC587" s="79"/>
      <c r="DD587" s="79"/>
      <c r="DE587" s="79"/>
      <c r="DF587" s="79"/>
      <c r="DG587" s="79"/>
      <c r="DH587" s="79"/>
      <c r="DI587" s="79"/>
      <c r="DJ587" s="79"/>
      <c r="DK587" s="79"/>
      <c r="DL587" s="79"/>
      <c r="DM587" s="79"/>
      <c r="DN587" s="79"/>
      <c r="DO587" s="79"/>
      <c r="DP587" s="79"/>
      <c r="DQ587" s="79"/>
      <c r="DR587" s="79"/>
      <c r="DS587" s="79"/>
      <c r="DT587" s="79"/>
      <c r="DU587" s="79"/>
      <c r="DV587" s="79"/>
      <c r="DW587" s="79"/>
      <c r="DX587" s="79"/>
      <c r="DY587" s="79"/>
      <c r="DZ587" s="79"/>
      <c r="EA587" s="79"/>
      <c r="EB587" s="79"/>
      <c r="EC587" s="79"/>
      <c r="ED587" s="79"/>
      <c r="EE587" s="79"/>
      <c r="EF587" s="79"/>
      <c r="EG587" s="79"/>
      <c r="EH587" s="79"/>
      <c r="EI587" s="79"/>
      <c r="EJ587" s="79"/>
      <c r="EK587" s="79"/>
      <c r="EL587" s="79"/>
      <c r="EM587" s="79"/>
      <c r="EN587" s="79"/>
      <c r="EO587" s="79"/>
      <c r="EP587" s="79"/>
      <c r="EQ587" s="79"/>
      <c r="ER587" s="79"/>
      <c r="ES587" s="79"/>
      <c r="ET587" s="79"/>
      <c r="EU587" s="79"/>
      <c r="EV587" s="79"/>
      <c r="EW587" s="79"/>
      <c r="EX587" s="79"/>
      <c r="EY587" s="79"/>
      <c r="EZ587" s="79"/>
      <c r="FA587" s="79"/>
      <c r="FB587" s="79"/>
      <c r="FC587" s="79"/>
      <c r="FD587" s="79"/>
      <c r="FE587" s="79"/>
      <c r="FF587" s="79"/>
      <c r="FG587" s="79"/>
      <c r="FH587" s="79"/>
      <c r="FI587" s="79"/>
      <c r="FJ587" s="79"/>
      <c r="FK587" s="79"/>
      <c r="FL587" s="79"/>
      <c r="FM587" s="79"/>
      <c r="FN587" s="79"/>
      <c r="FO587" s="79"/>
      <c r="FP587" s="79"/>
      <c r="FQ587" s="79"/>
      <c r="FR587" s="79"/>
      <c r="FS587" s="79"/>
      <c r="FT587" s="79"/>
      <c r="FU587" s="79"/>
      <c r="FV587" s="79"/>
      <c r="FW587" s="79"/>
      <c r="FX587" s="79"/>
      <c r="FY587" s="79"/>
      <c r="FZ587" s="79"/>
      <c r="GA587" s="79"/>
      <c r="GB587" s="79"/>
      <c r="GC587" s="79"/>
      <c r="GD587" s="79"/>
      <c r="GE587" s="79"/>
      <c r="GF587" s="79"/>
      <c r="GG587" s="79"/>
      <c r="GH587" s="79"/>
      <c r="GI587" s="79"/>
      <c r="GJ587" s="79"/>
      <c r="GK587" s="79"/>
      <c r="GL587" s="79"/>
      <c r="GM587" s="79"/>
      <c r="GN587" s="79"/>
      <c r="GO587" s="79"/>
      <c r="GP587" s="79"/>
      <c r="GQ587" s="79"/>
      <c r="GR587" s="79"/>
      <c r="GS587" s="79"/>
      <c r="GT587" s="79"/>
      <c r="GU587" s="79"/>
      <c r="GV587" s="79"/>
      <c r="GW587" s="79"/>
      <c r="GX587" s="79"/>
      <c r="GY587" s="79"/>
      <c r="GZ587" s="79"/>
      <c r="HA587" s="79"/>
      <c r="HB587" s="79"/>
      <c r="HC587" s="79"/>
      <c r="HD587" s="79"/>
      <c r="HE587" s="79"/>
      <c r="HF587" s="79"/>
      <c r="HG587" s="79"/>
      <c r="HH587" s="79"/>
      <c r="HI587" s="79"/>
      <c r="HJ587" s="79"/>
      <c r="HK587" s="79"/>
      <c r="HL587" s="79"/>
      <c r="HM587" s="79"/>
      <c r="HN587" s="79"/>
      <c r="HO587" s="79"/>
      <c r="HP587" s="79"/>
      <c r="HQ587" s="79"/>
      <c r="HR587" s="79"/>
      <c r="HS587" s="79"/>
      <c r="HT587" s="79"/>
      <c r="HU587" s="79"/>
      <c r="HV587" s="79"/>
      <c r="HW587" s="79"/>
      <c r="HX587" s="79"/>
      <c r="HY587" s="79"/>
      <c r="HZ587" s="79"/>
      <c r="IA587" s="79"/>
      <c r="IB587" s="79"/>
      <c r="IC587" s="79"/>
      <c r="ID587" s="79"/>
      <c r="IE587" s="79"/>
      <c r="IF587" s="79"/>
      <c r="IG587" s="79"/>
      <c r="IH587" s="79"/>
      <c r="II587" s="79"/>
      <c r="IJ587" s="79"/>
      <c r="IK587" s="79"/>
      <c r="IL587" s="79"/>
      <c r="IM587" s="79"/>
      <c r="IN587" s="79"/>
      <c r="IO587" s="79"/>
      <c r="IP587" s="79"/>
      <c r="IQ587" s="79"/>
      <c r="IR587" s="79"/>
      <c r="IS587" s="79"/>
      <c r="IT587" s="79"/>
      <c r="IU587" s="79"/>
      <c r="IV587" s="79"/>
      <c r="IW587" s="79"/>
      <c r="IX587" s="79"/>
      <c r="IY587" s="79"/>
      <c r="IZ587" s="79"/>
      <c r="JA587" s="79"/>
      <c r="JB587" s="79"/>
      <c r="JC587" s="79"/>
      <c r="JD587" s="79"/>
      <c r="JE587" s="79"/>
      <c r="JF587" s="79"/>
      <c r="JG587" s="79"/>
      <c r="JH587" s="79"/>
      <c r="JI587" s="79"/>
      <c r="JJ587" s="79"/>
      <c r="JK587" s="79"/>
      <c r="JL587" s="79"/>
      <c r="JM587" s="79"/>
      <c r="JN587" s="79"/>
      <c r="JO587" s="79"/>
      <c r="JP587" s="79"/>
      <c r="JQ587" s="79"/>
      <c r="JR587" s="79"/>
      <c r="JS587" s="79"/>
      <c r="JT587" s="79"/>
      <c r="JU587" s="79"/>
      <c r="JV587" s="79"/>
      <c r="JW587" s="79"/>
      <c r="JX587" s="79"/>
      <c r="JY587" s="79"/>
      <c r="JZ587" s="79"/>
      <c r="KA587" s="79"/>
      <c r="KB587" s="79"/>
      <c r="KC587" s="79"/>
      <c r="KD587" s="79"/>
      <c r="KE587" s="79"/>
      <c r="KF587" s="79"/>
      <c r="KG587" s="79"/>
      <c r="KH587" s="79"/>
      <c r="KI587" s="79"/>
      <c r="KJ587" s="79"/>
      <c r="KK587" s="79"/>
      <c r="KL587" s="79"/>
      <c r="KM587" s="79"/>
      <c r="KN587" s="79"/>
      <c r="KO587" s="79"/>
      <c r="KP587" s="79"/>
      <c r="KQ587" s="79"/>
      <c r="KR587" s="79"/>
      <c r="KS587" s="79"/>
      <c r="KT587" s="79"/>
      <c r="KU587" s="79"/>
      <c r="KV587" s="79"/>
      <c r="KW587" s="79"/>
      <c r="KX587" s="79"/>
      <c r="KY587" s="79"/>
      <c r="KZ587" s="79"/>
      <c r="LA587" s="79"/>
      <c r="LB587" s="79"/>
      <c r="LC587" s="79"/>
      <c r="LD587" s="79"/>
      <c r="LE587" s="79"/>
      <c r="LF587" s="79"/>
      <c r="LG587" s="79"/>
      <c r="LH587" s="79"/>
      <c r="LI587" s="79"/>
      <c r="LJ587" s="79"/>
      <c r="LK587" s="79"/>
      <c r="LL587" s="79"/>
      <c r="LM587" s="79"/>
      <c r="LN587" s="79"/>
      <c r="LO587" s="79"/>
      <c r="LP587" s="79"/>
      <c r="LQ587" s="79"/>
      <c r="LR587" s="79"/>
      <c r="LS587" s="79"/>
      <c r="LT587" s="79"/>
      <c r="LU587" s="79"/>
      <c r="LV587" s="79"/>
      <c r="LW587" s="79"/>
      <c r="LX587" s="79"/>
      <c r="LY587" s="79"/>
      <c r="LZ587" s="79"/>
      <c r="MA587" s="79"/>
      <c r="MB587" s="79"/>
      <c r="MC587" s="79"/>
      <c r="MD587" s="79"/>
      <c r="ME587" s="79"/>
      <c r="MF587" s="79"/>
      <c r="MG587" s="79"/>
      <c r="MH587" s="79"/>
      <c r="MI587" s="79"/>
      <c r="MJ587" s="79"/>
      <c r="MK587" s="79"/>
      <c r="ML587" s="79"/>
      <c r="MM587" s="79"/>
      <c r="MN587" s="79"/>
      <c r="MO587" s="79"/>
      <c r="MP587" s="79"/>
      <c r="MQ587" s="79"/>
      <c r="MR587" s="79"/>
      <c r="MS587" s="79"/>
      <c r="MT587" s="79"/>
      <c r="MU587" s="79"/>
      <c r="MV587" s="79"/>
      <c r="MW587" s="79"/>
      <c r="MX587" s="79"/>
      <c r="MY587" s="79"/>
      <c r="MZ587" s="79"/>
      <c r="NA587" s="79"/>
      <c r="NB587" s="79"/>
      <c r="NC587" s="79"/>
      <c r="ND587" s="79"/>
      <c r="NE587" s="79"/>
      <c r="NF587" s="79"/>
      <c r="NG587" s="79"/>
      <c r="NH587" s="79"/>
      <c r="NI587" s="79"/>
      <c r="NJ587" s="79"/>
      <c r="NK587" s="79"/>
      <c r="NL587" s="79"/>
      <c r="NM587" s="79"/>
      <c r="NN587" s="79"/>
      <c r="NO587" s="79"/>
      <c r="NP587" s="79"/>
      <c r="NQ587" s="79"/>
      <c r="NR587" s="79"/>
      <c r="NS587" s="79"/>
      <c r="NT587" s="79"/>
      <c r="NU587" s="79"/>
      <c r="NV587" s="79"/>
      <c r="NW587" s="79"/>
      <c r="NX587" s="79"/>
      <c r="NY587" s="79"/>
      <c r="NZ587" s="79"/>
      <c r="OA587" s="79"/>
      <c r="OB587" s="79"/>
      <c r="OC587" s="79"/>
      <c r="OD587" s="79"/>
      <c r="OE587" s="79"/>
      <c r="OF587" s="79"/>
      <c r="OG587" s="79"/>
      <c r="OH587" s="79"/>
      <c r="OI587" s="79"/>
      <c r="OJ587" s="79"/>
      <c r="OK587" s="79"/>
      <c r="OL587" s="79"/>
      <c r="OM587" s="79"/>
      <c r="ON587" s="79"/>
      <c r="OO587" s="79"/>
      <c r="OP587" s="79"/>
      <c r="OQ587" s="79"/>
      <c r="OR587" s="79"/>
      <c r="OS587" s="79"/>
      <c r="OT587" s="79"/>
      <c r="OU587" s="79"/>
      <c r="OV587" s="79"/>
      <c r="OW587" s="79"/>
      <c r="OX587" s="79"/>
      <c r="OY587" s="79"/>
      <c r="OZ587" s="79"/>
      <c r="PA587" s="79"/>
      <c r="PB587" s="79"/>
      <c r="PC587" s="79"/>
      <c r="PD587" s="79"/>
      <c r="PE587" s="79"/>
      <c r="PF587" s="79"/>
      <c r="PG587" s="79"/>
      <c r="PH587" s="79"/>
      <c r="PI587" s="79"/>
      <c r="PJ587" s="79"/>
      <c r="PK587" s="79"/>
      <c r="PL587" s="79"/>
      <c r="PM587" s="79"/>
      <c r="PN587" s="79"/>
      <c r="PO587" s="79"/>
      <c r="PP587" s="79"/>
      <c r="PQ587" s="79"/>
      <c r="PR587" s="79"/>
      <c r="PS587" s="79"/>
      <c r="PT587" s="79"/>
      <c r="PU587" s="79"/>
      <c r="PV587" s="79"/>
      <c r="PW587" s="79"/>
      <c r="PX587" s="79"/>
      <c r="PY587" s="79"/>
      <c r="PZ587" s="79"/>
      <c r="QA587" s="79"/>
      <c r="QB587" s="79"/>
      <c r="QC587" s="79"/>
      <c r="QD587" s="79"/>
      <c r="QE587" s="79"/>
      <c r="QF587" s="79"/>
      <c r="QG587" s="79"/>
      <c r="QH587" s="79"/>
      <c r="QI587" s="79"/>
      <c r="QJ587" s="79"/>
      <c r="QK587" s="79"/>
      <c r="QL587" s="79"/>
      <c r="QM587" s="79"/>
      <c r="QN587" s="79"/>
      <c r="QO587" s="79"/>
      <c r="QP587" s="79"/>
      <c r="QQ587" s="79"/>
      <c r="QR587" s="79"/>
      <c r="QS587" s="79"/>
      <c r="QT587" s="280"/>
    </row>
    <row r="588" spans="1:462" s="255" customFormat="1" ht="170.25" customHeight="1" x14ac:dyDescent="0.25">
      <c r="A588" s="854"/>
      <c r="B588" s="855"/>
      <c r="C588" s="857"/>
      <c r="D588" s="858"/>
      <c r="E588" s="848"/>
      <c r="F588" s="713"/>
      <c r="G588" s="217" t="s">
        <v>1581</v>
      </c>
      <c r="H588" s="147" t="s">
        <v>1582</v>
      </c>
      <c r="I588" s="157" t="s">
        <v>1583</v>
      </c>
      <c r="J588" s="88">
        <f t="shared" si="9"/>
        <v>4</v>
      </c>
      <c r="K588" s="147" t="s">
        <v>1584</v>
      </c>
      <c r="L588" s="840"/>
      <c r="M588" s="841"/>
      <c r="N588" s="207"/>
      <c r="O588" s="207"/>
      <c r="P588" s="231">
        <v>1</v>
      </c>
      <c r="Q588" s="231"/>
      <c r="R588" s="231"/>
      <c r="S588" s="207">
        <v>1</v>
      </c>
      <c r="T588" s="231"/>
      <c r="U588" s="231"/>
      <c r="V588" s="231">
        <v>1</v>
      </c>
      <c r="W588" s="231"/>
      <c r="X588" s="231"/>
      <c r="Y588" s="207">
        <v>1</v>
      </c>
      <c r="Z588" s="417" t="s">
        <v>1539</v>
      </c>
      <c r="AA588" s="330" t="s">
        <v>285</v>
      </c>
      <c r="AB588" s="330" t="s">
        <v>458</v>
      </c>
      <c r="AC588" s="418" t="s">
        <v>1534</v>
      </c>
      <c r="AD588" s="79"/>
      <c r="AE588" s="79"/>
      <c r="AF588" s="79"/>
      <c r="AG588" s="79"/>
      <c r="AH588" s="79"/>
      <c r="AI588" s="79"/>
      <c r="AJ588" s="79"/>
      <c r="AK588" s="79"/>
      <c r="AL588" s="79"/>
      <c r="AM588" s="79"/>
      <c r="AN588" s="79"/>
      <c r="AO588" s="79"/>
      <c r="AP588" s="79"/>
      <c r="AQ588" s="79"/>
      <c r="AR588" s="79"/>
      <c r="AS588" s="79"/>
      <c r="AT588" s="79"/>
      <c r="AU588" s="79"/>
      <c r="AV588" s="79"/>
      <c r="AW588" s="79"/>
      <c r="AX588" s="79"/>
      <c r="AY588" s="79"/>
      <c r="AZ588" s="79"/>
      <c r="BA588" s="79"/>
      <c r="BB588" s="79"/>
      <c r="BC588" s="79"/>
      <c r="BD588" s="79"/>
      <c r="BE588" s="79"/>
      <c r="BF588" s="79"/>
      <c r="BG588" s="79"/>
      <c r="BH588" s="79"/>
      <c r="BI588" s="79"/>
      <c r="BJ588" s="79"/>
      <c r="BK588" s="79"/>
      <c r="BL588" s="79"/>
      <c r="BM588" s="79"/>
      <c r="BN588" s="79"/>
      <c r="BO588" s="79"/>
      <c r="BP588" s="79"/>
      <c r="BQ588" s="79"/>
      <c r="BR588" s="79"/>
      <c r="BS588" s="79"/>
      <c r="BT588" s="79"/>
      <c r="BU588" s="79"/>
      <c r="BV588" s="79"/>
      <c r="BW588" s="79"/>
      <c r="BX588" s="79"/>
      <c r="BY588" s="79"/>
      <c r="BZ588" s="79"/>
      <c r="CA588" s="79"/>
      <c r="CB588" s="79"/>
      <c r="CC588" s="79"/>
      <c r="CD588" s="79"/>
      <c r="CE588" s="79"/>
      <c r="CF588" s="79"/>
      <c r="CG588" s="79"/>
      <c r="CH588" s="79"/>
      <c r="CI588" s="79"/>
      <c r="CJ588" s="79"/>
      <c r="CK588" s="79"/>
      <c r="CL588" s="79"/>
      <c r="CM588" s="79"/>
      <c r="CN588" s="79"/>
      <c r="CO588" s="79"/>
      <c r="CP588" s="79"/>
      <c r="CQ588" s="79"/>
      <c r="CR588" s="79"/>
      <c r="CS588" s="79"/>
      <c r="CT588" s="79"/>
      <c r="CU588" s="79"/>
      <c r="CV588" s="79"/>
      <c r="CW588" s="79"/>
      <c r="CX588" s="79"/>
      <c r="CY588" s="79"/>
      <c r="CZ588" s="79"/>
      <c r="DA588" s="79"/>
      <c r="DB588" s="79"/>
      <c r="DC588" s="79"/>
      <c r="DD588" s="79"/>
      <c r="DE588" s="79"/>
      <c r="DF588" s="79"/>
      <c r="DG588" s="79"/>
      <c r="DH588" s="79"/>
      <c r="DI588" s="79"/>
      <c r="DJ588" s="79"/>
      <c r="DK588" s="79"/>
      <c r="DL588" s="79"/>
      <c r="DM588" s="79"/>
      <c r="DN588" s="79"/>
      <c r="DO588" s="79"/>
      <c r="DP588" s="79"/>
      <c r="DQ588" s="79"/>
      <c r="DR588" s="79"/>
      <c r="DS588" s="79"/>
      <c r="DT588" s="79"/>
      <c r="DU588" s="79"/>
      <c r="DV588" s="79"/>
      <c r="DW588" s="79"/>
      <c r="DX588" s="79"/>
      <c r="DY588" s="79"/>
      <c r="DZ588" s="79"/>
      <c r="EA588" s="79"/>
      <c r="EB588" s="79"/>
      <c r="EC588" s="79"/>
      <c r="ED588" s="79"/>
      <c r="EE588" s="79"/>
      <c r="EF588" s="79"/>
      <c r="EG588" s="79"/>
      <c r="EH588" s="79"/>
      <c r="EI588" s="79"/>
      <c r="EJ588" s="79"/>
      <c r="EK588" s="79"/>
      <c r="EL588" s="79"/>
      <c r="EM588" s="79"/>
      <c r="EN588" s="79"/>
      <c r="EO588" s="79"/>
      <c r="EP588" s="79"/>
      <c r="EQ588" s="79"/>
      <c r="ER588" s="79"/>
      <c r="ES588" s="79"/>
      <c r="ET588" s="79"/>
      <c r="EU588" s="79"/>
      <c r="EV588" s="79"/>
      <c r="EW588" s="79"/>
      <c r="EX588" s="79"/>
      <c r="EY588" s="79"/>
      <c r="EZ588" s="79"/>
      <c r="FA588" s="79"/>
      <c r="FB588" s="79"/>
      <c r="FC588" s="79"/>
      <c r="FD588" s="79"/>
      <c r="FE588" s="79"/>
      <c r="FF588" s="79"/>
      <c r="FG588" s="79"/>
      <c r="FH588" s="79"/>
      <c r="FI588" s="79"/>
      <c r="FJ588" s="79"/>
      <c r="FK588" s="79"/>
      <c r="FL588" s="79"/>
      <c r="FM588" s="79"/>
      <c r="FN588" s="79"/>
      <c r="FO588" s="79"/>
      <c r="FP588" s="79"/>
      <c r="FQ588" s="79"/>
      <c r="FR588" s="79"/>
      <c r="FS588" s="79"/>
      <c r="FT588" s="79"/>
      <c r="FU588" s="79"/>
      <c r="FV588" s="79"/>
      <c r="FW588" s="79"/>
      <c r="FX588" s="79"/>
      <c r="FY588" s="79"/>
      <c r="FZ588" s="79"/>
      <c r="GA588" s="79"/>
      <c r="GB588" s="79"/>
      <c r="GC588" s="79"/>
      <c r="GD588" s="79"/>
      <c r="GE588" s="79"/>
      <c r="GF588" s="79"/>
      <c r="GG588" s="79"/>
      <c r="GH588" s="79"/>
      <c r="GI588" s="79"/>
      <c r="GJ588" s="79"/>
      <c r="GK588" s="79"/>
      <c r="GL588" s="79"/>
      <c r="GM588" s="79"/>
      <c r="GN588" s="79"/>
      <c r="GO588" s="79"/>
      <c r="GP588" s="79"/>
      <c r="GQ588" s="79"/>
      <c r="GR588" s="79"/>
      <c r="GS588" s="79"/>
      <c r="GT588" s="79"/>
      <c r="GU588" s="79"/>
      <c r="GV588" s="79"/>
      <c r="GW588" s="79"/>
      <c r="GX588" s="79"/>
      <c r="GY588" s="79"/>
      <c r="GZ588" s="79"/>
      <c r="HA588" s="79"/>
      <c r="HB588" s="79"/>
      <c r="HC588" s="79"/>
      <c r="HD588" s="79"/>
      <c r="HE588" s="79"/>
      <c r="HF588" s="79"/>
      <c r="HG588" s="79"/>
      <c r="HH588" s="79"/>
      <c r="HI588" s="79"/>
      <c r="HJ588" s="79"/>
      <c r="HK588" s="79"/>
      <c r="HL588" s="79"/>
      <c r="HM588" s="79"/>
      <c r="HN588" s="79"/>
      <c r="HO588" s="79"/>
      <c r="HP588" s="79"/>
      <c r="HQ588" s="79"/>
      <c r="HR588" s="79"/>
      <c r="HS588" s="79"/>
      <c r="HT588" s="79"/>
      <c r="HU588" s="79"/>
      <c r="HV588" s="79"/>
      <c r="HW588" s="79"/>
      <c r="HX588" s="79"/>
      <c r="HY588" s="79"/>
      <c r="HZ588" s="79"/>
      <c r="IA588" s="79"/>
      <c r="IB588" s="79"/>
      <c r="IC588" s="79"/>
      <c r="ID588" s="79"/>
      <c r="IE588" s="79"/>
      <c r="IF588" s="79"/>
      <c r="IG588" s="79"/>
      <c r="IH588" s="79"/>
      <c r="II588" s="79"/>
      <c r="IJ588" s="79"/>
      <c r="IK588" s="79"/>
      <c r="IL588" s="79"/>
      <c r="IM588" s="79"/>
      <c r="IN588" s="79"/>
      <c r="IO588" s="79"/>
      <c r="IP588" s="79"/>
      <c r="IQ588" s="79"/>
      <c r="IR588" s="79"/>
      <c r="IS588" s="79"/>
      <c r="IT588" s="79"/>
      <c r="IU588" s="79"/>
      <c r="IV588" s="79"/>
      <c r="IW588" s="79"/>
      <c r="IX588" s="79"/>
      <c r="IY588" s="79"/>
      <c r="IZ588" s="79"/>
      <c r="JA588" s="79"/>
      <c r="JB588" s="79"/>
      <c r="JC588" s="79"/>
      <c r="JD588" s="79"/>
      <c r="JE588" s="79"/>
      <c r="JF588" s="79"/>
      <c r="JG588" s="79"/>
      <c r="JH588" s="79"/>
      <c r="JI588" s="79"/>
      <c r="JJ588" s="79"/>
      <c r="JK588" s="79"/>
      <c r="JL588" s="79"/>
      <c r="JM588" s="79"/>
      <c r="JN588" s="79"/>
      <c r="JO588" s="79"/>
      <c r="JP588" s="79"/>
      <c r="JQ588" s="79"/>
      <c r="JR588" s="79"/>
      <c r="JS588" s="79"/>
      <c r="JT588" s="79"/>
      <c r="JU588" s="79"/>
      <c r="JV588" s="79"/>
      <c r="JW588" s="79"/>
      <c r="JX588" s="79"/>
      <c r="JY588" s="79"/>
      <c r="JZ588" s="79"/>
      <c r="KA588" s="79"/>
      <c r="KB588" s="79"/>
      <c r="KC588" s="79"/>
      <c r="KD588" s="79"/>
      <c r="KE588" s="79"/>
      <c r="KF588" s="79"/>
      <c r="KG588" s="79"/>
      <c r="KH588" s="79"/>
      <c r="KI588" s="79"/>
      <c r="KJ588" s="79"/>
      <c r="KK588" s="79"/>
      <c r="KL588" s="79"/>
      <c r="KM588" s="79"/>
      <c r="KN588" s="79"/>
      <c r="KO588" s="79"/>
      <c r="KP588" s="79"/>
      <c r="KQ588" s="79"/>
      <c r="KR588" s="79"/>
      <c r="KS588" s="79"/>
      <c r="KT588" s="79"/>
      <c r="KU588" s="79"/>
      <c r="KV588" s="79"/>
      <c r="KW588" s="79"/>
      <c r="KX588" s="79"/>
      <c r="KY588" s="79"/>
      <c r="KZ588" s="79"/>
      <c r="LA588" s="79"/>
      <c r="LB588" s="79"/>
      <c r="LC588" s="79"/>
      <c r="LD588" s="79"/>
      <c r="LE588" s="79"/>
      <c r="LF588" s="79"/>
      <c r="LG588" s="79"/>
      <c r="LH588" s="79"/>
      <c r="LI588" s="79"/>
      <c r="LJ588" s="79"/>
      <c r="LK588" s="79"/>
      <c r="LL588" s="79"/>
      <c r="LM588" s="79"/>
      <c r="LN588" s="79"/>
      <c r="LO588" s="79"/>
      <c r="LP588" s="79"/>
      <c r="LQ588" s="79"/>
      <c r="LR588" s="79"/>
      <c r="LS588" s="79"/>
      <c r="LT588" s="79"/>
      <c r="LU588" s="79"/>
      <c r="LV588" s="79"/>
      <c r="LW588" s="79"/>
      <c r="LX588" s="79"/>
      <c r="LY588" s="79"/>
      <c r="LZ588" s="79"/>
      <c r="MA588" s="79"/>
      <c r="MB588" s="79"/>
      <c r="MC588" s="79"/>
      <c r="MD588" s="79"/>
      <c r="ME588" s="79"/>
      <c r="MF588" s="79"/>
      <c r="MG588" s="79"/>
      <c r="MH588" s="79"/>
      <c r="MI588" s="79"/>
      <c r="MJ588" s="79"/>
      <c r="MK588" s="79"/>
      <c r="ML588" s="79"/>
      <c r="MM588" s="79"/>
      <c r="MN588" s="79"/>
      <c r="MO588" s="79"/>
      <c r="MP588" s="79"/>
      <c r="MQ588" s="79"/>
      <c r="MR588" s="79"/>
      <c r="MS588" s="79"/>
      <c r="MT588" s="79"/>
      <c r="MU588" s="79"/>
      <c r="MV588" s="79"/>
      <c r="MW588" s="79"/>
      <c r="MX588" s="79"/>
      <c r="MY588" s="79"/>
      <c r="MZ588" s="79"/>
      <c r="NA588" s="79"/>
      <c r="NB588" s="79"/>
      <c r="NC588" s="79"/>
      <c r="ND588" s="79"/>
      <c r="NE588" s="79"/>
      <c r="NF588" s="79"/>
      <c r="NG588" s="79"/>
      <c r="NH588" s="79"/>
      <c r="NI588" s="79"/>
      <c r="NJ588" s="79"/>
      <c r="NK588" s="79"/>
      <c r="NL588" s="79"/>
      <c r="NM588" s="79"/>
      <c r="NN588" s="79"/>
      <c r="NO588" s="79"/>
      <c r="NP588" s="79"/>
      <c r="NQ588" s="79"/>
      <c r="NR588" s="79"/>
      <c r="NS588" s="79"/>
      <c r="NT588" s="79"/>
      <c r="NU588" s="79"/>
      <c r="NV588" s="79"/>
      <c r="NW588" s="79"/>
      <c r="NX588" s="79"/>
      <c r="NY588" s="79"/>
      <c r="NZ588" s="79"/>
      <c r="OA588" s="79"/>
      <c r="OB588" s="79"/>
      <c r="OC588" s="79"/>
      <c r="OD588" s="79"/>
      <c r="OE588" s="79"/>
      <c r="OF588" s="79"/>
      <c r="OG588" s="79"/>
      <c r="OH588" s="79"/>
      <c r="OI588" s="79"/>
      <c r="OJ588" s="79"/>
      <c r="OK588" s="79"/>
      <c r="OL588" s="79"/>
      <c r="OM588" s="79"/>
      <c r="ON588" s="79"/>
      <c r="OO588" s="79"/>
      <c r="OP588" s="79"/>
      <c r="OQ588" s="79"/>
      <c r="OR588" s="79"/>
      <c r="OS588" s="79"/>
      <c r="OT588" s="79"/>
      <c r="OU588" s="79"/>
      <c r="OV588" s="79"/>
      <c r="OW588" s="79"/>
      <c r="OX588" s="79"/>
      <c r="OY588" s="79"/>
      <c r="OZ588" s="79"/>
      <c r="PA588" s="79"/>
      <c r="PB588" s="79"/>
      <c r="PC588" s="79"/>
      <c r="PD588" s="79"/>
      <c r="PE588" s="79"/>
      <c r="PF588" s="79"/>
      <c r="PG588" s="79"/>
      <c r="PH588" s="79"/>
      <c r="PI588" s="79"/>
      <c r="PJ588" s="79"/>
      <c r="PK588" s="79"/>
      <c r="PL588" s="79"/>
      <c r="PM588" s="79"/>
      <c r="PN588" s="79"/>
      <c r="PO588" s="79"/>
      <c r="PP588" s="79"/>
      <c r="PQ588" s="79"/>
      <c r="PR588" s="79"/>
      <c r="PS588" s="79"/>
      <c r="PT588" s="79"/>
      <c r="PU588" s="79"/>
      <c r="PV588" s="79"/>
      <c r="PW588" s="79"/>
      <c r="PX588" s="79"/>
      <c r="PY588" s="79"/>
      <c r="PZ588" s="79"/>
      <c r="QA588" s="79"/>
      <c r="QB588" s="79"/>
      <c r="QC588" s="79"/>
      <c r="QD588" s="79"/>
      <c r="QE588" s="79"/>
      <c r="QF588" s="79"/>
      <c r="QG588" s="79"/>
      <c r="QH588" s="79"/>
      <c r="QI588" s="79"/>
      <c r="QJ588" s="79"/>
      <c r="QK588" s="79"/>
      <c r="QL588" s="79"/>
      <c r="QM588" s="79"/>
      <c r="QN588" s="79"/>
      <c r="QO588" s="79"/>
      <c r="QP588" s="79"/>
      <c r="QQ588" s="79"/>
      <c r="QR588" s="79"/>
      <c r="QS588" s="79"/>
      <c r="QT588" s="280"/>
    </row>
    <row r="589" spans="1:462" s="282" customFormat="1" ht="192" customHeight="1" x14ac:dyDescent="0.25">
      <c r="A589" s="864" t="s">
        <v>26</v>
      </c>
      <c r="B589" s="851"/>
      <c r="C589" s="857"/>
      <c r="D589" s="182">
        <v>16.600000000000001</v>
      </c>
      <c r="E589" s="182" t="s">
        <v>31</v>
      </c>
      <c r="F589" s="235" t="s">
        <v>279</v>
      </c>
      <c r="G589" s="87" t="s">
        <v>280</v>
      </c>
      <c r="H589" s="68" t="s">
        <v>281</v>
      </c>
      <c r="I589" s="68" t="s">
        <v>1585</v>
      </c>
      <c r="J589" s="88">
        <v>4</v>
      </c>
      <c r="K589" s="35" t="s">
        <v>439</v>
      </c>
      <c r="L589" s="424" t="s">
        <v>31</v>
      </c>
      <c r="M589" s="424"/>
      <c r="N589" s="68"/>
      <c r="O589" s="68"/>
      <c r="P589" s="68">
        <v>1</v>
      </c>
      <c r="Q589" s="68"/>
      <c r="R589" s="68"/>
      <c r="S589" s="68">
        <v>1</v>
      </c>
      <c r="T589" s="68"/>
      <c r="U589" s="68"/>
      <c r="V589" s="68">
        <v>1</v>
      </c>
      <c r="W589" s="68"/>
      <c r="X589" s="68"/>
      <c r="Y589" s="68">
        <v>1</v>
      </c>
      <c r="Z589" s="56" t="s">
        <v>563</v>
      </c>
      <c r="AA589" s="68" t="s">
        <v>564</v>
      </c>
      <c r="AB589" s="425" t="s">
        <v>458</v>
      </c>
      <c r="AC589" s="68" t="s">
        <v>565</v>
      </c>
      <c r="AD589" s="79"/>
      <c r="AE589" s="79"/>
      <c r="AF589" s="79"/>
      <c r="AG589" s="79"/>
      <c r="AH589" s="79"/>
      <c r="AI589" s="79"/>
      <c r="AJ589" s="79"/>
      <c r="AK589" s="79"/>
      <c r="AL589" s="79"/>
      <c r="AM589" s="79"/>
      <c r="AN589" s="79"/>
      <c r="AO589" s="79"/>
      <c r="AP589" s="79"/>
      <c r="AQ589" s="79"/>
      <c r="AR589" s="79"/>
      <c r="AS589" s="79"/>
      <c r="AT589" s="79"/>
      <c r="AU589" s="79"/>
      <c r="AV589" s="79"/>
      <c r="AW589" s="79"/>
      <c r="AX589" s="79"/>
      <c r="AY589" s="79"/>
      <c r="AZ589" s="79"/>
      <c r="BA589" s="79"/>
      <c r="BB589" s="79"/>
      <c r="BC589" s="79"/>
      <c r="BD589" s="79"/>
      <c r="BE589" s="79"/>
      <c r="BF589" s="79"/>
      <c r="BG589" s="79"/>
      <c r="BH589" s="79"/>
      <c r="BI589" s="79"/>
      <c r="BJ589" s="79"/>
      <c r="BK589" s="79"/>
      <c r="BL589" s="79"/>
      <c r="BM589" s="79"/>
      <c r="BN589" s="79"/>
      <c r="BO589" s="79"/>
      <c r="BP589" s="79"/>
      <c r="BQ589" s="79"/>
      <c r="BR589" s="79"/>
      <c r="BS589" s="79"/>
      <c r="BT589" s="79"/>
      <c r="BU589" s="79"/>
      <c r="BV589" s="79"/>
      <c r="BW589" s="79"/>
      <c r="BX589" s="79"/>
      <c r="BY589" s="79"/>
      <c r="BZ589" s="79"/>
      <c r="CA589" s="79"/>
      <c r="CB589" s="79"/>
      <c r="CC589" s="79"/>
      <c r="CD589" s="79"/>
      <c r="CE589" s="79"/>
      <c r="CF589" s="79"/>
      <c r="CG589" s="79"/>
      <c r="CH589" s="79"/>
      <c r="CI589" s="79"/>
      <c r="CJ589" s="79"/>
      <c r="CK589" s="79"/>
      <c r="CL589" s="79"/>
      <c r="CM589" s="79"/>
      <c r="CN589" s="79"/>
      <c r="CO589" s="79"/>
      <c r="CP589" s="79"/>
      <c r="CQ589" s="79"/>
      <c r="CR589" s="79"/>
      <c r="CS589" s="79"/>
      <c r="CT589" s="79"/>
      <c r="CU589" s="79"/>
      <c r="CV589" s="79"/>
      <c r="CW589" s="79"/>
      <c r="CX589" s="79"/>
      <c r="CY589" s="79"/>
      <c r="CZ589" s="79"/>
      <c r="DA589" s="79"/>
      <c r="DB589" s="79"/>
      <c r="DC589" s="79"/>
      <c r="DD589" s="79"/>
      <c r="DE589" s="79"/>
      <c r="DF589" s="79"/>
      <c r="DG589" s="79"/>
      <c r="DH589" s="79"/>
      <c r="DI589" s="79"/>
      <c r="DJ589" s="79"/>
      <c r="DK589" s="79"/>
      <c r="DL589" s="79"/>
      <c r="DM589" s="79"/>
      <c r="DN589" s="79"/>
      <c r="DO589" s="79"/>
      <c r="DP589" s="79"/>
      <c r="DQ589" s="79"/>
      <c r="DR589" s="79"/>
      <c r="DS589" s="79"/>
      <c r="DT589" s="79"/>
      <c r="DU589" s="79"/>
      <c r="DV589" s="79"/>
      <c r="DW589" s="79"/>
      <c r="DX589" s="79"/>
      <c r="DY589" s="79"/>
      <c r="DZ589" s="79"/>
      <c r="EA589" s="79"/>
      <c r="EB589" s="79"/>
      <c r="EC589" s="79"/>
      <c r="ED589" s="79"/>
      <c r="EE589" s="79"/>
      <c r="EF589" s="79"/>
      <c r="EG589" s="79"/>
      <c r="EH589" s="79"/>
      <c r="EI589" s="79"/>
      <c r="EJ589" s="79"/>
      <c r="EK589" s="79"/>
      <c r="EL589" s="79"/>
      <c r="EM589" s="79"/>
      <c r="EN589" s="79"/>
      <c r="EO589" s="79"/>
      <c r="EP589" s="79"/>
      <c r="EQ589" s="79"/>
      <c r="ER589" s="79"/>
      <c r="ES589" s="79"/>
      <c r="ET589" s="79"/>
      <c r="EU589" s="79"/>
      <c r="EV589" s="79"/>
      <c r="EW589" s="79"/>
      <c r="EX589" s="79"/>
      <c r="EY589" s="79"/>
      <c r="EZ589" s="79"/>
      <c r="FA589" s="79"/>
      <c r="FB589" s="79"/>
      <c r="FC589" s="79"/>
      <c r="FD589" s="79"/>
      <c r="FE589" s="79"/>
      <c r="FF589" s="79"/>
      <c r="FG589" s="79"/>
      <c r="FH589" s="79"/>
      <c r="FI589" s="79"/>
      <c r="FJ589" s="79"/>
      <c r="FK589" s="79"/>
      <c r="FL589" s="79"/>
      <c r="FM589" s="79"/>
      <c r="FN589" s="79"/>
      <c r="FO589" s="79"/>
      <c r="FP589" s="79"/>
      <c r="FQ589" s="79"/>
      <c r="FR589" s="79"/>
      <c r="FS589" s="79"/>
      <c r="FT589" s="79"/>
      <c r="FU589" s="79"/>
      <c r="FV589" s="79"/>
      <c r="FW589" s="79"/>
      <c r="FX589" s="79"/>
      <c r="FY589" s="79"/>
      <c r="FZ589" s="79"/>
      <c r="GA589" s="79"/>
      <c r="GB589" s="79"/>
      <c r="GC589" s="79"/>
      <c r="GD589" s="79"/>
      <c r="GE589" s="79"/>
      <c r="GF589" s="79"/>
      <c r="GG589" s="79"/>
      <c r="GH589" s="79"/>
      <c r="GI589" s="79"/>
      <c r="GJ589" s="79"/>
      <c r="GK589" s="79"/>
      <c r="GL589" s="79"/>
      <c r="GM589" s="79"/>
      <c r="GN589" s="79"/>
      <c r="GO589" s="79"/>
      <c r="GP589" s="79"/>
      <c r="GQ589" s="79"/>
      <c r="GR589" s="79"/>
      <c r="GS589" s="79"/>
      <c r="GT589" s="79"/>
      <c r="GU589" s="79"/>
      <c r="GV589" s="79"/>
      <c r="GW589" s="79"/>
      <c r="GX589" s="79"/>
      <c r="GY589" s="79"/>
      <c r="GZ589" s="79"/>
      <c r="HA589" s="79"/>
      <c r="HB589" s="79"/>
      <c r="HC589" s="79"/>
      <c r="HD589" s="79"/>
      <c r="HE589" s="79"/>
      <c r="HF589" s="79"/>
      <c r="HG589" s="79"/>
      <c r="HH589" s="79"/>
      <c r="HI589" s="79"/>
      <c r="HJ589" s="79"/>
      <c r="HK589" s="79"/>
      <c r="HL589" s="79"/>
      <c r="HM589" s="79"/>
      <c r="HN589" s="79"/>
      <c r="HO589" s="79"/>
      <c r="HP589" s="79"/>
      <c r="HQ589" s="79"/>
      <c r="HR589" s="79"/>
      <c r="HS589" s="79"/>
      <c r="HT589" s="79"/>
      <c r="HU589" s="79"/>
      <c r="HV589" s="79"/>
      <c r="HW589" s="79"/>
      <c r="HX589" s="79"/>
      <c r="HY589" s="79"/>
      <c r="HZ589" s="79"/>
      <c r="IA589" s="79"/>
      <c r="IB589" s="79"/>
      <c r="IC589" s="79"/>
      <c r="ID589" s="79"/>
      <c r="IE589" s="79"/>
      <c r="IF589" s="79"/>
      <c r="IG589" s="79"/>
      <c r="IH589" s="79"/>
      <c r="II589" s="79"/>
      <c r="IJ589" s="79"/>
      <c r="IK589" s="79"/>
      <c r="IL589" s="79"/>
      <c r="IM589" s="79"/>
      <c r="IN589" s="79"/>
      <c r="IO589" s="79"/>
      <c r="IP589" s="79"/>
      <c r="IQ589" s="79"/>
      <c r="IR589" s="79"/>
      <c r="IS589" s="79"/>
      <c r="IT589" s="79"/>
      <c r="IU589" s="79"/>
      <c r="IV589" s="79"/>
      <c r="IW589" s="79"/>
      <c r="IX589" s="79"/>
      <c r="IY589" s="79"/>
      <c r="IZ589" s="79"/>
      <c r="JA589" s="79"/>
      <c r="JB589" s="79"/>
      <c r="JC589" s="79"/>
      <c r="JD589" s="79"/>
      <c r="JE589" s="79"/>
      <c r="JF589" s="79"/>
      <c r="JG589" s="79"/>
      <c r="JH589" s="79"/>
      <c r="JI589" s="79"/>
      <c r="JJ589" s="79"/>
      <c r="JK589" s="79"/>
      <c r="JL589" s="79"/>
      <c r="JM589" s="79"/>
      <c r="JN589" s="79"/>
      <c r="JO589" s="79"/>
      <c r="JP589" s="79"/>
      <c r="JQ589" s="79"/>
      <c r="JR589" s="79"/>
      <c r="JS589" s="79"/>
      <c r="JT589" s="79"/>
      <c r="JU589" s="79"/>
      <c r="JV589" s="79"/>
      <c r="JW589" s="79"/>
      <c r="JX589" s="79"/>
      <c r="JY589" s="79"/>
      <c r="JZ589" s="79"/>
      <c r="KA589" s="79"/>
      <c r="KB589" s="79"/>
      <c r="KC589" s="79"/>
      <c r="KD589" s="79"/>
      <c r="KE589" s="79"/>
      <c r="KF589" s="79"/>
      <c r="KG589" s="79"/>
      <c r="KH589" s="79"/>
      <c r="KI589" s="79"/>
      <c r="KJ589" s="79"/>
      <c r="KK589" s="79"/>
      <c r="KL589" s="79"/>
      <c r="KM589" s="79"/>
      <c r="KN589" s="79"/>
      <c r="KO589" s="79"/>
      <c r="KP589" s="79"/>
      <c r="KQ589" s="79"/>
      <c r="KR589" s="79"/>
      <c r="KS589" s="79"/>
      <c r="KT589" s="79"/>
      <c r="KU589" s="79"/>
      <c r="KV589" s="79"/>
      <c r="KW589" s="79"/>
      <c r="KX589" s="79"/>
      <c r="KY589" s="79"/>
      <c r="KZ589" s="79"/>
      <c r="LA589" s="79"/>
      <c r="LB589" s="79"/>
      <c r="LC589" s="79"/>
      <c r="LD589" s="79"/>
      <c r="LE589" s="79"/>
      <c r="LF589" s="79"/>
      <c r="LG589" s="79"/>
      <c r="LH589" s="79"/>
      <c r="LI589" s="79"/>
      <c r="LJ589" s="79"/>
      <c r="LK589" s="79"/>
      <c r="LL589" s="79"/>
      <c r="LM589" s="79"/>
      <c r="LN589" s="79"/>
      <c r="LO589" s="79"/>
      <c r="LP589" s="79"/>
      <c r="LQ589" s="79"/>
      <c r="LR589" s="79"/>
      <c r="LS589" s="79"/>
      <c r="LT589" s="79"/>
      <c r="LU589" s="79"/>
      <c r="LV589" s="79"/>
      <c r="LW589" s="79"/>
      <c r="LX589" s="79"/>
      <c r="LY589" s="79"/>
      <c r="LZ589" s="79"/>
      <c r="MA589" s="79"/>
      <c r="MB589" s="79"/>
      <c r="MC589" s="79"/>
      <c r="MD589" s="79"/>
      <c r="ME589" s="79"/>
      <c r="MF589" s="79"/>
      <c r="MG589" s="79"/>
      <c r="MH589" s="79"/>
      <c r="MI589" s="79"/>
      <c r="MJ589" s="79"/>
      <c r="MK589" s="79"/>
      <c r="ML589" s="79"/>
      <c r="MM589" s="79"/>
      <c r="MN589" s="79"/>
      <c r="MO589" s="79"/>
      <c r="MP589" s="79"/>
      <c r="MQ589" s="79"/>
      <c r="MR589" s="79"/>
      <c r="MS589" s="79"/>
      <c r="MT589" s="79"/>
      <c r="MU589" s="79"/>
      <c r="MV589" s="79"/>
      <c r="MW589" s="79"/>
      <c r="MX589" s="79"/>
      <c r="MY589" s="79"/>
      <c r="MZ589" s="79"/>
      <c r="NA589" s="79"/>
      <c r="NB589" s="79"/>
      <c r="NC589" s="79"/>
      <c r="ND589" s="79"/>
      <c r="NE589" s="79"/>
      <c r="NF589" s="79"/>
      <c r="NG589" s="79"/>
      <c r="NH589" s="79"/>
      <c r="NI589" s="79"/>
      <c r="NJ589" s="79"/>
      <c r="NK589" s="79"/>
      <c r="NL589" s="79"/>
      <c r="NM589" s="79"/>
      <c r="NN589" s="79"/>
      <c r="NO589" s="79"/>
      <c r="NP589" s="79"/>
      <c r="NQ589" s="79"/>
      <c r="NR589" s="79"/>
      <c r="NS589" s="79"/>
      <c r="NT589" s="79"/>
      <c r="NU589" s="79"/>
      <c r="NV589" s="79"/>
      <c r="NW589" s="79"/>
      <c r="NX589" s="79"/>
      <c r="NY589" s="79"/>
      <c r="NZ589" s="79"/>
      <c r="OA589" s="79"/>
      <c r="OB589" s="79"/>
      <c r="OC589" s="79"/>
      <c r="OD589" s="79"/>
      <c r="OE589" s="79"/>
      <c r="OF589" s="79"/>
      <c r="OG589" s="79"/>
      <c r="OH589" s="79"/>
      <c r="OI589" s="79"/>
      <c r="OJ589" s="79"/>
      <c r="OK589" s="79"/>
      <c r="OL589" s="79"/>
      <c r="OM589" s="79"/>
      <c r="ON589" s="79"/>
      <c r="OO589" s="79"/>
      <c r="OP589" s="79"/>
      <c r="OQ589" s="79"/>
      <c r="OR589" s="79"/>
      <c r="OS589" s="79"/>
      <c r="OT589" s="79"/>
      <c r="OU589" s="79"/>
      <c r="OV589" s="79"/>
      <c r="OW589" s="79"/>
      <c r="OX589" s="79"/>
      <c r="OY589" s="79"/>
      <c r="OZ589" s="79"/>
      <c r="PA589" s="79"/>
      <c r="PB589" s="79"/>
      <c r="PC589" s="79"/>
      <c r="PD589" s="79"/>
      <c r="PE589" s="79"/>
      <c r="PF589" s="79"/>
      <c r="PG589" s="79"/>
      <c r="PH589" s="79"/>
      <c r="PI589" s="79"/>
      <c r="PJ589" s="79"/>
      <c r="PK589" s="79"/>
      <c r="PL589" s="79"/>
      <c r="PM589" s="79"/>
      <c r="PN589" s="79"/>
      <c r="PO589" s="79"/>
      <c r="PP589" s="79"/>
      <c r="PQ589" s="79"/>
      <c r="PR589" s="79"/>
      <c r="PS589" s="79"/>
      <c r="PT589" s="79"/>
      <c r="PU589" s="79"/>
      <c r="PV589" s="79"/>
      <c r="PW589" s="79"/>
      <c r="PX589" s="79"/>
      <c r="PY589" s="79"/>
      <c r="PZ589" s="79"/>
      <c r="QA589" s="79"/>
      <c r="QB589" s="79"/>
      <c r="QC589" s="79"/>
      <c r="QD589" s="79"/>
      <c r="QE589" s="79"/>
      <c r="QF589" s="79"/>
      <c r="QG589" s="79"/>
      <c r="QH589" s="79"/>
      <c r="QI589" s="79"/>
      <c r="QJ589" s="79"/>
      <c r="QK589" s="79"/>
      <c r="QL589" s="79"/>
      <c r="QM589" s="79"/>
      <c r="QN589" s="79"/>
      <c r="QO589" s="79"/>
      <c r="QP589" s="79"/>
      <c r="QQ589" s="79"/>
      <c r="QR589" s="79"/>
      <c r="QS589" s="79"/>
      <c r="QT589" s="281"/>
    </row>
    <row r="590" spans="1:462" s="282" customFormat="1" ht="192" customHeight="1" x14ac:dyDescent="0.25">
      <c r="A590" s="865"/>
      <c r="B590" s="853"/>
      <c r="C590" s="857"/>
      <c r="D590" s="68" t="s">
        <v>288</v>
      </c>
      <c r="E590" s="182" t="s">
        <v>31</v>
      </c>
      <c r="F590" s="241" t="s">
        <v>442</v>
      </c>
      <c r="G590" s="93" t="s">
        <v>290</v>
      </c>
      <c r="H590" s="68" t="s">
        <v>291</v>
      </c>
      <c r="I590" s="68" t="s">
        <v>1586</v>
      </c>
      <c r="J590" s="88">
        <v>4</v>
      </c>
      <c r="K590" s="35" t="s">
        <v>299</v>
      </c>
      <c r="L590" s="424" t="s">
        <v>31</v>
      </c>
      <c r="M590" s="424"/>
      <c r="N590" s="68"/>
      <c r="O590" s="68"/>
      <c r="P590" s="68">
        <v>1</v>
      </c>
      <c r="Q590" s="68"/>
      <c r="R590" s="68"/>
      <c r="S590" s="68">
        <v>1</v>
      </c>
      <c r="T590" s="68"/>
      <c r="U590" s="68"/>
      <c r="V590" s="68">
        <v>1</v>
      </c>
      <c r="W590" s="68"/>
      <c r="X590" s="68"/>
      <c r="Y590" s="68">
        <v>1</v>
      </c>
      <c r="Z590" s="56" t="s">
        <v>567</v>
      </c>
      <c r="AA590" s="68" t="s">
        <v>564</v>
      </c>
      <c r="AB590" s="425" t="s">
        <v>568</v>
      </c>
      <c r="AC590" s="68" t="s">
        <v>569</v>
      </c>
      <c r="AD590" s="79"/>
      <c r="AE590" s="79"/>
      <c r="AF590" s="79"/>
      <c r="AG590" s="79"/>
      <c r="AH590" s="79"/>
      <c r="AI590" s="79"/>
      <c r="AJ590" s="79"/>
      <c r="AK590" s="79"/>
      <c r="AL590" s="79"/>
      <c r="AM590" s="79"/>
      <c r="AN590" s="79"/>
      <c r="AO590" s="79"/>
      <c r="AP590" s="79"/>
      <c r="AQ590" s="79"/>
      <c r="AR590" s="79"/>
      <c r="AS590" s="79"/>
      <c r="AT590" s="79"/>
      <c r="AU590" s="79"/>
      <c r="AV590" s="79"/>
      <c r="AW590" s="79"/>
      <c r="AX590" s="79"/>
      <c r="AY590" s="79"/>
      <c r="AZ590" s="79"/>
      <c r="BA590" s="79"/>
      <c r="BB590" s="79"/>
      <c r="BC590" s="79"/>
      <c r="BD590" s="79"/>
      <c r="BE590" s="79"/>
      <c r="BF590" s="79"/>
      <c r="BG590" s="79"/>
      <c r="BH590" s="79"/>
      <c r="BI590" s="79"/>
      <c r="BJ590" s="79"/>
      <c r="BK590" s="79"/>
      <c r="BL590" s="79"/>
      <c r="BM590" s="79"/>
      <c r="BN590" s="79"/>
      <c r="BO590" s="79"/>
      <c r="BP590" s="79"/>
      <c r="BQ590" s="79"/>
      <c r="BR590" s="79"/>
      <c r="BS590" s="79"/>
      <c r="BT590" s="79"/>
      <c r="BU590" s="79"/>
      <c r="BV590" s="79"/>
      <c r="BW590" s="79"/>
      <c r="BX590" s="79"/>
      <c r="BY590" s="79"/>
      <c r="BZ590" s="79"/>
      <c r="CA590" s="79"/>
      <c r="CB590" s="79"/>
      <c r="CC590" s="79"/>
      <c r="CD590" s="79"/>
      <c r="CE590" s="79"/>
      <c r="CF590" s="79"/>
      <c r="CG590" s="79"/>
      <c r="CH590" s="79"/>
      <c r="CI590" s="79"/>
      <c r="CJ590" s="79"/>
      <c r="CK590" s="79"/>
      <c r="CL590" s="79"/>
      <c r="CM590" s="79"/>
      <c r="CN590" s="79"/>
      <c r="CO590" s="79"/>
      <c r="CP590" s="79"/>
      <c r="CQ590" s="79"/>
      <c r="CR590" s="79"/>
      <c r="CS590" s="79"/>
      <c r="CT590" s="79"/>
      <c r="CU590" s="79"/>
      <c r="CV590" s="79"/>
      <c r="CW590" s="79"/>
      <c r="CX590" s="79"/>
      <c r="CY590" s="79"/>
      <c r="CZ590" s="79"/>
      <c r="DA590" s="79"/>
      <c r="DB590" s="79"/>
      <c r="DC590" s="79"/>
      <c r="DD590" s="79"/>
      <c r="DE590" s="79"/>
      <c r="DF590" s="79"/>
      <c r="DG590" s="79"/>
      <c r="DH590" s="79"/>
      <c r="DI590" s="79"/>
      <c r="DJ590" s="79"/>
      <c r="DK590" s="79"/>
      <c r="DL590" s="79"/>
      <c r="DM590" s="79"/>
      <c r="DN590" s="79"/>
      <c r="DO590" s="79"/>
      <c r="DP590" s="79"/>
      <c r="DQ590" s="79"/>
      <c r="DR590" s="79"/>
      <c r="DS590" s="79"/>
      <c r="DT590" s="79"/>
      <c r="DU590" s="79"/>
      <c r="DV590" s="79"/>
      <c r="DW590" s="79"/>
      <c r="DX590" s="79"/>
      <c r="DY590" s="79"/>
      <c r="DZ590" s="79"/>
      <c r="EA590" s="79"/>
      <c r="EB590" s="79"/>
      <c r="EC590" s="79"/>
      <c r="ED590" s="79"/>
      <c r="EE590" s="79"/>
      <c r="EF590" s="79"/>
      <c r="EG590" s="79"/>
      <c r="EH590" s="79"/>
      <c r="EI590" s="79"/>
      <c r="EJ590" s="79"/>
      <c r="EK590" s="79"/>
      <c r="EL590" s="79"/>
      <c r="EM590" s="79"/>
      <c r="EN590" s="79"/>
      <c r="EO590" s="79"/>
      <c r="EP590" s="79"/>
      <c r="EQ590" s="79"/>
      <c r="ER590" s="79"/>
      <c r="ES590" s="79"/>
      <c r="ET590" s="79"/>
      <c r="EU590" s="79"/>
      <c r="EV590" s="79"/>
      <c r="EW590" s="79"/>
      <c r="EX590" s="79"/>
      <c r="EY590" s="79"/>
      <c r="EZ590" s="79"/>
      <c r="FA590" s="79"/>
      <c r="FB590" s="79"/>
      <c r="FC590" s="79"/>
      <c r="FD590" s="79"/>
      <c r="FE590" s="79"/>
      <c r="FF590" s="79"/>
      <c r="FG590" s="79"/>
      <c r="FH590" s="79"/>
      <c r="FI590" s="79"/>
      <c r="FJ590" s="79"/>
      <c r="FK590" s="79"/>
      <c r="FL590" s="79"/>
      <c r="FM590" s="79"/>
      <c r="FN590" s="79"/>
      <c r="FO590" s="79"/>
      <c r="FP590" s="79"/>
      <c r="FQ590" s="79"/>
      <c r="FR590" s="79"/>
      <c r="FS590" s="79"/>
      <c r="FT590" s="79"/>
      <c r="FU590" s="79"/>
      <c r="FV590" s="79"/>
      <c r="FW590" s="79"/>
      <c r="FX590" s="79"/>
      <c r="FY590" s="79"/>
      <c r="FZ590" s="79"/>
      <c r="GA590" s="79"/>
      <c r="GB590" s="79"/>
      <c r="GC590" s="79"/>
      <c r="GD590" s="79"/>
      <c r="GE590" s="79"/>
      <c r="GF590" s="79"/>
      <c r="GG590" s="79"/>
      <c r="GH590" s="79"/>
      <c r="GI590" s="79"/>
      <c r="GJ590" s="79"/>
      <c r="GK590" s="79"/>
      <c r="GL590" s="79"/>
      <c r="GM590" s="79"/>
      <c r="GN590" s="79"/>
      <c r="GO590" s="79"/>
      <c r="GP590" s="79"/>
      <c r="GQ590" s="79"/>
      <c r="GR590" s="79"/>
      <c r="GS590" s="79"/>
      <c r="GT590" s="79"/>
      <c r="GU590" s="79"/>
      <c r="GV590" s="79"/>
      <c r="GW590" s="79"/>
      <c r="GX590" s="79"/>
      <c r="GY590" s="79"/>
      <c r="GZ590" s="79"/>
      <c r="HA590" s="79"/>
      <c r="HB590" s="79"/>
      <c r="HC590" s="79"/>
      <c r="HD590" s="79"/>
      <c r="HE590" s="79"/>
      <c r="HF590" s="79"/>
      <c r="HG590" s="79"/>
      <c r="HH590" s="79"/>
      <c r="HI590" s="79"/>
      <c r="HJ590" s="79"/>
      <c r="HK590" s="79"/>
      <c r="HL590" s="79"/>
      <c r="HM590" s="79"/>
      <c r="HN590" s="79"/>
      <c r="HO590" s="79"/>
      <c r="HP590" s="79"/>
      <c r="HQ590" s="79"/>
      <c r="HR590" s="79"/>
      <c r="HS590" s="79"/>
      <c r="HT590" s="79"/>
      <c r="HU590" s="79"/>
      <c r="HV590" s="79"/>
      <c r="HW590" s="79"/>
      <c r="HX590" s="79"/>
      <c r="HY590" s="79"/>
      <c r="HZ590" s="79"/>
      <c r="IA590" s="79"/>
      <c r="IB590" s="79"/>
      <c r="IC590" s="79"/>
      <c r="ID590" s="79"/>
      <c r="IE590" s="79"/>
      <c r="IF590" s="79"/>
      <c r="IG590" s="79"/>
      <c r="IH590" s="79"/>
      <c r="II590" s="79"/>
      <c r="IJ590" s="79"/>
      <c r="IK590" s="79"/>
      <c r="IL590" s="79"/>
      <c r="IM590" s="79"/>
      <c r="IN590" s="79"/>
      <c r="IO590" s="79"/>
      <c r="IP590" s="79"/>
      <c r="IQ590" s="79"/>
      <c r="IR590" s="79"/>
      <c r="IS590" s="79"/>
      <c r="IT590" s="79"/>
      <c r="IU590" s="79"/>
      <c r="IV590" s="79"/>
      <c r="IW590" s="79"/>
      <c r="IX590" s="79"/>
      <c r="IY590" s="79"/>
      <c r="IZ590" s="79"/>
      <c r="JA590" s="79"/>
      <c r="JB590" s="79"/>
      <c r="JC590" s="79"/>
      <c r="JD590" s="79"/>
      <c r="JE590" s="79"/>
      <c r="JF590" s="79"/>
      <c r="JG590" s="79"/>
      <c r="JH590" s="79"/>
      <c r="JI590" s="79"/>
      <c r="JJ590" s="79"/>
      <c r="JK590" s="79"/>
      <c r="JL590" s="79"/>
      <c r="JM590" s="79"/>
      <c r="JN590" s="79"/>
      <c r="JO590" s="79"/>
      <c r="JP590" s="79"/>
      <c r="JQ590" s="79"/>
      <c r="JR590" s="79"/>
      <c r="JS590" s="79"/>
      <c r="JT590" s="79"/>
      <c r="JU590" s="79"/>
      <c r="JV590" s="79"/>
      <c r="JW590" s="79"/>
      <c r="JX590" s="79"/>
      <c r="JY590" s="79"/>
      <c r="JZ590" s="79"/>
      <c r="KA590" s="79"/>
      <c r="KB590" s="79"/>
      <c r="KC590" s="79"/>
      <c r="KD590" s="79"/>
      <c r="KE590" s="79"/>
      <c r="KF590" s="79"/>
      <c r="KG590" s="79"/>
      <c r="KH590" s="79"/>
      <c r="KI590" s="79"/>
      <c r="KJ590" s="79"/>
      <c r="KK590" s="79"/>
      <c r="KL590" s="79"/>
      <c r="KM590" s="79"/>
      <c r="KN590" s="79"/>
      <c r="KO590" s="79"/>
      <c r="KP590" s="79"/>
      <c r="KQ590" s="79"/>
      <c r="KR590" s="79"/>
      <c r="KS590" s="79"/>
      <c r="KT590" s="79"/>
      <c r="KU590" s="79"/>
      <c r="KV590" s="79"/>
      <c r="KW590" s="79"/>
      <c r="KX590" s="79"/>
      <c r="KY590" s="79"/>
      <c r="KZ590" s="79"/>
      <c r="LA590" s="79"/>
      <c r="LB590" s="79"/>
      <c r="LC590" s="79"/>
      <c r="LD590" s="79"/>
      <c r="LE590" s="79"/>
      <c r="LF590" s="79"/>
      <c r="LG590" s="79"/>
      <c r="LH590" s="79"/>
      <c r="LI590" s="79"/>
      <c r="LJ590" s="79"/>
      <c r="LK590" s="79"/>
      <c r="LL590" s="79"/>
      <c r="LM590" s="79"/>
      <c r="LN590" s="79"/>
      <c r="LO590" s="79"/>
      <c r="LP590" s="79"/>
      <c r="LQ590" s="79"/>
      <c r="LR590" s="79"/>
      <c r="LS590" s="79"/>
      <c r="LT590" s="79"/>
      <c r="LU590" s="79"/>
      <c r="LV590" s="79"/>
      <c r="LW590" s="79"/>
      <c r="LX590" s="79"/>
      <c r="LY590" s="79"/>
      <c r="LZ590" s="79"/>
      <c r="MA590" s="79"/>
      <c r="MB590" s="79"/>
      <c r="MC590" s="79"/>
      <c r="MD590" s="79"/>
      <c r="ME590" s="79"/>
      <c r="MF590" s="79"/>
      <c r="MG590" s="79"/>
      <c r="MH590" s="79"/>
      <c r="MI590" s="79"/>
      <c r="MJ590" s="79"/>
      <c r="MK590" s="79"/>
      <c r="ML590" s="79"/>
      <c r="MM590" s="79"/>
      <c r="MN590" s="79"/>
      <c r="MO590" s="79"/>
      <c r="MP590" s="79"/>
      <c r="MQ590" s="79"/>
      <c r="MR590" s="79"/>
      <c r="MS590" s="79"/>
      <c r="MT590" s="79"/>
      <c r="MU590" s="79"/>
      <c r="MV590" s="79"/>
      <c r="MW590" s="79"/>
      <c r="MX590" s="79"/>
      <c r="MY590" s="79"/>
      <c r="MZ590" s="79"/>
      <c r="NA590" s="79"/>
      <c r="NB590" s="79"/>
      <c r="NC590" s="79"/>
      <c r="ND590" s="79"/>
      <c r="NE590" s="79"/>
      <c r="NF590" s="79"/>
      <c r="NG590" s="79"/>
      <c r="NH590" s="79"/>
      <c r="NI590" s="79"/>
      <c r="NJ590" s="79"/>
      <c r="NK590" s="79"/>
      <c r="NL590" s="79"/>
      <c r="NM590" s="79"/>
      <c r="NN590" s="79"/>
      <c r="NO590" s="79"/>
      <c r="NP590" s="79"/>
      <c r="NQ590" s="79"/>
      <c r="NR590" s="79"/>
      <c r="NS590" s="79"/>
      <c r="NT590" s="79"/>
      <c r="NU590" s="79"/>
      <c r="NV590" s="79"/>
      <c r="NW590" s="79"/>
      <c r="NX590" s="79"/>
      <c r="NY590" s="79"/>
      <c r="NZ590" s="79"/>
      <c r="OA590" s="79"/>
      <c r="OB590" s="79"/>
      <c r="OC590" s="79"/>
      <c r="OD590" s="79"/>
      <c r="OE590" s="79"/>
      <c r="OF590" s="79"/>
      <c r="OG590" s="79"/>
      <c r="OH590" s="79"/>
      <c r="OI590" s="79"/>
      <c r="OJ590" s="79"/>
      <c r="OK590" s="79"/>
      <c r="OL590" s="79"/>
      <c r="OM590" s="79"/>
      <c r="ON590" s="79"/>
      <c r="OO590" s="79"/>
      <c r="OP590" s="79"/>
      <c r="OQ590" s="79"/>
      <c r="OR590" s="79"/>
      <c r="OS590" s="79"/>
      <c r="OT590" s="79"/>
      <c r="OU590" s="79"/>
      <c r="OV590" s="79"/>
      <c r="OW590" s="79"/>
      <c r="OX590" s="79"/>
      <c r="OY590" s="79"/>
      <c r="OZ590" s="79"/>
      <c r="PA590" s="79"/>
      <c r="PB590" s="79"/>
      <c r="PC590" s="79"/>
      <c r="PD590" s="79"/>
      <c r="PE590" s="79"/>
      <c r="PF590" s="79"/>
      <c r="PG590" s="79"/>
      <c r="PH590" s="79"/>
      <c r="PI590" s="79"/>
      <c r="PJ590" s="79"/>
      <c r="PK590" s="79"/>
      <c r="PL590" s="79"/>
      <c r="PM590" s="79"/>
      <c r="PN590" s="79"/>
      <c r="PO590" s="79"/>
      <c r="PP590" s="79"/>
      <c r="PQ590" s="79"/>
      <c r="PR590" s="79"/>
      <c r="PS590" s="79"/>
      <c r="PT590" s="79"/>
      <c r="PU590" s="79"/>
      <c r="PV590" s="79"/>
      <c r="PW590" s="79"/>
      <c r="PX590" s="79"/>
      <c r="PY590" s="79"/>
      <c r="PZ590" s="79"/>
      <c r="QA590" s="79"/>
      <c r="QB590" s="79"/>
      <c r="QC590" s="79"/>
      <c r="QD590" s="79"/>
      <c r="QE590" s="79"/>
      <c r="QF590" s="79"/>
      <c r="QG590" s="79"/>
      <c r="QH590" s="79"/>
      <c r="QI590" s="79"/>
      <c r="QJ590" s="79"/>
      <c r="QK590" s="79"/>
      <c r="QL590" s="79"/>
      <c r="QM590" s="79"/>
      <c r="QN590" s="79"/>
      <c r="QO590" s="79"/>
      <c r="QP590" s="79"/>
      <c r="QQ590" s="79"/>
      <c r="QR590" s="79"/>
      <c r="QS590" s="79"/>
      <c r="QT590" s="281"/>
    </row>
    <row r="591" spans="1:462" s="282" customFormat="1" ht="192" customHeight="1" x14ac:dyDescent="0.25">
      <c r="A591" s="865"/>
      <c r="B591" s="853"/>
      <c r="C591" s="857"/>
      <c r="D591" s="866">
        <v>16.600000000000001</v>
      </c>
      <c r="E591" s="182" t="s">
        <v>31</v>
      </c>
      <c r="F591" s="426" t="s">
        <v>296</v>
      </c>
      <c r="G591" s="93" t="s">
        <v>297</v>
      </c>
      <c r="H591" s="68" t="s">
        <v>298</v>
      </c>
      <c r="I591" s="68" t="s">
        <v>1587</v>
      </c>
      <c r="J591" s="88">
        <v>4</v>
      </c>
      <c r="K591" s="35" t="s">
        <v>299</v>
      </c>
      <c r="L591" s="424" t="s">
        <v>31</v>
      </c>
      <c r="M591" s="424"/>
      <c r="N591" s="68"/>
      <c r="O591" s="68"/>
      <c r="P591" s="68">
        <v>1</v>
      </c>
      <c r="Q591" s="68"/>
      <c r="R591" s="68"/>
      <c r="S591" s="68">
        <v>1</v>
      </c>
      <c r="T591" s="68"/>
      <c r="U591" s="68"/>
      <c r="V591" s="68">
        <v>1</v>
      </c>
      <c r="W591" s="68"/>
      <c r="X591" s="68"/>
      <c r="Y591" s="68">
        <v>1</v>
      </c>
      <c r="Z591" s="427" t="s">
        <v>552</v>
      </c>
      <c r="AA591" s="207" t="s">
        <v>42</v>
      </c>
      <c r="AB591" s="425" t="s">
        <v>458</v>
      </c>
      <c r="AC591" s="68" t="s">
        <v>570</v>
      </c>
      <c r="AD591" s="79"/>
      <c r="AE591" s="79"/>
      <c r="AF591" s="79"/>
      <c r="AG591" s="79"/>
      <c r="AH591" s="79"/>
      <c r="AI591" s="79"/>
      <c r="AJ591" s="79"/>
      <c r="AK591" s="79"/>
      <c r="AL591" s="79"/>
      <c r="AM591" s="79"/>
      <c r="AN591" s="79"/>
      <c r="AO591" s="79"/>
      <c r="AP591" s="79"/>
      <c r="AQ591" s="79"/>
      <c r="AR591" s="79"/>
      <c r="AS591" s="79"/>
      <c r="AT591" s="79"/>
      <c r="AU591" s="79"/>
      <c r="AV591" s="79"/>
      <c r="AW591" s="79"/>
      <c r="AX591" s="79"/>
      <c r="AY591" s="79"/>
      <c r="AZ591" s="79"/>
      <c r="BA591" s="79"/>
      <c r="BB591" s="79"/>
      <c r="BC591" s="79"/>
      <c r="BD591" s="79"/>
      <c r="BE591" s="79"/>
      <c r="BF591" s="79"/>
      <c r="BG591" s="79"/>
      <c r="BH591" s="79"/>
      <c r="BI591" s="79"/>
      <c r="BJ591" s="79"/>
      <c r="BK591" s="79"/>
      <c r="BL591" s="79"/>
      <c r="BM591" s="79"/>
      <c r="BN591" s="79"/>
      <c r="BO591" s="79"/>
      <c r="BP591" s="79"/>
      <c r="BQ591" s="79"/>
      <c r="BR591" s="79"/>
      <c r="BS591" s="79"/>
      <c r="BT591" s="79"/>
      <c r="BU591" s="79"/>
      <c r="BV591" s="79"/>
      <c r="BW591" s="79"/>
      <c r="BX591" s="79"/>
      <c r="BY591" s="79"/>
      <c r="BZ591" s="79"/>
      <c r="CA591" s="79"/>
      <c r="CB591" s="79"/>
      <c r="CC591" s="79"/>
      <c r="CD591" s="79"/>
      <c r="CE591" s="79"/>
      <c r="CF591" s="79"/>
      <c r="CG591" s="79"/>
      <c r="CH591" s="79"/>
      <c r="CI591" s="79"/>
      <c r="CJ591" s="79"/>
      <c r="CK591" s="79"/>
      <c r="CL591" s="79"/>
      <c r="CM591" s="79"/>
      <c r="CN591" s="79"/>
      <c r="CO591" s="79"/>
      <c r="CP591" s="79"/>
      <c r="CQ591" s="79"/>
      <c r="CR591" s="79"/>
      <c r="CS591" s="79"/>
      <c r="CT591" s="79"/>
      <c r="CU591" s="79"/>
      <c r="CV591" s="79"/>
      <c r="CW591" s="79"/>
      <c r="CX591" s="79"/>
      <c r="CY591" s="79"/>
      <c r="CZ591" s="79"/>
      <c r="DA591" s="79"/>
      <c r="DB591" s="79"/>
      <c r="DC591" s="79"/>
      <c r="DD591" s="79"/>
      <c r="DE591" s="79"/>
      <c r="DF591" s="79"/>
      <c r="DG591" s="79"/>
      <c r="DH591" s="79"/>
      <c r="DI591" s="79"/>
      <c r="DJ591" s="79"/>
      <c r="DK591" s="79"/>
      <c r="DL591" s="79"/>
      <c r="DM591" s="79"/>
      <c r="DN591" s="79"/>
      <c r="DO591" s="79"/>
      <c r="DP591" s="79"/>
      <c r="DQ591" s="79"/>
      <c r="DR591" s="79"/>
      <c r="DS591" s="79"/>
      <c r="DT591" s="79"/>
      <c r="DU591" s="79"/>
      <c r="DV591" s="79"/>
      <c r="DW591" s="79"/>
      <c r="DX591" s="79"/>
      <c r="DY591" s="79"/>
      <c r="DZ591" s="79"/>
      <c r="EA591" s="79"/>
      <c r="EB591" s="79"/>
      <c r="EC591" s="79"/>
      <c r="ED591" s="79"/>
      <c r="EE591" s="79"/>
      <c r="EF591" s="79"/>
      <c r="EG591" s="79"/>
      <c r="EH591" s="79"/>
      <c r="EI591" s="79"/>
      <c r="EJ591" s="79"/>
      <c r="EK591" s="79"/>
      <c r="EL591" s="79"/>
      <c r="EM591" s="79"/>
      <c r="EN591" s="79"/>
      <c r="EO591" s="79"/>
      <c r="EP591" s="79"/>
      <c r="EQ591" s="79"/>
      <c r="ER591" s="79"/>
      <c r="ES591" s="79"/>
      <c r="ET591" s="79"/>
      <c r="EU591" s="79"/>
      <c r="EV591" s="79"/>
      <c r="EW591" s="79"/>
      <c r="EX591" s="79"/>
      <c r="EY591" s="79"/>
      <c r="EZ591" s="79"/>
      <c r="FA591" s="79"/>
      <c r="FB591" s="79"/>
      <c r="FC591" s="79"/>
      <c r="FD591" s="79"/>
      <c r="FE591" s="79"/>
      <c r="FF591" s="79"/>
      <c r="FG591" s="79"/>
      <c r="FH591" s="79"/>
      <c r="FI591" s="79"/>
      <c r="FJ591" s="79"/>
      <c r="FK591" s="79"/>
      <c r="FL591" s="79"/>
      <c r="FM591" s="79"/>
      <c r="FN591" s="79"/>
      <c r="FO591" s="79"/>
      <c r="FP591" s="79"/>
      <c r="FQ591" s="79"/>
      <c r="FR591" s="79"/>
      <c r="FS591" s="79"/>
      <c r="FT591" s="79"/>
      <c r="FU591" s="79"/>
      <c r="FV591" s="79"/>
      <c r="FW591" s="79"/>
      <c r="FX591" s="79"/>
      <c r="FY591" s="79"/>
      <c r="FZ591" s="79"/>
      <c r="GA591" s="79"/>
      <c r="GB591" s="79"/>
      <c r="GC591" s="79"/>
      <c r="GD591" s="79"/>
      <c r="GE591" s="79"/>
      <c r="GF591" s="79"/>
      <c r="GG591" s="79"/>
      <c r="GH591" s="79"/>
      <c r="GI591" s="79"/>
      <c r="GJ591" s="79"/>
      <c r="GK591" s="79"/>
      <c r="GL591" s="79"/>
      <c r="GM591" s="79"/>
      <c r="GN591" s="79"/>
      <c r="GO591" s="79"/>
      <c r="GP591" s="79"/>
      <c r="GQ591" s="79"/>
      <c r="GR591" s="79"/>
      <c r="GS591" s="79"/>
      <c r="GT591" s="79"/>
      <c r="GU591" s="79"/>
      <c r="GV591" s="79"/>
      <c r="GW591" s="79"/>
      <c r="GX591" s="79"/>
      <c r="GY591" s="79"/>
      <c r="GZ591" s="79"/>
      <c r="HA591" s="79"/>
      <c r="HB591" s="79"/>
      <c r="HC591" s="79"/>
      <c r="HD591" s="79"/>
      <c r="HE591" s="79"/>
      <c r="HF591" s="79"/>
      <c r="HG591" s="79"/>
      <c r="HH591" s="79"/>
      <c r="HI591" s="79"/>
      <c r="HJ591" s="79"/>
      <c r="HK591" s="79"/>
      <c r="HL591" s="79"/>
      <c r="HM591" s="79"/>
      <c r="HN591" s="79"/>
      <c r="HO591" s="79"/>
      <c r="HP591" s="79"/>
      <c r="HQ591" s="79"/>
      <c r="HR591" s="79"/>
      <c r="HS591" s="79"/>
      <c r="HT591" s="79"/>
      <c r="HU591" s="79"/>
      <c r="HV591" s="79"/>
      <c r="HW591" s="79"/>
      <c r="HX591" s="79"/>
      <c r="HY591" s="79"/>
      <c r="HZ591" s="79"/>
      <c r="IA591" s="79"/>
      <c r="IB591" s="79"/>
      <c r="IC591" s="79"/>
      <c r="ID591" s="79"/>
      <c r="IE591" s="79"/>
      <c r="IF591" s="79"/>
      <c r="IG591" s="79"/>
      <c r="IH591" s="79"/>
      <c r="II591" s="79"/>
      <c r="IJ591" s="79"/>
      <c r="IK591" s="79"/>
      <c r="IL591" s="79"/>
      <c r="IM591" s="79"/>
      <c r="IN591" s="79"/>
      <c r="IO591" s="79"/>
      <c r="IP591" s="79"/>
      <c r="IQ591" s="79"/>
      <c r="IR591" s="79"/>
      <c r="IS591" s="79"/>
      <c r="IT591" s="79"/>
      <c r="IU591" s="79"/>
      <c r="IV591" s="79"/>
      <c r="IW591" s="79"/>
      <c r="IX591" s="79"/>
      <c r="IY591" s="79"/>
      <c r="IZ591" s="79"/>
      <c r="JA591" s="79"/>
      <c r="JB591" s="79"/>
      <c r="JC591" s="79"/>
      <c r="JD591" s="79"/>
      <c r="JE591" s="79"/>
      <c r="JF591" s="79"/>
      <c r="JG591" s="79"/>
      <c r="JH591" s="79"/>
      <c r="JI591" s="79"/>
      <c r="JJ591" s="79"/>
      <c r="JK591" s="79"/>
      <c r="JL591" s="79"/>
      <c r="JM591" s="79"/>
      <c r="JN591" s="79"/>
      <c r="JO591" s="79"/>
      <c r="JP591" s="79"/>
      <c r="JQ591" s="79"/>
      <c r="JR591" s="79"/>
      <c r="JS591" s="79"/>
      <c r="JT591" s="79"/>
      <c r="JU591" s="79"/>
      <c r="JV591" s="79"/>
      <c r="JW591" s="79"/>
      <c r="JX591" s="79"/>
      <c r="JY591" s="79"/>
      <c r="JZ591" s="79"/>
      <c r="KA591" s="79"/>
      <c r="KB591" s="79"/>
      <c r="KC591" s="79"/>
      <c r="KD591" s="79"/>
      <c r="KE591" s="79"/>
      <c r="KF591" s="79"/>
      <c r="KG591" s="79"/>
      <c r="KH591" s="79"/>
      <c r="KI591" s="79"/>
      <c r="KJ591" s="79"/>
      <c r="KK591" s="79"/>
      <c r="KL591" s="79"/>
      <c r="KM591" s="79"/>
      <c r="KN591" s="79"/>
      <c r="KO591" s="79"/>
      <c r="KP591" s="79"/>
      <c r="KQ591" s="79"/>
      <c r="KR591" s="79"/>
      <c r="KS591" s="79"/>
      <c r="KT591" s="79"/>
      <c r="KU591" s="79"/>
      <c r="KV591" s="79"/>
      <c r="KW591" s="79"/>
      <c r="KX591" s="79"/>
      <c r="KY591" s="79"/>
      <c r="KZ591" s="79"/>
      <c r="LA591" s="79"/>
      <c r="LB591" s="79"/>
      <c r="LC591" s="79"/>
      <c r="LD591" s="79"/>
      <c r="LE591" s="79"/>
      <c r="LF591" s="79"/>
      <c r="LG591" s="79"/>
      <c r="LH591" s="79"/>
      <c r="LI591" s="79"/>
      <c r="LJ591" s="79"/>
      <c r="LK591" s="79"/>
      <c r="LL591" s="79"/>
      <c r="LM591" s="79"/>
      <c r="LN591" s="79"/>
      <c r="LO591" s="79"/>
      <c r="LP591" s="79"/>
      <c r="LQ591" s="79"/>
      <c r="LR591" s="79"/>
      <c r="LS591" s="79"/>
      <c r="LT591" s="79"/>
      <c r="LU591" s="79"/>
      <c r="LV591" s="79"/>
      <c r="LW591" s="79"/>
      <c r="LX591" s="79"/>
      <c r="LY591" s="79"/>
      <c r="LZ591" s="79"/>
      <c r="MA591" s="79"/>
      <c r="MB591" s="79"/>
      <c r="MC591" s="79"/>
      <c r="MD591" s="79"/>
      <c r="ME591" s="79"/>
      <c r="MF591" s="79"/>
      <c r="MG591" s="79"/>
      <c r="MH591" s="79"/>
      <c r="MI591" s="79"/>
      <c r="MJ591" s="79"/>
      <c r="MK591" s="79"/>
      <c r="ML591" s="79"/>
      <c r="MM591" s="79"/>
      <c r="MN591" s="79"/>
      <c r="MO591" s="79"/>
      <c r="MP591" s="79"/>
      <c r="MQ591" s="79"/>
      <c r="MR591" s="79"/>
      <c r="MS591" s="79"/>
      <c r="MT591" s="79"/>
      <c r="MU591" s="79"/>
      <c r="MV591" s="79"/>
      <c r="MW591" s="79"/>
      <c r="MX591" s="79"/>
      <c r="MY591" s="79"/>
      <c r="MZ591" s="79"/>
      <c r="NA591" s="79"/>
      <c r="NB591" s="79"/>
      <c r="NC591" s="79"/>
      <c r="ND591" s="79"/>
      <c r="NE591" s="79"/>
      <c r="NF591" s="79"/>
      <c r="NG591" s="79"/>
      <c r="NH591" s="79"/>
      <c r="NI591" s="79"/>
      <c r="NJ591" s="79"/>
      <c r="NK591" s="79"/>
      <c r="NL591" s="79"/>
      <c r="NM591" s="79"/>
      <c r="NN591" s="79"/>
      <c r="NO591" s="79"/>
      <c r="NP591" s="79"/>
      <c r="NQ591" s="79"/>
      <c r="NR591" s="79"/>
      <c r="NS591" s="79"/>
      <c r="NT591" s="79"/>
      <c r="NU591" s="79"/>
      <c r="NV591" s="79"/>
      <c r="NW591" s="79"/>
      <c r="NX591" s="79"/>
      <c r="NY591" s="79"/>
      <c r="NZ591" s="79"/>
      <c r="OA591" s="79"/>
      <c r="OB591" s="79"/>
      <c r="OC591" s="79"/>
      <c r="OD591" s="79"/>
      <c r="OE591" s="79"/>
      <c r="OF591" s="79"/>
      <c r="OG591" s="79"/>
      <c r="OH591" s="79"/>
      <c r="OI591" s="79"/>
      <c r="OJ591" s="79"/>
      <c r="OK591" s="79"/>
      <c r="OL591" s="79"/>
      <c r="OM591" s="79"/>
      <c r="ON591" s="79"/>
      <c r="OO591" s="79"/>
      <c r="OP591" s="79"/>
      <c r="OQ591" s="79"/>
      <c r="OR591" s="79"/>
      <c r="OS591" s="79"/>
      <c r="OT591" s="79"/>
      <c r="OU591" s="79"/>
      <c r="OV591" s="79"/>
      <c r="OW591" s="79"/>
      <c r="OX591" s="79"/>
      <c r="OY591" s="79"/>
      <c r="OZ591" s="79"/>
      <c r="PA591" s="79"/>
      <c r="PB591" s="79"/>
      <c r="PC591" s="79"/>
      <c r="PD591" s="79"/>
      <c r="PE591" s="79"/>
      <c r="PF591" s="79"/>
      <c r="PG591" s="79"/>
      <c r="PH591" s="79"/>
      <c r="PI591" s="79"/>
      <c r="PJ591" s="79"/>
      <c r="PK591" s="79"/>
      <c r="PL591" s="79"/>
      <c r="PM591" s="79"/>
      <c r="PN591" s="79"/>
      <c r="PO591" s="79"/>
      <c r="PP591" s="79"/>
      <c r="PQ591" s="79"/>
      <c r="PR591" s="79"/>
      <c r="PS591" s="79"/>
      <c r="PT591" s="79"/>
      <c r="PU591" s="79"/>
      <c r="PV591" s="79"/>
      <c r="PW591" s="79"/>
      <c r="PX591" s="79"/>
      <c r="PY591" s="79"/>
      <c r="PZ591" s="79"/>
      <c r="QA591" s="79"/>
      <c r="QB591" s="79"/>
      <c r="QC591" s="79"/>
      <c r="QD591" s="79"/>
      <c r="QE591" s="79"/>
      <c r="QF591" s="79"/>
      <c r="QG591" s="79"/>
      <c r="QH591" s="79"/>
      <c r="QI591" s="79"/>
      <c r="QJ591" s="79"/>
      <c r="QK591" s="79"/>
      <c r="QL591" s="79"/>
      <c r="QM591" s="79"/>
      <c r="QN591" s="79"/>
      <c r="QO591" s="79"/>
      <c r="QP591" s="79"/>
      <c r="QQ591" s="79"/>
      <c r="QR591" s="79"/>
      <c r="QS591" s="79"/>
      <c r="QT591" s="281"/>
    </row>
    <row r="592" spans="1:462" s="282" customFormat="1" ht="192" customHeight="1" thickBot="1" x14ac:dyDescent="0.3">
      <c r="A592" s="865"/>
      <c r="B592" s="853"/>
      <c r="C592" s="857"/>
      <c r="D592" s="867"/>
      <c r="E592" s="182" t="s">
        <v>31</v>
      </c>
      <c r="F592" s="428" t="s">
        <v>444</v>
      </c>
      <c r="G592" s="87" t="s">
        <v>303</v>
      </c>
      <c r="H592" s="182" t="s">
        <v>304</v>
      </c>
      <c r="I592" s="182" t="s">
        <v>1586</v>
      </c>
      <c r="J592" s="221">
        <v>1</v>
      </c>
      <c r="K592" s="86" t="s">
        <v>306</v>
      </c>
      <c r="L592" s="424" t="s">
        <v>31</v>
      </c>
      <c r="M592" s="424"/>
      <c r="N592" s="424">
        <v>1</v>
      </c>
      <c r="O592" s="424"/>
      <c r="P592" s="424"/>
      <c r="Q592" s="424"/>
      <c r="R592" s="424"/>
      <c r="S592" s="424"/>
      <c r="T592" s="424"/>
      <c r="U592" s="424"/>
      <c r="V592" s="424"/>
      <c r="W592" s="424"/>
      <c r="X592" s="424"/>
      <c r="Y592" s="424"/>
      <c r="Z592" s="87" t="s">
        <v>572</v>
      </c>
      <c r="AA592" s="424" t="s">
        <v>564</v>
      </c>
      <c r="AB592" s="429" t="s">
        <v>458</v>
      </c>
      <c r="AC592" s="182" t="s">
        <v>573</v>
      </c>
      <c r="AD592" s="79"/>
      <c r="AE592" s="79"/>
      <c r="AF592" s="79"/>
      <c r="AG592" s="79"/>
      <c r="AH592" s="79"/>
      <c r="AI592" s="79"/>
      <c r="AJ592" s="79"/>
      <c r="AK592" s="79"/>
      <c r="AL592" s="79"/>
      <c r="AM592" s="79"/>
      <c r="AN592" s="79"/>
      <c r="AO592" s="79"/>
      <c r="AP592" s="79"/>
      <c r="AQ592" s="79"/>
      <c r="AR592" s="79"/>
      <c r="AS592" s="79"/>
      <c r="AT592" s="79"/>
      <c r="AU592" s="79"/>
      <c r="AV592" s="79"/>
      <c r="AW592" s="79"/>
      <c r="AX592" s="79"/>
      <c r="AY592" s="79"/>
      <c r="AZ592" s="79"/>
      <c r="BA592" s="79"/>
      <c r="BB592" s="79"/>
      <c r="BC592" s="79"/>
      <c r="BD592" s="79"/>
      <c r="BE592" s="79"/>
      <c r="BF592" s="79"/>
      <c r="BG592" s="79"/>
      <c r="BH592" s="79"/>
      <c r="BI592" s="79"/>
      <c r="BJ592" s="79"/>
      <c r="BK592" s="79"/>
      <c r="BL592" s="79"/>
      <c r="BM592" s="79"/>
      <c r="BN592" s="79"/>
      <c r="BO592" s="79"/>
      <c r="BP592" s="79"/>
      <c r="BQ592" s="79"/>
      <c r="BR592" s="79"/>
      <c r="BS592" s="79"/>
      <c r="BT592" s="79"/>
      <c r="BU592" s="79"/>
      <c r="BV592" s="79"/>
      <c r="BW592" s="79"/>
      <c r="BX592" s="79"/>
      <c r="BY592" s="79"/>
      <c r="BZ592" s="79"/>
      <c r="CA592" s="79"/>
      <c r="CB592" s="79"/>
      <c r="CC592" s="79"/>
      <c r="CD592" s="79"/>
      <c r="CE592" s="79"/>
      <c r="CF592" s="79"/>
      <c r="CG592" s="79"/>
      <c r="CH592" s="79"/>
      <c r="CI592" s="79"/>
      <c r="CJ592" s="79"/>
      <c r="CK592" s="79"/>
      <c r="CL592" s="79"/>
      <c r="CM592" s="79"/>
      <c r="CN592" s="79"/>
      <c r="CO592" s="79"/>
      <c r="CP592" s="79"/>
      <c r="CQ592" s="79"/>
      <c r="CR592" s="79"/>
      <c r="CS592" s="79"/>
      <c r="CT592" s="79"/>
      <c r="CU592" s="79"/>
      <c r="CV592" s="79"/>
      <c r="CW592" s="79"/>
      <c r="CX592" s="79"/>
      <c r="CY592" s="79"/>
      <c r="CZ592" s="79"/>
      <c r="DA592" s="79"/>
      <c r="DB592" s="79"/>
      <c r="DC592" s="79"/>
      <c r="DD592" s="79"/>
      <c r="DE592" s="79"/>
      <c r="DF592" s="79"/>
      <c r="DG592" s="79"/>
      <c r="DH592" s="79"/>
      <c r="DI592" s="79"/>
      <c r="DJ592" s="79"/>
      <c r="DK592" s="79"/>
      <c r="DL592" s="79"/>
      <c r="DM592" s="79"/>
      <c r="DN592" s="79"/>
      <c r="DO592" s="79"/>
      <c r="DP592" s="79"/>
      <c r="DQ592" s="79"/>
      <c r="DR592" s="79"/>
      <c r="DS592" s="79"/>
      <c r="DT592" s="79"/>
      <c r="DU592" s="79"/>
      <c r="DV592" s="79"/>
      <c r="DW592" s="79"/>
      <c r="DX592" s="79"/>
      <c r="DY592" s="79"/>
      <c r="DZ592" s="79"/>
      <c r="EA592" s="79"/>
      <c r="EB592" s="79"/>
      <c r="EC592" s="79"/>
      <c r="ED592" s="79"/>
      <c r="EE592" s="79"/>
      <c r="EF592" s="79"/>
      <c r="EG592" s="79"/>
      <c r="EH592" s="79"/>
      <c r="EI592" s="79"/>
      <c r="EJ592" s="79"/>
      <c r="EK592" s="79"/>
      <c r="EL592" s="79"/>
      <c r="EM592" s="79"/>
      <c r="EN592" s="79"/>
      <c r="EO592" s="79"/>
      <c r="EP592" s="79"/>
      <c r="EQ592" s="79"/>
      <c r="ER592" s="79"/>
      <c r="ES592" s="79"/>
      <c r="ET592" s="79"/>
      <c r="EU592" s="79"/>
      <c r="EV592" s="79"/>
      <c r="EW592" s="79"/>
      <c r="EX592" s="79"/>
      <c r="EY592" s="79"/>
      <c r="EZ592" s="79"/>
      <c r="FA592" s="79"/>
      <c r="FB592" s="79"/>
      <c r="FC592" s="79"/>
      <c r="FD592" s="79"/>
      <c r="FE592" s="79"/>
      <c r="FF592" s="79"/>
      <c r="FG592" s="79"/>
      <c r="FH592" s="79"/>
      <c r="FI592" s="79"/>
      <c r="FJ592" s="79"/>
      <c r="FK592" s="79"/>
      <c r="FL592" s="79"/>
      <c r="FM592" s="79"/>
      <c r="FN592" s="79"/>
      <c r="FO592" s="79"/>
      <c r="FP592" s="79"/>
      <c r="FQ592" s="79"/>
      <c r="FR592" s="79"/>
      <c r="FS592" s="79"/>
      <c r="FT592" s="79"/>
      <c r="FU592" s="79"/>
      <c r="FV592" s="79"/>
      <c r="FW592" s="79"/>
      <c r="FX592" s="79"/>
      <c r="FY592" s="79"/>
      <c r="FZ592" s="79"/>
      <c r="GA592" s="79"/>
      <c r="GB592" s="79"/>
      <c r="GC592" s="79"/>
      <c r="GD592" s="79"/>
      <c r="GE592" s="79"/>
      <c r="GF592" s="79"/>
      <c r="GG592" s="79"/>
      <c r="GH592" s="79"/>
      <c r="GI592" s="79"/>
      <c r="GJ592" s="79"/>
      <c r="GK592" s="79"/>
      <c r="GL592" s="79"/>
      <c r="GM592" s="79"/>
      <c r="GN592" s="79"/>
      <c r="GO592" s="79"/>
      <c r="GP592" s="79"/>
      <c r="GQ592" s="79"/>
      <c r="GR592" s="79"/>
      <c r="GS592" s="79"/>
      <c r="GT592" s="79"/>
      <c r="GU592" s="79"/>
      <c r="GV592" s="79"/>
      <c r="GW592" s="79"/>
      <c r="GX592" s="79"/>
      <c r="GY592" s="79"/>
      <c r="GZ592" s="79"/>
      <c r="HA592" s="79"/>
      <c r="HB592" s="79"/>
      <c r="HC592" s="79"/>
      <c r="HD592" s="79"/>
      <c r="HE592" s="79"/>
      <c r="HF592" s="79"/>
      <c r="HG592" s="79"/>
      <c r="HH592" s="79"/>
      <c r="HI592" s="79"/>
      <c r="HJ592" s="79"/>
      <c r="HK592" s="79"/>
      <c r="HL592" s="79"/>
      <c r="HM592" s="79"/>
      <c r="HN592" s="79"/>
      <c r="HO592" s="79"/>
      <c r="HP592" s="79"/>
      <c r="HQ592" s="79"/>
      <c r="HR592" s="79"/>
      <c r="HS592" s="79"/>
      <c r="HT592" s="79"/>
      <c r="HU592" s="79"/>
      <c r="HV592" s="79"/>
      <c r="HW592" s="79"/>
      <c r="HX592" s="79"/>
      <c r="HY592" s="79"/>
      <c r="HZ592" s="79"/>
      <c r="IA592" s="79"/>
      <c r="IB592" s="79"/>
      <c r="IC592" s="79"/>
      <c r="ID592" s="79"/>
      <c r="IE592" s="79"/>
      <c r="IF592" s="79"/>
      <c r="IG592" s="79"/>
      <c r="IH592" s="79"/>
      <c r="II592" s="79"/>
      <c r="IJ592" s="79"/>
      <c r="IK592" s="79"/>
      <c r="IL592" s="79"/>
      <c r="IM592" s="79"/>
      <c r="IN592" s="79"/>
      <c r="IO592" s="79"/>
      <c r="IP592" s="79"/>
      <c r="IQ592" s="79"/>
      <c r="IR592" s="79"/>
      <c r="IS592" s="79"/>
      <c r="IT592" s="79"/>
      <c r="IU592" s="79"/>
      <c r="IV592" s="79"/>
      <c r="IW592" s="79"/>
      <c r="IX592" s="79"/>
      <c r="IY592" s="79"/>
      <c r="IZ592" s="79"/>
      <c r="JA592" s="79"/>
      <c r="JB592" s="79"/>
      <c r="JC592" s="79"/>
      <c r="JD592" s="79"/>
      <c r="JE592" s="79"/>
      <c r="JF592" s="79"/>
      <c r="JG592" s="79"/>
      <c r="JH592" s="79"/>
      <c r="JI592" s="79"/>
      <c r="JJ592" s="79"/>
      <c r="JK592" s="79"/>
      <c r="JL592" s="79"/>
      <c r="JM592" s="79"/>
      <c r="JN592" s="79"/>
      <c r="JO592" s="79"/>
      <c r="JP592" s="79"/>
      <c r="JQ592" s="79"/>
      <c r="JR592" s="79"/>
      <c r="JS592" s="79"/>
      <c r="JT592" s="79"/>
      <c r="JU592" s="79"/>
      <c r="JV592" s="79"/>
      <c r="JW592" s="79"/>
      <c r="JX592" s="79"/>
      <c r="JY592" s="79"/>
      <c r="JZ592" s="79"/>
      <c r="KA592" s="79"/>
      <c r="KB592" s="79"/>
      <c r="KC592" s="79"/>
      <c r="KD592" s="79"/>
      <c r="KE592" s="79"/>
      <c r="KF592" s="79"/>
      <c r="KG592" s="79"/>
      <c r="KH592" s="79"/>
      <c r="KI592" s="79"/>
      <c r="KJ592" s="79"/>
      <c r="KK592" s="79"/>
      <c r="KL592" s="79"/>
      <c r="KM592" s="79"/>
      <c r="KN592" s="79"/>
      <c r="KO592" s="79"/>
      <c r="KP592" s="79"/>
      <c r="KQ592" s="79"/>
      <c r="KR592" s="79"/>
      <c r="KS592" s="79"/>
      <c r="KT592" s="79"/>
      <c r="KU592" s="79"/>
      <c r="KV592" s="79"/>
      <c r="KW592" s="79"/>
      <c r="KX592" s="79"/>
      <c r="KY592" s="79"/>
      <c r="KZ592" s="79"/>
      <c r="LA592" s="79"/>
      <c r="LB592" s="79"/>
      <c r="LC592" s="79"/>
      <c r="LD592" s="79"/>
      <c r="LE592" s="79"/>
      <c r="LF592" s="79"/>
      <c r="LG592" s="79"/>
      <c r="LH592" s="79"/>
      <c r="LI592" s="79"/>
      <c r="LJ592" s="79"/>
      <c r="LK592" s="79"/>
      <c r="LL592" s="79"/>
      <c r="LM592" s="79"/>
      <c r="LN592" s="79"/>
      <c r="LO592" s="79"/>
      <c r="LP592" s="79"/>
      <c r="LQ592" s="79"/>
      <c r="LR592" s="79"/>
      <c r="LS592" s="79"/>
      <c r="LT592" s="79"/>
      <c r="LU592" s="79"/>
      <c r="LV592" s="79"/>
      <c r="LW592" s="79"/>
      <c r="LX592" s="79"/>
      <c r="LY592" s="79"/>
      <c r="LZ592" s="79"/>
      <c r="MA592" s="79"/>
      <c r="MB592" s="79"/>
      <c r="MC592" s="79"/>
      <c r="MD592" s="79"/>
      <c r="ME592" s="79"/>
      <c r="MF592" s="79"/>
      <c r="MG592" s="79"/>
      <c r="MH592" s="79"/>
      <c r="MI592" s="79"/>
      <c r="MJ592" s="79"/>
      <c r="MK592" s="79"/>
      <c r="ML592" s="79"/>
      <c r="MM592" s="79"/>
      <c r="MN592" s="79"/>
      <c r="MO592" s="79"/>
      <c r="MP592" s="79"/>
      <c r="MQ592" s="79"/>
      <c r="MR592" s="79"/>
      <c r="MS592" s="79"/>
      <c r="MT592" s="79"/>
      <c r="MU592" s="79"/>
      <c r="MV592" s="79"/>
      <c r="MW592" s="79"/>
      <c r="MX592" s="79"/>
      <c r="MY592" s="79"/>
      <c r="MZ592" s="79"/>
      <c r="NA592" s="79"/>
      <c r="NB592" s="79"/>
      <c r="NC592" s="79"/>
      <c r="ND592" s="79"/>
      <c r="NE592" s="79"/>
      <c r="NF592" s="79"/>
      <c r="NG592" s="79"/>
      <c r="NH592" s="79"/>
      <c r="NI592" s="79"/>
      <c r="NJ592" s="79"/>
      <c r="NK592" s="79"/>
      <c r="NL592" s="79"/>
      <c r="NM592" s="79"/>
      <c r="NN592" s="79"/>
      <c r="NO592" s="79"/>
      <c r="NP592" s="79"/>
      <c r="NQ592" s="79"/>
      <c r="NR592" s="79"/>
      <c r="NS592" s="79"/>
      <c r="NT592" s="79"/>
      <c r="NU592" s="79"/>
      <c r="NV592" s="79"/>
      <c r="NW592" s="79"/>
      <c r="NX592" s="79"/>
      <c r="NY592" s="79"/>
      <c r="NZ592" s="79"/>
      <c r="OA592" s="79"/>
      <c r="OB592" s="79"/>
      <c r="OC592" s="79"/>
      <c r="OD592" s="79"/>
      <c r="OE592" s="79"/>
      <c r="OF592" s="79"/>
      <c r="OG592" s="79"/>
      <c r="OH592" s="79"/>
      <c r="OI592" s="79"/>
      <c r="OJ592" s="79"/>
      <c r="OK592" s="79"/>
      <c r="OL592" s="79"/>
      <c r="OM592" s="79"/>
      <c r="ON592" s="79"/>
      <c r="OO592" s="79"/>
      <c r="OP592" s="79"/>
      <c r="OQ592" s="79"/>
      <c r="OR592" s="79"/>
      <c r="OS592" s="79"/>
      <c r="OT592" s="79"/>
      <c r="OU592" s="79"/>
      <c r="OV592" s="79"/>
      <c r="OW592" s="79"/>
      <c r="OX592" s="79"/>
      <c r="OY592" s="79"/>
      <c r="OZ592" s="79"/>
      <c r="PA592" s="79"/>
      <c r="PB592" s="79"/>
      <c r="PC592" s="79"/>
      <c r="PD592" s="79"/>
      <c r="PE592" s="79"/>
      <c r="PF592" s="79"/>
      <c r="PG592" s="79"/>
      <c r="PH592" s="79"/>
      <c r="PI592" s="79"/>
      <c r="PJ592" s="79"/>
      <c r="PK592" s="79"/>
      <c r="PL592" s="79"/>
      <c r="PM592" s="79"/>
      <c r="PN592" s="79"/>
      <c r="PO592" s="79"/>
      <c r="PP592" s="79"/>
      <c r="PQ592" s="79"/>
      <c r="PR592" s="79"/>
      <c r="PS592" s="79"/>
      <c r="PT592" s="79"/>
      <c r="PU592" s="79"/>
      <c r="PV592" s="79"/>
      <c r="PW592" s="79"/>
      <c r="PX592" s="79"/>
      <c r="PY592" s="79"/>
      <c r="PZ592" s="79"/>
      <c r="QA592" s="79"/>
      <c r="QB592" s="79"/>
      <c r="QC592" s="79"/>
      <c r="QD592" s="79"/>
      <c r="QE592" s="79"/>
      <c r="QF592" s="79"/>
      <c r="QG592" s="79"/>
      <c r="QH592" s="79"/>
      <c r="QI592" s="79"/>
      <c r="QJ592" s="79"/>
      <c r="QK592" s="79"/>
      <c r="QL592" s="79"/>
      <c r="QM592" s="79"/>
      <c r="QN592" s="79"/>
      <c r="QO592" s="79"/>
      <c r="QP592" s="79"/>
      <c r="QQ592" s="79"/>
      <c r="QR592" s="79"/>
      <c r="QS592" s="79"/>
      <c r="QT592" s="281"/>
    </row>
    <row r="593" spans="1:462" s="282" customFormat="1" ht="46.5" customHeight="1" thickBot="1" x14ac:dyDescent="0.3">
      <c r="A593" s="430"/>
      <c r="B593" s="431"/>
      <c r="C593" s="431"/>
      <c r="D593" s="431"/>
      <c r="E593" s="431"/>
      <c r="F593" s="431"/>
      <c r="G593" s="431"/>
      <c r="H593" s="431"/>
      <c r="I593" s="431"/>
      <c r="J593" s="431"/>
      <c r="K593" s="431"/>
      <c r="L593" s="431"/>
      <c r="M593" s="432">
        <f>SUM(M559:M592)</f>
        <v>52463333.399999999</v>
      </c>
      <c r="N593" s="431"/>
      <c r="O593" s="431"/>
      <c r="P593" s="431"/>
      <c r="Q593" s="431"/>
      <c r="R593" s="431"/>
      <c r="S593" s="431"/>
      <c r="T593" s="431"/>
      <c r="U593" s="431"/>
      <c r="V593" s="431"/>
      <c r="W593" s="431"/>
      <c r="X593" s="431"/>
      <c r="Y593" s="431"/>
      <c r="Z593" s="431"/>
      <c r="AA593" s="431"/>
      <c r="AB593" s="431"/>
      <c r="AC593" s="433"/>
      <c r="AD593" s="79"/>
      <c r="AE593" s="79"/>
      <c r="AF593" s="79"/>
      <c r="AG593" s="79"/>
      <c r="AH593" s="79"/>
      <c r="AI593" s="79"/>
      <c r="AJ593" s="79"/>
      <c r="AK593" s="79"/>
      <c r="AL593" s="79"/>
      <c r="AM593" s="79"/>
      <c r="AN593" s="79"/>
      <c r="AO593" s="79"/>
      <c r="AP593" s="79"/>
      <c r="AQ593" s="79"/>
      <c r="AR593" s="79"/>
      <c r="AS593" s="79"/>
      <c r="AT593" s="79"/>
      <c r="AU593" s="79"/>
      <c r="AV593" s="79"/>
      <c r="AW593" s="79"/>
      <c r="AX593" s="79"/>
      <c r="AY593" s="79"/>
      <c r="AZ593" s="79"/>
      <c r="BA593" s="79"/>
      <c r="BB593" s="79"/>
      <c r="BC593" s="79"/>
      <c r="BD593" s="79"/>
      <c r="BE593" s="79"/>
      <c r="BF593" s="79"/>
      <c r="BG593" s="79"/>
      <c r="BH593" s="79"/>
      <c r="BI593" s="79"/>
      <c r="BJ593" s="79"/>
      <c r="BK593" s="79"/>
      <c r="BL593" s="79"/>
      <c r="BM593" s="79"/>
      <c r="BN593" s="79"/>
      <c r="BO593" s="79"/>
      <c r="BP593" s="79"/>
      <c r="BQ593" s="79"/>
      <c r="BR593" s="79"/>
      <c r="BS593" s="79"/>
      <c r="BT593" s="79"/>
      <c r="BU593" s="79"/>
      <c r="BV593" s="79"/>
      <c r="BW593" s="79"/>
      <c r="BX593" s="79"/>
      <c r="BY593" s="79"/>
      <c r="BZ593" s="79"/>
      <c r="CA593" s="79"/>
      <c r="CB593" s="79"/>
      <c r="CC593" s="79"/>
      <c r="CD593" s="79"/>
      <c r="CE593" s="79"/>
      <c r="CF593" s="79"/>
      <c r="CG593" s="79"/>
      <c r="CH593" s="79"/>
      <c r="CI593" s="79"/>
      <c r="CJ593" s="79"/>
      <c r="CK593" s="79"/>
      <c r="CL593" s="79"/>
      <c r="CM593" s="79"/>
      <c r="CN593" s="79"/>
      <c r="CO593" s="79"/>
      <c r="CP593" s="79"/>
      <c r="CQ593" s="79"/>
      <c r="CR593" s="79"/>
      <c r="CS593" s="79"/>
      <c r="CT593" s="79"/>
      <c r="CU593" s="79"/>
      <c r="CV593" s="79"/>
      <c r="CW593" s="79"/>
      <c r="CX593" s="79"/>
      <c r="CY593" s="79"/>
      <c r="CZ593" s="79"/>
      <c r="DA593" s="79"/>
      <c r="DB593" s="79"/>
      <c r="DC593" s="79"/>
      <c r="DD593" s="79"/>
      <c r="DE593" s="79"/>
      <c r="DF593" s="79"/>
      <c r="DG593" s="79"/>
      <c r="DH593" s="79"/>
      <c r="DI593" s="79"/>
      <c r="DJ593" s="79"/>
      <c r="DK593" s="79"/>
      <c r="DL593" s="79"/>
      <c r="DM593" s="79"/>
      <c r="DN593" s="79"/>
      <c r="DO593" s="79"/>
      <c r="DP593" s="79"/>
      <c r="DQ593" s="79"/>
      <c r="DR593" s="79"/>
      <c r="DS593" s="79"/>
      <c r="DT593" s="79"/>
      <c r="DU593" s="79"/>
      <c r="DV593" s="79"/>
      <c r="DW593" s="79"/>
      <c r="DX593" s="79"/>
      <c r="DY593" s="79"/>
      <c r="DZ593" s="79"/>
      <c r="EA593" s="79"/>
      <c r="EB593" s="79"/>
      <c r="EC593" s="79"/>
      <c r="ED593" s="79"/>
      <c r="EE593" s="79"/>
      <c r="EF593" s="79"/>
      <c r="EG593" s="79"/>
      <c r="EH593" s="79"/>
      <c r="EI593" s="79"/>
      <c r="EJ593" s="79"/>
      <c r="EK593" s="79"/>
      <c r="EL593" s="79"/>
      <c r="EM593" s="79"/>
      <c r="EN593" s="79"/>
      <c r="EO593" s="79"/>
      <c r="EP593" s="79"/>
      <c r="EQ593" s="79"/>
      <c r="ER593" s="79"/>
      <c r="ES593" s="79"/>
      <c r="ET593" s="79"/>
      <c r="EU593" s="79"/>
      <c r="EV593" s="79"/>
      <c r="EW593" s="79"/>
      <c r="EX593" s="79"/>
      <c r="EY593" s="79"/>
      <c r="EZ593" s="79"/>
      <c r="FA593" s="79"/>
      <c r="FB593" s="79"/>
      <c r="FC593" s="79"/>
      <c r="FD593" s="79"/>
      <c r="FE593" s="79"/>
      <c r="FF593" s="79"/>
      <c r="FG593" s="79"/>
      <c r="FH593" s="79"/>
      <c r="FI593" s="79"/>
      <c r="FJ593" s="79"/>
      <c r="FK593" s="79"/>
      <c r="FL593" s="79"/>
      <c r="FM593" s="79"/>
      <c r="FN593" s="79"/>
      <c r="FO593" s="79"/>
      <c r="FP593" s="79"/>
      <c r="FQ593" s="79"/>
      <c r="FR593" s="79"/>
      <c r="FS593" s="79"/>
      <c r="FT593" s="79"/>
      <c r="FU593" s="79"/>
      <c r="FV593" s="79"/>
      <c r="FW593" s="79"/>
      <c r="FX593" s="79"/>
      <c r="FY593" s="79"/>
      <c r="FZ593" s="79"/>
      <c r="GA593" s="79"/>
      <c r="GB593" s="79"/>
      <c r="GC593" s="79"/>
      <c r="GD593" s="79"/>
      <c r="GE593" s="79"/>
      <c r="GF593" s="79"/>
      <c r="GG593" s="79"/>
      <c r="GH593" s="79"/>
      <c r="GI593" s="79"/>
      <c r="GJ593" s="79"/>
      <c r="GK593" s="79"/>
      <c r="GL593" s="79"/>
      <c r="GM593" s="79"/>
      <c r="GN593" s="79"/>
      <c r="GO593" s="79"/>
      <c r="GP593" s="79"/>
      <c r="GQ593" s="79"/>
      <c r="GR593" s="79"/>
      <c r="GS593" s="79"/>
      <c r="GT593" s="79"/>
      <c r="GU593" s="79"/>
      <c r="GV593" s="79"/>
      <c r="GW593" s="79"/>
      <c r="GX593" s="79"/>
      <c r="GY593" s="79"/>
      <c r="GZ593" s="79"/>
      <c r="HA593" s="79"/>
      <c r="HB593" s="79"/>
      <c r="HC593" s="79"/>
      <c r="HD593" s="79"/>
      <c r="HE593" s="79"/>
      <c r="HF593" s="79"/>
      <c r="HG593" s="79"/>
      <c r="HH593" s="79"/>
      <c r="HI593" s="79"/>
      <c r="HJ593" s="79"/>
      <c r="HK593" s="79"/>
      <c r="HL593" s="79"/>
      <c r="HM593" s="79"/>
      <c r="HN593" s="79"/>
      <c r="HO593" s="79"/>
      <c r="HP593" s="79"/>
      <c r="HQ593" s="79"/>
      <c r="HR593" s="79"/>
      <c r="HS593" s="79"/>
      <c r="HT593" s="79"/>
      <c r="HU593" s="79"/>
      <c r="HV593" s="79"/>
      <c r="HW593" s="79"/>
      <c r="HX593" s="79"/>
      <c r="HY593" s="79"/>
      <c r="HZ593" s="79"/>
      <c r="IA593" s="79"/>
      <c r="IB593" s="79"/>
      <c r="IC593" s="79"/>
      <c r="ID593" s="79"/>
      <c r="IE593" s="79"/>
      <c r="IF593" s="79"/>
      <c r="IG593" s="79"/>
      <c r="IH593" s="79"/>
      <c r="II593" s="79"/>
      <c r="IJ593" s="79"/>
      <c r="IK593" s="79"/>
      <c r="IL593" s="79"/>
      <c r="IM593" s="79"/>
      <c r="IN593" s="79"/>
      <c r="IO593" s="79"/>
      <c r="IP593" s="79"/>
      <c r="IQ593" s="79"/>
      <c r="IR593" s="79"/>
      <c r="IS593" s="79"/>
      <c r="IT593" s="79"/>
      <c r="IU593" s="79"/>
      <c r="IV593" s="79"/>
      <c r="IW593" s="79"/>
      <c r="IX593" s="79"/>
      <c r="IY593" s="79"/>
      <c r="IZ593" s="79"/>
      <c r="JA593" s="79"/>
      <c r="JB593" s="79"/>
      <c r="JC593" s="79"/>
      <c r="JD593" s="79"/>
      <c r="JE593" s="79"/>
      <c r="JF593" s="79"/>
      <c r="JG593" s="79"/>
      <c r="JH593" s="79"/>
      <c r="JI593" s="79"/>
      <c r="JJ593" s="79"/>
      <c r="JK593" s="79"/>
      <c r="JL593" s="79"/>
      <c r="JM593" s="79"/>
      <c r="JN593" s="79"/>
      <c r="JO593" s="79"/>
      <c r="JP593" s="79"/>
      <c r="JQ593" s="79"/>
      <c r="JR593" s="79"/>
      <c r="JS593" s="79"/>
      <c r="JT593" s="79"/>
      <c r="JU593" s="79"/>
      <c r="JV593" s="79"/>
      <c r="JW593" s="79"/>
      <c r="JX593" s="79"/>
      <c r="JY593" s="79"/>
      <c r="JZ593" s="79"/>
      <c r="KA593" s="79"/>
      <c r="KB593" s="79"/>
      <c r="KC593" s="79"/>
      <c r="KD593" s="79"/>
      <c r="KE593" s="79"/>
      <c r="KF593" s="79"/>
      <c r="KG593" s="79"/>
      <c r="KH593" s="79"/>
      <c r="KI593" s="79"/>
      <c r="KJ593" s="79"/>
      <c r="KK593" s="79"/>
      <c r="KL593" s="79"/>
      <c r="KM593" s="79"/>
      <c r="KN593" s="79"/>
      <c r="KO593" s="79"/>
      <c r="KP593" s="79"/>
      <c r="KQ593" s="79"/>
      <c r="KR593" s="79"/>
      <c r="KS593" s="79"/>
      <c r="KT593" s="79"/>
      <c r="KU593" s="79"/>
      <c r="KV593" s="79"/>
      <c r="KW593" s="79"/>
      <c r="KX593" s="79"/>
      <c r="KY593" s="79"/>
      <c r="KZ593" s="79"/>
      <c r="LA593" s="79"/>
      <c r="LB593" s="79"/>
      <c r="LC593" s="79"/>
      <c r="LD593" s="79"/>
      <c r="LE593" s="79"/>
      <c r="LF593" s="79"/>
      <c r="LG593" s="79"/>
      <c r="LH593" s="79"/>
      <c r="LI593" s="79"/>
      <c r="LJ593" s="79"/>
      <c r="LK593" s="79"/>
      <c r="LL593" s="79"/>
      <c r="LM593" s="79"/>
      <c r="LN593" s="79"/>
      <c r="LO593" s="79"/>
      <c r="LP593" s="79"/>
      <c r="LQ593" s="79"/>
      <c r="LR593" s="79"/>
      <c r="LS593" s="79"/>
      <c r="LT593" s="79"/>
      <c r="LU593" s="79"/>
      <c r="LV593" s="79"/>
      <c r="LW593" s="79"/>
      <c r="LX593" s="79"/>
      <c r="LY593" s="79"/>
      <c r="LZ593" s="79"/>
      <c r="MA593" s="79"/>
      <c r="MB593" s="79"/>
      <c r="MC593" s="79"/>
      <c r="MD593" s="79"/>
      <c r="ME593" s="79"/>
      <c r="MF593" s="79"/>
      <c r="MG593" s="79"/>
      <c r="MH593" s="79"/>
      <c r="MI593" s="79"/>
      <c r="MJ593" s="79"/>
      <c r="MK593" s="79"/>
      <c r="ML593" s="79"/>
      <c r="MM593" s="79"/>
      <c r="MN593" s="79"/>
      <c r="MO593" s="79"/>
      <c r="MP593" s="79"/>
      <c r="MQ593" s="79"/>
      <c r="MR593" s="79"/>
      <c r="MS593" s="79"/>
      <c r="MT593" s="79"/>
      <c r="MU593" s="79"/>
      <c r="MV593" s="79"/>
      <c r="MW593" s="79"/>
      <c r="MX593" s="79"/>
      <c r="MY593" s="79"/>
      <c r="MZ593" s="79"/>
      <c r="NA593" s="79"/>
      <c r="NB593" s="79"/>
      <c r="NC593" s="79"/>
      <c r="ND593" s="79"/>
      <c r="NE593" s="79"/>
      <c r="NF593" s="79"/>
      <c r="NG593" s="79"/>
      <c r="NH593" s="79"/>
      <c r="NI593" s="79"/>
      <c r="NJ593" s="79"/>
      <c r="NK593" s="79"/>
      <c r="NL593" s="79"/>
      <c r="NM593" s="79"/>
      <c r="NN593" s="79"/>
      <c r="NO593" s="79"/>
      <c r="NP593" s="79"/>
      <c r="NQ593" s="79"/>
      <c r="NR593" s="79"/>
      <c r="NS593" s="79"/>
      <c r="NT593" s="79"/>
      <c r="NU593" s="79"/>
      <c r="NV593" s="79"/>
      <c r="NW593" s="79"/>
      <c r="NX593" s="79"/>
      <c r="NY593" s="79"/>
      <c r="NZ593" s="79"/>
      <c r="OA593" s="79"/>
      <c r="OB593" s="79"/>
      <c r="OC593" s="79"/>
      <c r="OD593" s="79"/>
      <c r="OE593" s="79"/>
      <c r="OF593" s="79"/>
      <c r="OG593" s="79"/>
      <c r="OH593" s="79"/>
      <c r="OI593" s="79"/>
      <c r="OJ593" s="79"/>
      <c r="OK593" s="79"/>
      <c r="OL593" s="79"/>
      <c r="OM593" s="79"/>
      <c r="ON593" s="79"/>
      <c r="OO593" s="79"/>
      <c r="OP593" s="79"/>
      <c r="OQ593" s="79"/>
      <c r="OR593" s="79"/>
      <c r="OS593" s="79"/>
      <c r="OT593" s="79"/>
      <c r="OU593" s="79"/>
      <c r="OV593" s="79"/>
      <c r="OW593" s="79"/>
      <c r="OX593" s="79"/>
      <c r="OY593" s="79"/>
      <c r="OZ593" s="79"/>
      <c r="PA593" s="79"/>
      <c r="PB593" s="79"/>
      <c r="PC593" s="79"/>
      <c r="PD593" s="79"/>
      <c r="PE593" s="79"/>
      <c r="PF593" s="79"/>
      <c r="PG593" s="79"/>
      <c r="PH593" s="79"/>
      <c r="PI593" s="79"/>
      <c r="PJ593" s="79"/>
      <c r="PK593" s="79"/>
      <c r="PL593" s="79"/>
      <c r="PM593" s="79"/>
      <c r="PN593" s="79"/>
      <c r="PO593" s="79"/>
      <c r="PP593" s="79"/>
      <c r="PQ593" s="79"/>
      <c r="PR593" s="79"/>
      <c r="PS593" s="79"/>
      <c r="PT593" s="79"/>
      <c r="PU593" s="79"/>
      <c r="PV593" s="79"/>
      <c r="PW593" s="79"/>
      <c r="PX593" s="79"/>
      <c r="PY593" s="79"/>
      <c r="PZ593" s="79"/>
      <c r="QA593" s="79"/>
      <c r="QB593" s="79"/>
      <c r="QC593" s="79"/>
      <c r="QD593" s="79"/>
      <c r="QE593" s="79"/>
      <c r="QF593" s="79"/>
      <c r="QG593" s="79"/>
      <c r="QH593" s="79"/>
      <c r="QI593" s="79"/>
      <c r="QJ593" s="79"/>
      <c r="QK593" s="79"/>
      <c r="QL593" s="79"/>
      <c r="QM593" s="79"/>
      <c r="QN593" s="79"/>
      <c r="QO593" s="79"/>
      <c r="QP593" s="79"/>
      <c r="QQ593" s="79"/>
      <c r="QR593" s="79"/>
      <c r="QS593" s="79"/>
      <c r="QT593" s="281"/>
    </row>
    <row r="594" spans="1:462" s="306" customFormat="1" ht="31.5" customHeight="1" thickBot="1" x14ac:dyDescent="0.3">
      <c r="A594" s="645" t="s">
        <v>0</v>
      </c>
      <c r="B594" s="646"/>
      <c r="C594" s="647" t="s">
        <v>2087</v>
      </c>
      <c r="D594" s="647"/>
      <c r="E594" s="647"/>
      <c r="F594" s="647"/>
      <c r="G594" s="647"/>
      <c r="H594" s="647"/>
      <c r="I594" s="647"/>
      <c r="J594" s="647"/>
      <c r="K594" s="647"/>
      <c r="L594" s="647"/>
      <c r="M594" s="647"/>
      <c r="N594" s="647"/>
      <c r="O594" s="647"/>
      <c r="P594" s="647"/>
      <c r="Q594" s="647"/>
      <c r="R594" s="647"/>
      <c r="S594" s="647"/>
      <c r="T594" s="647"/>
      <c r="U594" s="647"/>
      <c r="V594" s="647"/>
      <c r="W594" s="647"/>
      <c r="X594" s="647"/>
      <c r="Y594" s="647"/>
      <c r="Z594" s="647"/>
      <c r="AA594" s="647"/>
      <c r="AB594" s="647"/>
      <c r="AC594" s="651"/>
    </row>
    <row r="595" spans="1:462" x14ac:dyDescent="0.25">
      <c r="A595" s="726" t="s">
        <v>1</v>
      </c>
      <c r="B595" s="727"/>
      <c r="C595" s="648" t="s">
        <v>2</v>
      </c>
      <c r="D595" s="648" t="s">
        <v>3</v>
      </c>
      <c r="E595" s="648" t="s">
        <v>27</v>
      </c>
      <c r="F595" s="641" t="s">
        <v>4</v>
      </c>
      <c r="G595" s="641" t="s">
        <v>5</v>
      </c>
      <c r="H595" s="648" t="s">
        <v>6</v>
      </c>
      <c r="I595" s="648" t="s">
        <v>7</v>
      </c>
      <c r="J595" s="648" t="s">
        <v>23</v>
      </c>
      <c r="K595" s="648" t="s">
        <v>8</v>
      </c>
      <c r="L595" s="641" t="s">
        <v>9</v>
      </c>
      <c r="M595" s="641"/>
      <c r="N595" s="641" t="s">
        <v>10</v>
      </c>
      <c r="O595" s="641"/>
      <c r="P595" s="641"/>
      <c r="Q595" s="641"/>
      <c r="R595" s="641"/>
      <c r="S595" s="641"/>
      <c r="T595" s="641"/>
      <c r="U595" s="641"/>
      <c r="V595" s="641"/>
      <c r="W595" s="641"/>
      <c r="X595" s="641"/>
      <c r="Y595" s="641"/>
      <c r="Z595" s="641" t="s">
        <v>11</v>
      </c>
      <c r="AA595" s="641"/>
      <c r="AB595" s="641"/>
      <c r="AC595" s="674"/>
      <c r="AD595" s="1"/>
      <c r="AE595" s="1"/>
      <c r="AF595" s="1"/>
      <c r="AG595" s="1"/>
      <c r="AH595" s="1"/>
      <c r="AI595" s="1"/>
      <c r="AJ595" s="1"/>
      <c r="AK595" s="1"/>
      <c r="AL595" s="1"/>
      <c r="AM595" s="1"/>
      <c r="AN595" s="1"/>
      <c r="AO595" s="1"/>
      <c r="AP595" s="1"/>
      <c r="AQ595" s="1"/>
      <c r="AR595" s="1"/>
      <c r="AS595" s="1"/>
      <c r="AT595" s="1"/>
      <c r="AU595" s="1"/>
      <c r="AV595" s="1"/>
      <c r="AW595" s="1"/>
      <c r="AX595" s="1"/>
      <c r="AY595" s="1"/>
      <c r="AZ595" s="1"/>
      <c r="BA595" s="1"/>
      <c r="BB595" s="1"/>
      <c r="BC595" s="1"/>
      <c r="BD595" s="1"/>
      <c r="BE595" s="1"/>
      <c r="BF595" s="1"/>
      <c r="BG595" s="1"/>
      <c r="BH595" s="1"/>
      <c r="BI595" s="1"/>
      <c r="BJ595" s="1"/>
      <c r="BK595" s="1"/>
      <c r="BL595" s="1"/>
      <c r="BM595" s="1"/>
      <c r="BN595" s="1"/>
      <c r="BO595" s="1"/>
      <c r="BP595" s="1"/>
      <c r="BQ595" s="1"/>
      <c r="BR595" s="1"/>
      <c r="BS595" s="1"/>
      <c r="BT595" s="1"/>
      <c r="BU595" s="1"/>
      <c r="BV595" s="1"/>
      <c r="BW595" s="1"/>
      <c r="BX595" s="1"/>
      <c r="BY595" s="1"/>
      <c r="BZ595" s="1"/>
      <c r="CA595" s="1"/>
      <c r="CB595" s="1"/>
      <c r="CC595" s="1"/>
      <c r="CD595" s="1"/>
      <c r="CE595" s="1"/>
      <c r="CF595" s="1"/>
      <c r="CG595" s="1"/>
      <c r="CH595" s="1"/>
      <c r="CI595" s="1"/>
      <c r="CJ595" s="1"/>
      <c r="CK595" s="1"/>
      <c r="CL595" s="1"/>
      <c r="CM595" s="1"/>
      <c r="CN595" s="1"/>
      <c r="CO595" s="1"/>
      <c r="CP595" s="1"/>
      <c r="CQ595" s="1"/>
      <c r="CR595" s="1"/>
      <c r="CS595" s="1"/>
      <c r="CT595" s="1"/>
      <c r="CU595" s="1"/>
      <c r="CV595" s="1"/>
      <c r="CW595" s="1"/>
      <c r="CX595" s="1"/>
      <c r="CY595" s="1"/>
      <c r="CZ595" s="1"/>
      <c r="DA595" s="1"/>
      <c r="DB595" s="1"/>
      <c r="DC595" s="1"/>
      <c r="DD595" s="1"/>
      <c r="DE595" s="1"/>
      <c r="DF595" s="1"/>
      <c r="DG595" s="1"/>
      <c r="DH595" s="1"/>
      <c r="DI595" s="1"/>
      <c r="DJ595" s="1"/>
      <c r="DK595" s="1"/>
      <c r="DL595" s="1"/>
      <c r="DM595" s="1"/>
      <c r="DN595" s="1"/>
      <c r="DO595" s="1"/>
      <c r="DP595" s="1"/>
      <c r="DQ595" s="1"/>
      <c r="DR595" s="1"/>
      <c r="DS595" s="1"/>
      <c r="DT595" s="1"/>
      <c r="DU595" s="1"/>
      <c r="DV595" s="1"/>
      <c r="DW595" s="1"/>
      <c r="DX595" s="1"/>
      <c r="DY595" s="1"/>
      <c r="DZ595" s="1"/>
      <c r="EA595" s="1"/>
      <c r="EB595" s="1"/>
      <c r="EC595" s="1"/>
      <c r="ED595" s="1"/>
      <c r="EE595" s="1"/>
      <c r="EF595" s="1"/>
      <c r="EG595" s="1"/>
      <c r="EH595" s="1"/>
      <c r="EI595" s="1"/>
      <c r="EJ595" s="1"/>
      <c r="EK595" s="1"/>
      <c r="EL595" s="1"/>
      <c r="EM595" s="1"/>
      <c r="EN595" s="1"/>
      <c r="EO595" s="1"/>
      <c r="EP595" s="1"/>
      <c r="EQ595" s="1"/>
      <c r="ER595" s="1"/>
      <c r="ES595" s="1"/>
      <c r="ET595" s="1"/>
      <c r="EU595" s="1"/>
      <c r="EV595" s="1"/>
      <c r="EW595" s="1"/>
      <c r="EX595" s="1"/>
      <c r="EY595" s="1"/>
      <c r="EZ595" s="1"/>
      <c r="FA595" s="1"/>
      <c r="FB595" s="1"/>
      <c r="FC595" s="1"/>
      <c r="FD595" s="1"/>
      <c r="FE595" s="1"/>
      <c r="FF595" s="1"/>
      <c r="FG595" s="1"/>
      <c r="FH595" s="1"/>
      <c r="FI595" s="1"/>
      <c r="FJ595" s="1"/>
      <c r="FK595" s="1"/>
      <c r="FL595" s="1"/>
      <c r="FM595" s="1"/>
      <c r="FN595" s="1"/>
      <c r="FO595" s="1"/>
      <c r="FP595" s="1"/>
      <c r="FQ595" s="1"/>
      <c r="FR595" s="1"/>
      <c r="FS595" s="1"/>
      <c r="FT595" s="1"/>
      <c r="FU595" s="1"/>
      <c r="FV595" s="1"/>
      <c r="FW595" s="1"/>
      <c r="FX595" s="1"/>
      <c r="FY595" s="1"/>
      <c r="FZ595" s="1"/>
      <c r="GA595" s="1"/>
      <c r="GB595" s="1"/>
      <c r="GC595" s="1"/>
      <c r="GD595" s="1"/>
      <c r="GE595" s="1"/>
      <c r="GF595" s="1"/>
      <c r="GG595" s="1"/>
      <c r="GH595" s="1"/>
      <c r="GI595" s="1"/>
      <c r="GJ595" s="1"/>
      <c r="GK595" s="1"/>
      <c r="GL595" s="1"/>
      <c r="GM595" s="1"/>
      <c r="GN595" s="1"/>
      <c r="GO595" s="1"/>
      <c r="GP595" s="1"/>
      <c r="GQ595" s="1"/>
      <c r="GR595" s="1"/>
      <c r="GS595" s="1"/>
      <c r="GT595" s="1"/>
      <c r="GU595" s="1"/>
      <c r="GV595" s="1"/>
      <c r="GW595" s="1"/>
      <c r="GX595" s="1"/>
      <c r="GY595" s="1"/>
      <c r="GZ595" s="1"/>
      <c r="HA595" s="1"/>
      <c r="HB595" s="1"/>
      <c r="HC595" s="1"/>
      <c r="HD595" s="1"/>
      <c r="HE595" s="1"/>
      <c r="HF595" s="1"/>
      <c r="HG595" s="1"/>
      <c r="HH595" s="1"/>
      <c r="HI595" s="1"/>
      <c r="HJ595" s="1"/>
      <c r="HK595" s="1"/>
      <c r="HL595" s="1"/>
      <c r="HM595" s="1"/>
      <c r="HN595" s="1"/>
      <c r="HO595" s="1"/>
      <c r="HP595" s="1"/>
      <c r="HQ595" s="1"/>
      <c r="HR595" s="1"/>
      <c r="HS595" s="1"/>
      <c r="HT595" s="1"/>
      <c r="HU595" s="1"/>
      <c r="HV595" s="1"/>
      <c r="HW595" s="1"/>
      <c r="HX595" s="1"/>
      <c r="HY595" s="1"/>
      <c r="HZ595" s="1"/>
      <c r="IA595" s="1"/>
      <c r="IB595" s="1"/>
      <c r="IC595" s="1"/>
      <c r="ID595" s="1"/>
      <c r="IE595" s="1"/>
      <c r="IF595" s="1"/>
      <c r="IG595" s="1"/>
      <c r="IH595" s="1"/>
      <c r="II595" s="1"/>
      <c r="IJ595" s="1"/>
      <c r="IK595" s="1"/>
      <c r="IL595" s="1"/>
      <c r="IM595" s="1"/>
      <c r="IN595" s="1"/>
      <c r="IO595" s="1"/>
      <c r="IP595" s="1"/>
      <c r="IQ595" s="1"/>
      <c r="IR595" s="1"/>
      <c r="IS595" s="1"/>
      <c r="IT595" s="1"/>
      <c r="IU595" s="1"/>
      <c r="IV595" s="1"/>
      <c r="IW595" s="1"/>
      <c r="IX595" s="1"/>
      <c r="IY595" s="1"/>
      <c r="IZ595" s="1"/>
      <c r="JA595" s="1"/>
      <c r="JB595" s="1"/>
      <c r="JC595" s="1"/>
      <c r="JD595" s="1"/>
      <c r="JE595" s="1"/>
      <c r="JF595" s="1"/>
      <c r="JG595" s="1"/>
      <c r="JH595" s="1"/>
      <c r="JI595" s="1"/>
      <c r="JJ595" s="1"/>
      <c r="JK595" s="1"/>
      <c r="JL595" s="1"/>
      <c r="JM595" s="1"/>
      <c r="JN595" s="1"/>
      <c r="JO595" s="1"/>
      <c r="JP595" s="1"/>
      <c r="JQ595" s="1"/>
      <c r="JR595" s="1"/>
      <c r="JS595" s="1"/>
      <c r="JT595" s="1"/>
      <c r="JU595" s="1"/>
      <c r="JV595" s="1"/>
      <c r="JW595" s="1"/>
      <c r="JX595" s="1"/>
      <c r="JY595" s="1"/>
      <c r="JZ595" s="1"/>
      <c r="KA595" s="1"/>
      <c r="KB595" s="1"/>
      <c r="KC595" s="1"/>
      <c r="KD595" s="1"/>
      <c r="KE595" s="1"/>
      <c r="KF595" s="1"/>
      <c r="KG595" s="1"/>
      <c r="KH595" s="1"/>
      <c r="KI595" s="1"/>
      <c r="KJ595" s="1"/>
      <c r="KK595" s="1"/>
      <c r="KL595" s="1"/>
      <c r="KM595" s="1"/>
      <c r="KN595" s="1"/>
      <c r="KO595" s="1"/>
      <c r="KP595" s="1"/>
      <c r="KQ595" s="1"/>
      <c r="KR595" s="1"/>
      <c r="KS595" s="1"/>
      <c r="KT595" s="1"/>
      <c r="KU595" s="1"/>
      <c r="KV595" s="1"/>
      <c r="KW595" s="1"/>
      <c r="KX595" s="1"/>
      <c r="KY595" s="1"/>
      <c r="KZ595" s="1"/>
      <c r="LA595" s="1"/>
      <c r="LB595" s="1"/>
      <c r="LC595" s="1"/>
      <c r="LD595" s="1"/>
      <c r="LE595" s="1"/>
      <c r="LF595" s="1"/>
      <c r="LG595" s="1"/>
      <c r="LH595" s="1"/>
      <c r="LI595" s="1"/>
      <c r="LJ595" s="1"/>
      <c r="LK595" s="1"/>
      <c r="LL595" s="1"/>
      <c r="LM595" s="1"/>
      <c r="LN595" s="1"/>
      <c r="LO595" s="1"/>
      <c r="LP595" s="1"/>
      <c r="LQ595" s="1"/>
      <c r="LR595" s="1"/>
      <c r="LS595" s="1"/>
      <c r="LT595" s="1"/>
      <c r="LU595" s="1"/>
      <c r="LV595" s="1"/>
      <c r="LW595" s="1"/>
      <c r="LX595" s="1"/>
      <c r="LY595" s="1"/>
      <c r="LZ595" s="1"/>
      <c r="MA595" s="1"/>
      <c r="MB595" s="1"/>
      <c r="MC595" s="1"/>
      <c r="MD595" s="1"/>
      <c r="ME595" s="1"/>
      <c r="MF595" s="1"/>
      <c r="MG595" s="1"/>
      <c r="MH595" s="1"/>
      <c r="MI595" s="1"/>
      <c r="MJ595" s="1"/>
      <c r="MK595" s="1"/>
      <c r="ML595" s="1"/>
      <c r="MM595" s="1"/>
      <c r="MN595" s="1"/>
      <c r="MO595" s="1"/>
      <c r="MP595" s="1"/>
      <c r="MQ595" s="1"/>
      <c r="MR595" s="1"/>
      <c r="MS595" s="1"/>
      <c r="MT595" s="1"/>
      <c r="MU595" s="1"/>
      <c r="MV595" s="1"/>
      <c r="MW595" s="1"/>
      <c r="MX595" s="1"/>
      <c r="MY595" s="1"/>
      <c r="MZ595" s="1"/>
      <c r="NA595" s="1"/>
      <c r="NB595" s="1"/>
      <c r="NC595" s="1"/>
      <c r="ND595" s="1"/>
      <c r="NE595" s="1"/>
      <c r="NF595" s="1"/>
      <c r="NG595" s="1"/>
      <c r="NH595" s="1"/>
      <c r="NI595" s="1"/>
      <c r="NJ595" s="1"/>
      <c r="NK595" s="1"/>
      <c r="NL595" s="1"/>
      <c r="NM595" s="1"/>
      <c r="NN595" s="1"/>
      <c r="NO595" s="1"/>
      <c r="NP595" s="1"/>
      <c r="NQ595" s="1"/>
      <c r="NR595" s="1"/>
      <c r="NS595" s="1"/>
      <c r="NT595" s="1"/>
      <c r="NU595" s="1"/>
      <c r="NV595" s="1"/>
      <c r="NW595" s="1"/>
      <c r="NX595" s="1"/>
      <c r="NY595" s="1"/>
      <c r="NZ595" s="1"/>
      <c r="OA595" s="1"/>
      <c r="OB595" s="1"/>
      <c r="OC595" s="1"/>
      <c r="OD595" s="1"/>
      <c r="OE595" s="1"/>
      <c r="OF595" s="1"/>
      <c r="OG595" s="1"/>
      <c r="OH595" s="1"/>
      <c r="OI595" s="1"/>
      <c r="OJ595" s="1"/>
      <c r="OK595" s="1"/>
      <c r="OL595" s="1"/>
      <c r="OM595" s="1"/>
      <c r="ON595" s="1"/>
      <c r="OO595" s="1"/>
      <c r="OP595" s="1"/>
      <c r="OQ595" s="1"/>
      <c r="OR595" s="1"/>
      <c r="OS595" s="1"/>
      <c r="OT595" s="1"/>
      <c r="OU595" s="1"/>
      <c r="OV595" s="1"/>
      <c r="OW595" s="1"/>
      <c r="OX595" s="1"/>
      <c r="OY595" s="1"/>
      <c r="OZ595" s="1"/>
      <c r="PA595" s="1"/>
      <c r="PB595" s="1"/>
      <c r="PC595" s="1"/>
      <c r="PD595" s="1"/>
      <c r="PE595" s="1"/>
      <c r="PF595" s="1"/>
      <c r="PG595" s="1"/>
      <c r="PH595" s="1"/>
      <c r="PI595" s="1"/>
      <c r="PJ595" s="1"/>
      <c r="PK595" s="1"/>
      <c r="PL595" s="1"/>
      <c r="PM595" s="1"/>
      <c r="PN595" s="1"/>
      <c r="PO595" s="1"/>
      <c r="PP595" s="1"/>
      <c r="PQ595" s="1"/>
      <c r="PR595" s="1"/>
      <c r="PS595" s="1"/>
      <c r="PT595" s="1"/>
      <c r="PU595" s="1"/>
      <c r="PV595" s="1"/>
      <c r="PW595" s="1"/>
      <c r="PX595" s="1"/>
      <c r="PY595" s="1"/>
      <c r="PZ595" s="1"/>
      <c r="QA595" s="1"/>
      <c r="QB595" s="1"/>
      <c r="QC595" s="1"/>
      <c r="QD595" s="1"/>
      <c r="QE595" s="1"/>
      <c r="QF595" s="1"/>
      <c r="QG595" s="1"/>
      <c r="QH595" s="1"/>
      <c r="QI595" s="1"/>
      <c r="QJ595" s="1"/>
      <c r="QK595" s="1"/>
      <c r="QL595" s="1"/>
      <c r="QM595" s="1"/>
      <c r="QN595" s="1"/>
      <c r="QO595" s="1"/>
      <c r="QP595" s="1"/>
      <c r="QQ595" s="1"/>
      <c r="QR595" s="1"/>
      <c r="QS595" s="1"/>
    </row>
    <row r="596" spans="1:462" x14ac:dyDescent="0.25">
      <c r="A596" s="728"/>
      <c r="B596" s="643"/>
      <c r="C596" s="643"/>
      <c r="D596" s="643"/>
      <c r="E596" s="643"/>
      <c r="F596" s="642"/>
      <c r="G596" s="642"/>
      <c r="H596" s="643"/>
      <c r="I596" s="643"/>
      <c r="J596" s="643"/>
      <c r="K596" s="643"/>
      <c r="L596" s="642"/>
      <c r="M596" s="642"/>
      <c r="N596" s="642" t="s">
        <v>12</v>
      </c>
      <c r="O596" s="642"/>
      <c r="P596" s="642"/>
      <c r="Q596" s="642" t="s">
        <v>13</v>
      </c>
      <c r="R596" s="642"/>
      <c r="S596" s="642"/>
      <c r="T596" s="642" t="s">
        <v>14</v>
      </c>
      <c r="U596" s="642"/>
      <c r="V596" s="642"/>
      <c r="W596" s="642" t="s">
        <v>15</v>
      </c>
      <c r="X596" s="642"/>
      <c r="Y596" s="642"/>
      <c r="Z596" s="643" t="s">
        <v>16</v>
      </c>
      <c r="AA596" s="643" t="s">
        <v>17</v>
      </c>
      <c r="AB596" s="643"/>
      <c r="AC596" s="756" t="s">
        <v>18</v>
      </c>
      <c r="AD596" s="1"/>
      <c r="AE596" s="1"/>
      <c r="AF596" s="1"/>
      <c r="AG596" s="1"/>
      <c r="AH596" s="1"/>
      <c r="AI596" s="1"/>
      <c r="AJ596" s="1"/>
      <c r="AK596" s="1"/>
      <c r="AL596" s="1"/>
      <c r="AM596" s="1"/>
      <c r="AN596" s="1"/>
      <c r="AO596" s="1"/>
      <c r="AP596" s="1"/>
      <c r="AQ596" s="1"/>
      <c r="AR596" s="1"/>
      <c r="AS596" s="1"/>
      <c r="AT596" s="1"/>
      <c r="AU596" s="1"/>
      <c r="AV596" s="1"/>
      <c r="AW596" s="1"/>
      <c r="AX596" s="1"/>
      <c r="AY596" s="1"/>
      <c r="AZ596" s="1"/>
      <c r="BA596" s="1"/>
      <c r="BB596" s="1"/>
      <c r="BC596" s="1"/>
      <c r="BD596" s="1"/>
      <c r="BE596" s="1"/>
      <c r="BF596" s="1"/>
      <c r="BG596" s="1"/>
      <c r="BH596" s="1"/>
      <c r="BI596" s="1"/>
      <c r="BJ596" s="1"/>
      <c r="BK596" s="1"/>
      <c r="BL596" s="1"/>
      <c r="BM596" s="1"/>
      <c r="BN596" s="1"/>
      <c r="BO596" s="1"/>
      <c r="BP596" s="1"/>
      <c r="BQ596" s="1"/>
      <c r="BR596" s="1"/>
      <c r="BS596" s="1"/>
      <c r="BT596" s="1"/>
      <c r="BU596" s="1"/>
      <c r="BV596" s="1"/>
      <c r="BW596" s="1"/>
      <c r="BX596" s="1"/>
      <c r="BY596" s="1"/>
      <c r="BZ596" s="1"/>
      <c r="CA596" s="1"/>
      <c r="CB596" s="1"/>
      <c r="CC596" s="1"/>
      <c r="CD596" s="1"/>
      <c r="CE596" s="1"/>
      <c r="CF596" s="1"/>
      <c r="CG596" s="1"/>
      <c r="CH596" s="1"/>
      <c r="CI596" s="1"/>
      <c r="CJ596" s="1"/>
      <c r="CK596" s="1"/>
      <c r="CL596" s="1"/>
      <c r="CM596" s="1"/>
      <c r="CN596" s="1"/>
      <c r="CO596" s="1"/>
      <c r="CP596" s="1"/>
      <c r="CQ596" s="1"/>
      <c r="CR596" s="1"/>
      <c r="CS596" s="1"/>
      <c r="CT596" s="1"/>
      <c r="CU596" s="1"/>
      <c r="CV596" s="1"/>
      <c r="CW596" s="1"/>
      <c r="CX596" s="1"/>
      <c r="CY596" s="1"/>
      <c r="CZ596" s="1"/>
      <c r="DA596" s="1"/>
      <c r="DB596" s="1"/>
      <c r="DC596" s="1"/>
      <c r="DD596" s="1"/>
      <c r="DE596" s="1"/>
      <c r="DF596" s="1"/>
      <c r="DG596" s="1"/>
      <c r="DH596" s="1"/>
      <c r="DI596" s="1"/>
      <c r="DJ596" s="1"/>
      <c r="DK596" s="1"/>
      <c r="DL596" s="1"/>
      <c r="DM596" s="1"/>
      <c r="DN596" s="1"/>
      <c r="DO596" s="1"/>
      <c r="DP596" s="1"/>
      <c r="DQ596" s="1"/>
      <c r="DR596" s="1"/>
      <c r="DS596" s="1"/>
      <c r="DT596" s="1"/>
      <c r="DU596" s="1"/>
      <c r="DV596" s="1"/>
      <c r="DW596" s="1"/>
      <c r="DX596" s="1"/>
      <c r="DY596" s="1"/>
      <c r="DZ596" s="1"/>
      <c r="EA596" s="1"/>
      <c r="EB596" s="1"/>
      <c r="EC596" s="1"/>
      <c r="ED596" s="1"/>
      <c r="EE596" s="1"/>
      <c r="EF596" s="1"/>
      <c r="EG596" s="1"/>
      <c r="EH596" s="1"/>
      <c r="EI596" s="1"/>
      <c r="EJ596" s="1"/>
      <c r="EK596" s="1"/>
      <c r="EL596" s="1"/>
      <c r="EM596" s="1"/>
      <c r="EN596" s="1"/>
      <c r="EO596" s="1"/>
      <c r="EP596" s="1"/>
      <c r="EQ596" s="1"/>
      <c r="ER596" s="1"/>
      <c r="ES596" s="1"/>
      <c r="ET596" s="1"/>
      <c r="EU596" s="1"/>
      <c r="EV596" s="1"/>
      <c r="EW596" s="1"/>
      <c r="EX596" s="1"/>
      <c r="EY596" s="1"/>
      <c r="EZ596" s="1"/>
      <c r="FA596" s="1"/>
      <c r="FB596" s="1"/>
      <c r="FC596" s="1"/>
      <c r="FD596" s="1"/>
      <c r="FE596" s="1"/>
      <c r="FF596" s="1"/>
      <c r="FG596" s="1"/>
      <c r="FH596" s="1"/>
      <c r="FI596" s="1"/>
      <c r="FJ596" s="1"/>
      <c r="FK596" s="1"/>
      <c r="FL596" s="1"/>
      <c r="FM596" s="1"/>
      <c r="FN596" s="1"/>
      <c r="FO596" s="1"/>
      <c r="FP596" s="1"/>
      <c r="FQ596" s="1"/>
      <c r="FR596" s="1"/>
      <c r="FS596" s="1"/>
      <c r="FT596" s="1"/>
      <c r="FU596" s="1"/>
      <c r="FV596" s="1"/>
      <c r="FW596" s="1"/>
      <c r="FX596" s="1"/>
      <c r="FY596" s="1"/>
      <c r="FZ596" s="1"/>
      <c r="GA596" s="1"/>
      <c r="GB596" s="1"/>
      <c r="GC596" s="1"/>
      <c r="GD596" s="1"/>
      <c r="GE596" s="1"/>
      <c r="GF596" s="1"/>
      <c r="GG596" s="1"/>
      <c r="GH596" s="1"/>
      <c r="GI596" s="1"/>
      <c r="GJ596" s="1"/>
      <c r="GK596" s="1"/>
      <c r="GL596" s="1"/>
      <c r="GM596" s="1"/>
      <c r="GN596" s="1"/>
      <c r="GO596" s="1"/>
      <c r="GP596" s="1"/>
      <c r="GQ596" s="1"/>
      <c r="GR596" s="1"/>
      <c r="GS596" s="1"/>
      <c r="GT596" s="1"/>
      <c r="GU596" s="1"/>
      <c r="GV596" s="1"/>
      <c r="GW596" s="1"/>
      <c r="GX596" s="1"/>
      <c r="GY596" s="1"/>
      <c r="GZ596" s="1"/>
      <c r="HA596" s="1"/>
      <c r="HB596" s="1"/>
      <c r="HC596" s="1"/>
      <c r="HD596" s="1"/>
      <c r="HE596" s="1"/>
      <c r="HF596" s="1"/>
      <c r="HG596" s="1"/>
      <c r="HH596" s="1"/>
      <c r="HI596" s="1"/>
      <c r="HJ596" s="1"/>
      <c r="HK596" s="1"/>
      <c r="HL596" s="1"/>
      <c r="HM596" s="1"/>
      <c r="HN596" s="1"/>
      <c r="HO596" s="1"/>
      <c r="HP596" s="1"/>
      <c r="HQ596" s="1"/>
      <c r="HR596" s="1"/>
      <c r="HS596" s="1"/>
      <c r="HT596" s="1"/>
      <c r="HU596" s="1"/>
      <c r="HV596" s="1"/>
      <c r="HW596" s="1"/>
      <c r="HX596" s="1"/>
      <c r="HY596" s="1"/>
      <c r="HZ596" s="1"/>
      <c r="IA596" s="1"/>
      <c r="IB596" s="1"/>
      <c r="IC596" s="1"/>
      <c r="ID596" s="1"/>
      <c r="IE596" s="1"/>
      <c r="IF596" s="1"/>
      <c r="IG596" s="1"/>
      <c r="IH596" s="1"/>
      <c r="II596" s="1"/>
      <c r="IJ596" s="1"/>
      <c r="IK596" s="1"/>
      <c r="IL596" s="1"/>
      <c r="IM596" s="1"/>
      <c r="IN596" s="1"/>
      <c r="IO596" s="1"/>
      <c r="IP596" s="1"/>
      <c r="IQ596" s="1"/>
      <c r="IR596" s="1"/>
      <c r="IS596" s="1"/>
      <c r="IT596" s="1"/>
      <c r="IU596" s="1"/>
      <c r="IV596" s="1"/>
      <c r="IW596" s="1"/>
      <c r="IX596" s="1"/>
      <c r="IY596" s="1"/>
      <c r="IZ596" s="1"/>
      <c r="JA596" s="1"/>
      <c r="JB596" s="1"/>
      <c r="JC596" s="1"/>
      <c r="JD596" s="1"/>
      <c r="JE596" s="1"/>
      <c r="JF596" s="1"/>
      <c r="JG596" s="1"/>
      <c r="JH596" s="1"/>
      <c r="JI596" s="1"/>
      <c r="JJ596" s="1"/>
      <c r="JK596" s="1"/>
      <c r="JL596" s="1"/>
      <c r="JM596" s="1"/>
      <c r="JN596" s="1"/>
      <c r="JO596" s="1"/>
      <c r="JP596" s="1"/>
      <c r="JQ596" s="1"/>
      <c r="JR596" s="1"/>
      <c r="JS596" s="1"/>
      <c r="JT596" s="1"/>
      <c r="JU596" s="1"/>
      <c r="JV596" s="1"/>
      <c r="JW596" s="1"/>
      <c r="JX596" s="1"/>
      <c r="JY596" s="1"/>
      <c r="JZ596" s="1"/>
      <c r="KA596" s="1"/>
      <c r="KB596" s="1"/>
      <c r="KC596" s="1"/>
      <c r="KD596" s="1"/>
      <c r="KE596" s="1"/>
      <c r="KF596" s="1"/>
      <c r="KG596" s="1"/>
      <c r="KH596" s="1"/>
      <c r="KI596" s="1"/>
      <c r="KJ596" s="1"/>
      <c r="KK596" s="1"/>
      <c r="KL596" s="1"/>
      <c r="KM596" s="1"/>
      <c r="KN596" s="1"/>
      <c r="KO596" s="1"/>
      <c r="KP596" s="1"/>
      <c r="KQ596" s="1"/>
      <c r="KR596" s="1"/>
      <c r="KS596" s="1"/>
      <c r="KT596" s="1"/>
      <c r="KU596" s="1"/>
      <c r="KV596" s="1"/>
      <c r="KW596" s="1"/>
      <c r="KX596" s="1"/>
      <c r="KY596" s="1"/>
      <c r="KZ596" s="1"/>
      <c r="LA596" s="1"/>
      <c r="LB596" s="1"/>
      <c r="LC596" s="1"/>
      <c r="LD596" s="1"/>
      <c r="LE596" s="1"/>
      <c r="LF596" s="1"/>
      <c r="LG596" s="1"/>
      <c r="LH596" s="1"/>
      <c r="LI596" s="1"/>
      <c r="LJ596" s="1"/>
      <c r="LK596" s="1"/>
      <c r="LL596" s="1"/>
      <c r="LM596" s="1"/>
      <c r="LN596" s="1"/>
      <c r="LO596" s="1"/>
      <c r="LP596" s="1"/>
      <c r="LQ596" s="1"/>
      <c r="LR596" s="1"/>
      <c r="LS596" s="1"/>
      <c r="LT596" s="1"/>
      <c r="LU596" s="1"/>
      <c r="LV596" s="1"/>
      <c r="LW596" s="1"/>
      <c r="LX596" s="1"/>
      <c r="LY596" s="1"/>
      <c r="LZ596" s="1"/>
      <c r="MA596" s="1"/>
      <c r="MB596" s="1"/>
      <c r="MC596" s="1"/>
      <c r="MD596" s="1"/>
      <c r="ME596" s="1"/>
      <c r="MF596" s="1"/>
      <c r="MG596" s="1"/>
      <c r="MH596" s="1"/>
      <c r="MI596" s="1"/>
      <c r="MJ596" s="1"/>
      <c r="MK596" s="1"/>
      <c r="ML596" s="1"/>
      <c r="MM596" s="1"/>
      <c r="MN596" s="1"/>
      <c r="MO596" s="1"/>
      <c r="MP596" s="1"/>
      <c r="MQ596" s="1"/>
      <c r="MR596" s="1"/>
      <c r="MS596" s="1"/>
      <c r="MT596" s="1"/>
      <c r="MU596" s="1"/>
      <c r="MV596" s="1"/>
      <c r="MW596" s="1"/>
      <c r="MX596" s="1"/>
      <c r="MY596" s="1"/>
      <c r="MZ596" s="1"/>
      <c r="NA596" s="1"/>
      <c r="NB596" s="1"/>
      <c r="NC596" s="1"/>
      <c r="ND596" s="1"/>
      <c r="NE596" s="1"/>
      <c r="NF596" s="1"/>
      <c r="NG596" s="1"/>
      <c r="NH596" s="1"/>
      <c r="NI596" s="1"/>
      <c r="NJ596" s="1"/>
      <c r="NK596" s="1"/>
      <c r="NL596" s="1"/>
      <c r="NM596" s="1"/>
      <c r="NN596" s="1"/>
      <c r="NO596" s="1"/>
      <c r="NP596" s="1"/>
      <c r="NQ596" s="1"/>
      <c r="NR596" s="1"/>
      <c r="NS596" s="1"/>
      <c r="NT596" s="1"/>
      <c r="NU596" s="1"/>
      <c r="NV596" s="1"/>
      <c r="NW596" s="1"/>
      <c r="NX596" s="1"/>
      <c r="NY596" s="1"/>
      <c r="NZ596" s="1"/>
      <c r="OA596" s="1"/>
      <c r="OB596" s="1"/>
      <c r="OC596" s="1"/>
      <c r="OD596" s="1"/>
      <c r="OE596" s="1"/>
      <c r="OF596" s="1"/>
      <c r="OG596" s="1"/>
      <c r="OH596" s="1"/>
      <c r="OI596" s="1"/>
      <c r="OJ596" s="1"/>
      <c r="OK596" s="1"/>
      <c r="OL596" s="1"/>
      <c r="OM596" s="1"/>
      <c r="ON596" s="1"/>
      <c r="OO596" s="1"/>
      <c r="OP596" s="1"/>
      <c r="OQ596" s="1"/>
      <c r="OR596" s="1"/>
      <c r="OS596" s="1"/>
      <c r="OT596" s="1"/>
      <c r="OU596" s="1"/>
      <c r="OV596" s="1"/>
      <c r="OW596" s="1"/>
      <c r="OX596" s="1"/>
      <c r="OY596" s="1"/>
      <c r="OZ596" s="1"/>
      <c r="PA596" s="1"/>
      <c r="PB596" s="1"/>
      <c r="PC596" s="1"/>
      <c r="PD596" s="1"/>
      <c r="PE596" s="1"/>
      <c r="PF596" s="1"/>
      <c r="PG596" s="1"/>
      <c r="PH596" s="1"/>
      <c r="PI596" s="1"/>
      <c r="PJ596" s="1"/>
      <c r="PK596" s="1"/>
      <c r="PL596" s="1"/>
      <c r="PM596" s="1"/>
      <c r="PN596" s="1"/>
      <c r="PO596" s="1"/>
      <c r="PP596" s="1"/>
      <c r="PQ596" s="1"/>
      <c r="PR596" s="1"/>
      <c r="PS596" s="1"/>
      <c r="PT596" s="1"/>
      <c r="PU596" s="1"/>
      <c r="PV596" s="1"/>
      <c r="PW596" s="1"/>
      <c r="PX596" s="1"/>
      <c r="PY596" s="1"/>
      <c r="PZ596" s="1"/>
      <c r="QA596" s="1"/>
      <c r="QB596" s="1"/>
      <c r="QC596" s="1"/>
      <c r="QD596" s="1"/>
      <c r="QE596" s="1"/>
      <c r="QF596" s="1"/>
      <c r="QG596" s="1"/>
      <c r="QH596" s="1"/>
      <c r="QI596" s="1"/>
      <c r="QJ596" s="1"/>
      <c r="QK596" s="1"/>
      <c r="QL596" s="1"/>
      <c r="QM596" s="1"/>
      <c r="QN596" s="1"/>
      <c r="QO596" s="1"/>
      <c r="QP596" s="1"/>
      <c r="QQ596" s="1"/>
      <c r="QR596" s="1"/>
      <c r="QS596" s="1"/>
    </row>
    <row r="597" spans="1:462" ht="31.5" customHeight="1" thickBot="1" x14ac:dyDescent="0.3">
      <c r="A597" s="831"/>
      <c r="B597" s="649"/>
      <c r="C597" s="649"/>
      <c r="D597" s="644"/>
      <c r="E597" s="644"/>
      <c r="F597" s="650"/>
      <c r="G597" s="650"/>
      <c r="H597" s="644"/>
      <c r="I597" s="644"/>
      <c r="J597" s="644"/>
      <c r="K597" s="644"/>
      <c r="L597" s="227" t="s">
        <v>19</v>
      </c>
      <c r="M597" s="228" t="s">
        <v>20</v>
      </c>
      <c r="N597" s="227">
        <v>1</v>
      </c>
      <c r="O597" s="227">
        <v>2</v>
      </c>
      <c r="P597" s="227">
        <v>3</v>
      </c>
      <c r="Q597" s="227">
        <v>4</v>
      </c>
      <c r="R597" s="227">
        <v>5</v>
      </c>
      <c r="S597" s="227">
        <v>6</v>
      </c>
      <c r="T597" s="227">
        <v>7</v>
      </c>
      <c r="U597" s="227">
        <v>8</v>
      </c>
      <c r="V597" s="227">
        <v>9</v>
      </c>
      <c r="W597" s="227">
        <v>10</v>
      </c>
      <c r="X597" s="227">
        <v>11</v>
      </c>
      <c r="Y597" s="227">
        <v>12</v>
      </c>
      <c r="Z597" s="644"/>
      <c r="AA597" s="226" t="s">
        <v>21</v>
      </c>
      <c r="AB597" s="226" t="s">
        <v>22</v>
      </c>
      <c r="AC597" s="757"/>
      <c r="AD597" s="1"/>
      <c r="AE597" s="1"/>
      <c r="AF597" s="1"/>
      <c r="AG597" s="1"/>
      <c r="AH597" s="1"/>
      <c r="AI597" s="1"/>
      <c r="AJ597" s="1"/>
      <c r="AK597" s="1"/>
      <c r="AL597" s="1"/>
      <c r="AM597" s="1"/>
      <c r="AN597" s="1"/>
      <c r="AO597" s="1"/>
      <c r="AP597" s="1"/>
      <c r="AQ597" s="1"/>
      <c r="AR597" s="1"/>
      <c r="AS597" s="1"/>
      <c r="AT597" s="1"/>
      <c r="AU597" s="1"/>
      <c r="AV597" s="1"/>
      <c r="AW597" s="1"/>
      <c r="AX597" s="1"/>
      <c r="AY597" s="1"/>
      <c r="AZ597" s="1"/>
      <c r="BA597" s="1"/>
      <c r="BB597" s="1"/>
      <c r="BC597" s="1"/>
      <c r="BD597" s="1"/>
      <c r="BE597" s="1"/>
      <c r="BF597" s="1"/>
      <c r="BG597" s="1"/>
      <c r="BH597" s="1"/>
      <c r="BI597" s="1"/>
      <c r="BJ597" s="1"/>
      <c r="BK597" s="1"/>
      <c r="BL597" s="1"/>
      <c r="BM597" s="1"/>
      <c r="BN597" s="1"/>
      <c r="BO597" s="1"/>
      <c r="BP597" s="1"/>
      <c r="BQ597" s="1"/>
      <c r="BR597" s="1"/>
      <c r="BS597" s="1"/>
      <c r="BT597" s="1"/>
      <c r="BU597" s="1"/>
      <c r="BV597" s="1"/>
      <c r="BW597" s="1"/>
      <c r="BX597" s="1"/>
      <c r="BY597" s="1"/>
      <c r="BZ597" s="1"/>
      <c r="CA597" s="1"/>
      <c r="CB597" s="1"/>
      <c r="CC597" s="1"/>
      <c r="CD597" s="1"/>
      <c r="CE597" s="1"/>
      <c r="CF597" s="1"/>
      <c r="CG597" s="1"/>
      <c r="CH597" s="1"/>
      <c r="CI597" s="1"/>
      <c r="CJ597" s="1"/>
      <c r="CK597" s="1"/>
      <c r="CL597" s="1"/>
      <c r="CM597" s="1"/>
      <c r="CN597" s="1"/>
      <c r="CO597" s="1"/>
      <c r="CP597" s="1"/>
      <c r="CQ597" s="1"/>
      <c r="CR597" s="1"/>
      <c r="CS597" s="1"/>
      <c r="CT597" s="1"/>
      <c r="CU597" s="1"/>
      <c r="CV597" s="1"/>
      <c r="CW597" s="1"/>
      <c r="CX597" s="1"/>
      <c r="CY597" s="1"/>
      <c r="CZ597" s="1"/>
      <c r="DA597" s="1"/>
      <c r="DB597" s="1"/>
      <c r="DC597" s="1"/>
      <c r="DD597" s="1"/>
      <c r="DE597" s="1"/>
      <c r="DF597" s="1"/>
      <c r="DG597" s="1"/>
      <c r="DH597" s="1"/>
      <c r="DI597" s="1"/>
      <c r="DJ597" s="1"/>
      <c r="DK597" s="1"/>
      <c r="DL597" s="1"/>
      <c r="DM597" s="1"/>
      <c r="DN597" s="1"/>
      <c r="DO597" s="1"/>
      <c r="DP597" s="1"/>
      <c r="DQ597" s="1"/>
      <c r="DR597" s="1"/>
      <c r="DS597" s="1"/>
      <c r="DT597" s="1"/>
      <c r="DU597" s="1"/>
      <c r="DV597" s="1"/>
      <c r="DW597" s="1"/>
      <c r="DX597" s="1"/>
      <c r="DY597" s="1"/>
      <c r="DZ597" s="1"/>
      <c r="EA597" s="1"/>
      <c r="EB597" s="1"/>
      <c r="EC597" s="1"/>
      <c r="ED597" s="1"/>
      <c r="EE597" s="1"/>
      <c r="EF597" s="1"/>
      <c r="EG597" s="1"/>
      <c r="EH597" s="1"/>
      <c r="EI597" s="1"/>
      <c r="EJ597" s="1"/>
      <c r="EK597" s="1"/>
      <c r="EL597" s="1"/>
      <c r="EM597" s="1"/>
      <c r="EN597" s="1"/>
      <c r="EO597" s="1"/>
      <c r="EP597" s="1"/>
      <c r="EQ597" s="1"/>
      <c r="ER597" s="1"/>
      <c r="ES597" s="1"/>
      <c r="ET597" s="1"/>
      <c r="EU597" s="1"/>
      <c r="EV597" s="1"/>
      <c r="EW597" s="1"/>
      <c r="EX597" s="1"/>
      <c r="EY597" s="1"/>
      <c r="EZ597" s="1"/>
      <c r="FA597" s="1"/>
      <c r="FB597" s="1"/>
      <c r="FC597" s="1"/>
      <c r="FD597" s="1"/>
      <c r="FE597" s="1"/>
      <c r="FF597" s="1"/>
      <c r="FG597" s="1"/>
      <c r="FH597" s="1"/>
      <c r="FI597" s="1"/>
      <c r="FJ597" s="1"/>
      <c r="FK597" s="1"/>
      <c r="FL597" s="1"/>
      <c r="FM597" s="1"/>
      <c r="FN597" s="1"/>
      <c r="FO597" s="1"/>
      <c r="FP597" s="1"/>
      <c r="FQ597" s="1"/>
      <c r="FR597" s="1"/>
      <c r="FS597" s="1"/>
      <c r="FT597" s="1"/>
      <c r="FU597" s="1"/>
      <c r="FV597" s="1"/>
      <c r="FW597" s="1"/>
      <c r="FX597" s="1"/>
      <c r="FY597" s="1"/>
      <c r="FZ597" s="1"/>
      <c r="GA597" s="1"/>
      <c r="GB597" s="1"/>
      <c r="GC597" s="1"/>
      <c r="GD597" s="1"/>
      <c r="GE597" s="1"/>
      <c r="GF597" s="1"/>
      <c r="GG597" s="1"/>
      <c r="GH597" s="1"/>
      <c r="GI597" s="1"/>
      <c r="GJ597" s="1"/>
      <c r="GK597" s="1"/>
      <c r="GL597" s="1"/>
      <c r="GM597" s="1"/>
      <c r="GN597" s="1"/>
      <c r="GO597" s="1"/>
      <c r="GP597" s="1"/>
      <c r="GQ597" s="1"/>
      <c r="GR597" s="1"/>
      <c r="GS597" s="1"/>
      <c r="GT597" s="1"/>
      <c r="GU597" s="1"/>
      <c r="GV597" s="1"/>
      <c r="GW597" s="1"/>
      <c r="GX597" s="1"/>
      <c r="GY597" s="1"/>
      <c r="GZ597" s="1"/>
      <c r="HA597" s="1"/>
      <c r="HB597" s="1"/>
      <c r="HC597" s="1"/>
      <c r="HD597" s="1"/>
      <c r="HE597" s="1"/>
      <c r="HF597" s="1"/>
      <c r="HG597" s="1"/>
      <c r="HH597" s="1"/>
      <c r="HI597" s="1"/>
      <c r="HJ597" s="1"/>
      <c r="HK597" s="1"/>
      <c r="HL597" s="1"/>
      <c r="HM597" s="1"/>
      <c r="HN597" s="1"/>
      <c r="HO597" s="1"/>
      <c r="HP597" s="1"/>
      <c r="HQ597" s="1"/>
      <c r="HR597" s="1"/>
      <c r="HS597" s="1"/>
      <c r="HT597" s="1"/>
      <c r="HU597" s="1"/>
      <c r="HV597" s="1"/>
      <c r="HW597" s="1"/>
      <c r="HX597" s="1"/>
      <c r="HY597" s="1"/>
      <c r="HZ597" s="1"/>
      <c r="IA597" s="1"/>
      <c r="IB597" s="1"/>
      <c r="IC597" s="1"/>
      <c r="ID597" s="1"/>
      <c r="IE597" s="1"/>
      <c r="IF597" s="1"/>
      <c r="IG597" s="1"/>
      <c r="IH597" s="1"/>
      <c r="II597" s="1"/>
      <c r="IJ597" s="1"/>
      <c r="IK597" s="1"/>
      <c r="IL597" s="1"/>
      <c r="IM597" s="1"/>
      <c r="IN597" s="1"/>
      <c r="IO597" s="1"/>
      <c r="IP597" s="1"/>
      <c r="IQ597" s="1"/>
      <c r="IR597" s="1"/>
      <c r="IS597" s="1"/>
      <c r="IT597" s="1"/>
      <c r="IU597" s="1"/>
      <c r="IV597" s="1"/>
      <c r="IW597" s="1"/>
      <c r="IX597" s="1"/>
      <c r="IY597" s="1"/>
      <c r="IZ597" s="1"/>
      <c r="JA597" s="1"/>
      <c r="JB597" s="1"/>
      <c r="JC597" s="1"/>
      <c r="JD597" s="1"/>
      <c r="JE597" s="1"/>
      <c r="JF597" s="1"/>
      <c r="JG597" s="1"/>
      <c r="JH597" s="1"/>
      <c r="JI597" s="1"/>
      <c r="JJ597" s="1"/>
      <c r="JK597" s="1"/>
      <c r="JL597" s="1"/>
      <c r="JM597" s="1"/>
      <c r="JN597" s="1"/>
      <c r="JO597" s="1"/>
      <c r="JP597" s="1"/>
      <c r="JQ597" s="1"/>
      <c r="JR597" s="1"/>
      <c r="JS597" s="1"/>
      <c r="JT597" s="1"/>
      <c r="JU597" s="1"/>
      <c r="JV597" s="1"/>
      <c r="JW597" s="1"/>
      <c r="JX597" s="1"/>
      <c r="JY597" s="1"/>
      <c r="JZ597" s="1"/>
      <c r="KA597" s="1"/>
      <c r="KB597" s="1"/>
      <c r="KC597" s="1"/>
      <c r="KD597" s="1"/>
      <c r="KE597" s="1"/>
      <c r="KF597" s="1"/>
      <c r="KG597" s="1"/>
      <c r="KH597" s="1"/>
      <c r="KI597" s="1"/>
      <c r="KJ597" s="1"/>
      <c r="KK597" s="1"/>
      <c r="KL597" s="1"/>
      <c r="KM597" s="1"/>
      <c r="KN597" s="1"/>
      <c r="KO597" s="1"/>
      <c r="KP597" s="1"/>
      <c r="KQ597" s="1"/>
      <c r="KR597" s="1"/>
      <c r="KS597" s="1"/>
      <c r="KT597" s="1"/>
      <c r="KU597" s="1"/>
      <c r="KV597" s="1"/>
      <c r="KW597" s="1"/>
      <c r="KX597" s="1"/>
      <c r="KY597" s="1"/>
      <c r="KZ597" s="1"/>
      <c r="LA597" s="1"/>
      <c r="LB597" s="1"/>
      <c r="LC597" s="1"/>
      <c r="LD597" s="1"/>
      <c r="LE597" s="1"/>
      <c r="LF597" s="1"/>
      <c r="LG597" s="1"/>
      <c r="LH597" s="1"/>
      <c r="LI597" s="1"/>
      <c r="LJ597" s="1"/>
      <c r="LK597" s="1"/>
      <c r="LL597" s="1"/>
      <c r="LM597" s="1"/>
      <c r="LN597" s="1"/>
      <c r="LO597" s="1"/>
      <c r="LP597" s="1"/>
      <c r="LQ597" s="1"/>
      <c r="LR597" s="1"/>
      <c r="LS597" s="1"/>
      <c r="LT597" s="1"/>
      <c r="LU597" s="1"/>
      <c r="LV597" s="1"/>
      <c r="LW597" s="1"/>
      <c r="LX597" s="1"/>
      <c r="LY597" s="1"/>
      <c r="LZ597" s="1"/>
      <c r="MA597" s="1"/>
      <c r="MB597" s="1"/>
      <c r="MC597" s="1"/>
      <c r="MD597" s="1"/>
      <c r="ME597" s="1"/>
      <c r="MF597" s="1"/>
      <c r="MG597" s="1"/>
      <c r="MH597" s="1"/>
      <c r="MI597" s="1"/>
      <c r="MJ597" s="1"/>
      <c r="MK597" s="1"/>
      <c r="ML597" s="1"/>
      <c r="MM597" s="1"/>
      <c r="MN597" s="1"/>
      <c r="MO597" s="1"/>
      <c r="MP597" s="1"/>
      <c r="MQ597" s="1"/>
      <c r="MR597" s="1"/>
      <c r="MS597" s="1"/>
      <c r="MT597" s="1"/>
      <c r="MU597" s="1"/>
      <c r="MV597" s="1"/>
      <c r="MW597" s="1"/>
      <c r="MX597" s="1"/>
      <c r="MY597" s="1"/>
      <c r="MZ597" s="1"/>
      <c r="NA597" s="1"/>
      <c r="NB597" s="1"/>
      <c r="NC597" s="1"/>
      <c r="ND597" s="1"/>
      <c r="NE597" s="1"/>
      <c r="NF597" s="1"/>
      <c r="NG597" s="1"/>
      <c r="NH597" s="1"/>
      <c r="NI597" s="1"/>
      <c r="NJ597" s="1"/>
      <c r="NK597" s="1"/>
      <c r="NL597" s="1"/>
      <c r="NM597" s="1"/>
      <c r="NN597" s="1"/>
      <c r="NO597" s="1"/>
      <c r="NP597" s="1"/>
      <c r="NQ597" s="1"/>
      <c r="NR597" s="1"/>
      <c r="NS597" s="1"/>
      <c r="NT597" s="1"/>
      <c r="NU597" s="1"/>
      <c r="NV597" s="1"/>
      <c r="NW597" s="1"/>
      <c r="NX597" s="1"/>
      <c r="NY597" s="1"/>
      <c r="NZ597" s="1"/>
      <c r="OA597" s="1"/>
      <c r="OB597" s="1"/>
      <c r="OC597" s="1"/>
      <c r="OD597" s="1"/>
      <c r="OE597" s="1"/>
      <c r="OF597" s="1"/>
      <c r="OG597" s="1"/>
      <c r="OH597" s="1"/>
      <c r="OI597" s="1"/>
      <c r="OJ597" s="1"/>
      <c r="OK597" s="1"/>
      <c r="OL597" s="1"/>
      <c r="OM597" s="1"/>
      <c r="ON597" s="1"/>
      <c r="OO597" s="1"/>
      <c r="OP597" s="1"/>
      <c r="OQ597" s="1"/>
      <c r="OR597" s="1"/>
      <c r="OS597" s="1"/>
      <c r="OT597" s="1"/>
      <c r="OU597" s="1"/>
      <c r="OV597" s="1"/>
      <c r="OW597" s="1"/>
      <c r="OX597" s="1"/>
      <c r="OY597" s="1"/>
      <c r="OZ597" s="1"/>
      <c r="PA597" s="1"/>
      <c r="PB597" s="1"/>
      <c r="PC597" s="1"/>
      <c r="PD597" s="1"/>
      <c r="PE597" s="1"/>
      <c r="PF597" s="1"/>
      <c r="PG597" s="1"/>
      <c r="PH597" s="1"/>
      <c r="PI597" s="1"/>
      <c r="PJ597" s="1"/>
      <c r="PK597" s="1"/>
      <c r="PL597" s="1"/>
      <c r="PM597" s="1"/>
      <c r="PN597" s="1"/>
      <c r="PO597" s="1"/>
      <c r="PP597" s="1"/>
      <c r="PQ597" s="1"/>
      <c r="PR597" s="1"/>
      <c r="PS597" s="1"/>
      <c r="PT597" s="1"/>
      <c r="PU597" s="1"/>
      <c r="PV597" s="1"/>
      <c r="PW597" s="1"/>
      <c r="PX597" s="1"/>
      <c r="PY597" s="1"/>
      <c r="PZ597" s="1"/>
      <c r="QA597" s="1"/>
      <c r="QB597" s="1"/>
      <c r="QC597" s="1"/>
      <c r="QD597" s="1"/>
      <c r="QE597" s="1"/>
      <c r="QF597" s="1"/>
      <c r="QG597" s="1"/>
      <c r="QH597" s="1"/>
      <c r="QI597" s="1"/>
      <c r="QJ597" s="1"/>
      <c r="QK597" s="1"/>
      <c r="QL597" s="1"/>
      <c r="QM597" s="1"/>
      <c r="QN597" s="1"/>
      <c r="QO597" s="1"/>
      <c r="QP597" s="1"/>
      <c r="QQ597" s="1"/>
      <c r="QR597" s="1"/>
      <c r="QS597" s="1"/>
    </row>
    <row r="598" spans="1:462" ht="78.75" customHeight="1" x14ac:dyDescent="0.25">
      <c r="A598" s="749" t="s">
        <v>25</v>
      </c>
      <c r="B598" s="680"/>
      <c r="C598" s="615" t="s">
        <v>29</v>
      </c>
      <c r="D598" s="754">
        <v>11.6</v>
      </c>
      <c r="E598" s="740">
        <v>1</v>
      </c>
      <c r="F598" s="829" t="s">
        <v>1588</v>
      </c>
      <c r="G598" s="434" t="s">
        <v>1589</v>
      </c>
      <c r="H598" s="435" t="s">
        <v>1590</v>
      </c>
      <c r="I598" s="435" t="s">
        <v>1591</v>
      </c>
      <c r="J598" s="436">
        <v>28000</v>
      </c>
      <c r="K598" s="435" t="s">
        <v>1592</v>
      </c>
      <c r="L598" s="437"/>
      <c r="M598" s="438"/>
      <c r="N598" s="438"/>
      <c r="O598" s="438"/>
      <c r="P598" s="439">
        <v>6000</v>
      </c>
      <c r="Q598" s="438"/>
      <c r="R598" s="438"/>
      <c r="S598" s="440">
        <v>6000</v>
      </c>
      <c r="T598" s="438"/>
      <c r="U598" s="438"/>
      <c r="V598" s="441">
        <v>6000</v>
      </c>
      <c r="W598" s="438"/>
      <c r="X598" s="438"/>
      <c r="Y598" s="439">
        <v>10000</v>
      </c>
      <c r="Z598" s="442"/>
      <c r="AA598" s="442"/>
      <c r="AB598" s="442"/>
      <c r="AC598" s="824" t="s">
        <v>1593</v>
      </c>
      <c r="AD598" s="1"/>
      <c r="AE598" s="1"/>
      <c r="AF598" s="1"/>
      <c r="AG598" s="1"/>
      <c r="AH598" s="1"/>
      <c r="AI598" s="1"/>
      <c r="AJ598" s="1"/>
      <c r="AK598" s="1"/>
      <c r="AL598" s="1"/>
      <c r="AM598" s="1"/>
      <c r="AN598" s="1"/>
      <c r="AO598" s="1"/>
      <c r="AP598" s="1"/>
      <c r="AQ598" s="1"/>
      <c r="AR598" s="1"/>
      <c r="AS598" s="1"/>
      <c r="AT598" s="1"/>
      <c r="AU598" s="1"/>
      <c r="AV598" s="1"/>
      <c r="AW598" s="1"/>
      <c r="AX598" s="1"/>
      <c r="AY598" s="1"/>
      <c r="AZ598" s="1"/>
      <c r="BA598" s="1"/>
      <c r="BB598" s="1"/>
      <c r="BC598" s="1"/>
      <c r="BD598" s="1"/>
      <c r="BE598" s="1"/>
      <c r="BF598" s="1"/>
      <c r="BG598" s="1"/>
      <c r="BH598" s="1"/>
      <c r="BI598" s="1"/>
      <c r="BJ598" s="1"/>
      <c r="BK598" s="1"/>
      <c r="BL598" s="1"/>
      <c r="BM598" s="1"/>
      <c r="BN598" s="1"/>
      <c r="BO598" s="1"/>
      <c r="BP598" s="1"/>
      <c r="BQ598" s="1"/>
      <c r="BR598" s="1"/>
      <c r="BS598" s="1"/>
      <c r="BT598" s="1"/>
      <c r="BU598" s="1"/>
      <c r="BV598" s="1"/>
      <c r="BW598" s="1"/>
      <c r="BX598" s="1"/>
      <c r="BY598" s="1"/>
      <c r="BZ598" s="1"/>
      <c r="CA598" s="1"/>
      <c r="CB598" s="1"/>
      <c r="CC598" s="1"/>
      <c r="CD598" s="1"/>
      <c r="CE598" s="1"/>
      <c r="CF598" s="1"/>
      <c r="CG598" s="1"/>
      <c r="CH598" s="1"/>
      <c r="CI598" s="1"/>
      <c r="CJ598" s="1"/>
      <c r="CK598" s="1"/>
      <c r="CL598" s="1"/>
      <c r="CM598" s="1"/>
      <c r="CN598" s="1"/>
      <c r="CO598" s="1"/>
      <c r="CP598" s="1"/>
      <c r="CQ598" s="1"/>
      <c r="CR598" s="1"/>
      <c r="CS598" s="1"/>
      <c r="CT598" s="1"/>
      <c r="CU598" s="1"/>
      <c r="CV598" s="1"/>
      <c r="CW598" s="1"/>
      <c r="CX598" s="1"/>
      <c r="CY598" s="1"/>
      <c r="CZ598" s="1"/>
      <c r="DA598" s="1"/>
      <c r="DB598" s="1"/>
      <c r="DC598" s="1"/>
      <c r="DD598" s="1"/>
      <c r="DE598" s="1"/>
      <c r="DF598" s="1"/>
      <c r="DG598" s="1"/>
      <c r="DH598" s="1"/>
      <c r="DI598" s="1"/>
      <c r="DJ598" s="1"/>
      <c r="DK598" s="1"/>
      <c r="DL598" s="1"/>
      <c r="DM598" s="1"/>
      <c r="DN598" s="1"/>
      <c r="DO598" s="1"/>
      <c r="DP598" s="1"/>
      <c r="DQ598" s="1"/>
      <c r="DR598" s="1"/>
      <c r="DS598" s="1"/>
      <c r="DT598" s="1"/>
      <c r="DU598" s="1"/>
      <c r="DV598" s="1"/>
      <c r="DW598" s="1"/>
      <c r="DX598" s="1"/>
      <c r="DY598" s="1"/>
      <c r="DZ598" s="1"/>
      <c r="EA598" s="1"/>
      <c r="EB598" s="1"/>
      <c r="EC598" s="1"/>
      <c r="ED598" s="1"/>
      <c r="EE598" s="1"/>
      <c r="EF598" s="1"/>
      <c r="EG598" s="1"/>
      <c r="EH598" s="1"/>
      <c r="EI598" s="1"/>
      <c r="EJ598" s="1"/>
      <c r="EK598" s="1"/>
      <c r="EL598" s="1"/>
      <c r="EM598" s="1"/>
      <c r="EN598" s="1"/>
      <c r="EO598" s="1"/>
      <c r="EP598" s="1"/>
      <c r="EQ598" s="1"/>
      <c r="ER598" s="1"/>
      <c r="ES598" s="1"/>
      <c r="ET598" s="1"/>
      <c r="EU598" s="1"/>
      <c r="EV598" s="1"/>
      <c r="EW598" s="1"/>
      <c r="EX598" s="1"/>
      <c r="EY598" s="1"/>
      <c r="EZ598" s="1"/>
      <c r="FA598" s="1"/>
      <c r="FB598" s="1"/>
      <c r="FC598" s="1"/>
      <c r="FD598" s="1"/>
      <c r="FE598" s="1"/>
      <c r="FF598" s="1"/>
      <c r="FG598" s="1"/>
      <c r="FH598" s="1"/>
      <c r="FI598" s="1"/>
      <c r="FJ598" s="1"/>
      <c r="FK598" s="1"/>
      <c r="FL598" s="1"/>
      <c r="FM598" s="1"/>
      <c r="FN598" s="1"/>
      <c r="FO598" s="1"/>
      <c r="FP598" s="1"/>
      <c r="FQ598" s="1"/>
      <c r="FR598" s="1"/>
      <c r="FS598" s="1"/>
      <c r="FT598" s="1"/>
      <c r="FU598" s="1"/>
      <c r="FV598" s="1"/>
      <c r="FW598" s="1"/>
      <c r="FX598" s="1"/>
      <c r="FY598" s="1"/>
      <c r="FZ598" s="1"/>
      <c r="GA598" s="1"/>
      <c r="GB598" s="1"/>
      <c r="GC598" s="1"/>
      <c r="GD598" s="1"/>
      <c r="GE598" s="1"/>
      <c r="GF598" s="1"/>
      <c r="GG598" s="1"/>
      <c r="GH598" s="1"/>
      <c r="GI598" s="1"/>
      <c r="GJ598" s="1"/>
      <c r="GK598" s="1"/>
      <c r="GL598" s="1"/>
      <c r="GM598" s="1"/>
      <c r="GN598" s="1"/>
      <c r="GO598" s="1"/>
      <c r="GP598" s="1"/>
      <c r="GQ598" s="1"/>
      <c r="GR598" s="1"/>
      <c r="GS598" s="1"/>
      <c r="GT598" s="1"/>
      <c r="GU598" s="1"/>
      <c r="GV598" s="1"/>
      <c r="GW598" s="1"/>
      <c r="GX598" s="1"/>
      <c r="GY598" s="1"/>
      <c r="GZ598" s="1"/>
      <c r="HA598" s="1"/>
      <c r="HB598" s="1"/>
      <c r="HC598" s="1"/>
      <c r="HD598" s="1"/>
      <c r="HE598" s="1"/>
      <c r="HF598" s="1"/>
      <c r="HG598" s="1"/>
      <c r="HH598" s="1"/>
      <c r="HI598" s="1"/>
      <c r="HJ598" s="1"/>
      <c r="HK598" s="1"/>
      <c r="HL598" s="1"/>
      <c r="HM598" s="1"/>
      <c r="HN598" s="1"/>
      <c r="HO598" s="1"/>
      <c r="HP598" s="1"/>
      <c r="HQ598" s="1"/>
      <c r="HR598" s="1"/>
      <c r="HS598" s="1"/>
      <c r="HT598" s="1"/>
      <c r="HU598" s="1"/>
      <c r="HV598" s="1"/>
      <c r="HW598" s="1"/>
      <c r="HX598" s="1"/>
      <c r="HY598" s="1"/>
      <c r="HZ598" s="1"/>
      <c r="IA598" s="1"/>
      <c r="IB598" s="1"/>
      <c r="IC598" s="1"/>
      <c r="ID598" s="1"/>
      <c r="IE598" s="1"/>
      <c r="IF598" s="1"/>
      <c r="IG598" s="1"/>
      <c r="IH598" s="1"/>
      <c r="II598" s="1"/>
      <c r="IJ598" s="1"/>
      <c r="IK598" s="1"/>
      <c r="IL598" s="1"/>
      <c r="IM598" s="1"/>
      <c r="IN598" s="1"/>
      <c r="IO598" s="1"/>
      <c r="IP598" s="1"/>
      <c r="IQ598" s="1"/>
      <c r="IR598" s="1"/>
      <c r="IS598" s="1"/>
      <c r="IT598" s="1"/>
      <c r="IU598" s="1"/>
      <c r="IV598" s="1"/>
      <c r="IW598" s="1"/>
      <c r="IX598" s="1"/>
      <c r="IY598" s="1"/>
      <c r="IZ598" s="1"/>
      <c r="JA598" s="1"/>
      <c r="JB598" s="1"/>
      <c r="JC598" s="1"/>
      <c r="JD598" s="1"/>
      <c r="JE598" s="1"/>
      <c r="JF598" s="1"/>
      <c r="JG598" s="1"/>
      <c r="JH598" s="1"/>
      <c r="JI598" s="1"/>
      <c r="JJ598" s="1"/>
      <c r="JK598" s="1"/>
      <c r="JL598" s="1"/>
      <c r="JM598" s="1"/>
      <c r="JN598" s="1"/>
      <c r="JO598" s="1"/>
      <c r="JP598" s="1"/>
      <c r="JQ598" s="1"/>
      <c r="JR598" s="1"/>
      <c r="JS598" s="1"/>
      <c r="JT598" s="1"/>
      <c r="JU598" s="1"/>
      <c r="JV598" s="1"/>
      <c r="JW598" s="1"/>
      <c r="JX598" s="1"/>
      <c r="JY598" s="1"/>
      <c r="JZ598" s="1"/>
      <c r="KA598" s="1"/>
      <c r="KB598" s="1"/>
      <c r="KC598" s="1"/>
      <c r="KD598" s="1"/>
      <c r="KE598" s="1"/>
      <c r="KF598" s="1"/>
      <c r="KG598" s="1"/>
      <c r="KH598" s="1"/>
      <c r="KI598" s="1"/>
      <c r="KJ598" s="1"/>
      <c r="KK598" s="1"/>
      <c r="KL598" s="1"/>
      <c r="KM598" s="1"/>
      <c r="KN598" s="1"/>
      <c r="KO598" s="1"/>
      <c r="KP598" s="1"/>
      <c r="KQ598" s="1"/>
      <c r="KR598" s="1"/>
      <c r="KS598" s="1"/>
      <c r="KT598" s="1"/>
      <c r="KU598" s="1"/>
      <c r="KV598" s="1"/>
      <c r="KW598" s="1"/>
      <c r="KX598" s="1"/>
      <c r="KY598" s="1"/>
      <c r="KZ598" s="1"/>
      <c r="LA598" s="1"/>
      <c r="LB598" s="1"/>
      <c r="LC598" s="1"/>
      <c r="LD598" s="1"/>
      <c r="LE598" s="1"/>
      <c r="LF598" s="1"/>
      <c r="LG598" s="1"/>
      <c r="LH598" s="1"/>
      <c r="LI598" s="1"/>
      <c r="LJ598" s="1"/>
      <c r="LK598" s="1"/>
      <c r="LL598" s="1"/>
      <c r="LM598" s="1"/>
      <c r="LN598" s="1"/>
      <c r="LO598" s="1"/>
      <c r="LP598" s="1"/>
      <c r="LQ598" s="1"/>
      <c r="LR598" s="1"/>
      <c r="LS598" s="1"/>
      <c r="LT598" s="1"/>
      <c r="LU598" s="1"/>
      <c r="LV598" s="1"/>
      <c r="LW598" s="1"/>
      <c r="LX598" s="1"/>
      <c r="LY598" s="1"/>
      <c r="LZ598" s="1"/>
      <c r="MA598" s="1"/>
      <c r="MB598" s="1"/>
      <c r="MC598" s="1"/>
      <c r="MD598" s="1"/>
      <c r="ME598" s="1"/>
      <c r="MF598" s="1"/>
      <c r="MG598" s="1"/>
      <c r="MH598" s="1"/>
      <c r="MI598" s="1"/>
      <c r="MJ598" s="1"/>
      <c r="MK598" s="1"/>
      <c r="ML598" s="1"/>
      <c r="MM598" s="1"/>
      <c r="MN598" s="1"/>
      <c r="MO598" s="1"/>
      <c r="MP598" s="1"/>
      <c r="MQ598" s="1"/>
      <c r="MR598" s="1"/>
      <c r="MS598" s="1"/>
      <c r="MT598" s="1"/>
      <c r="MU598" s="1"/>
      <c r="MV598" s="1"/>
      <c r="MW598" s="1"/>
      <c r="MX598" s="1"/>
      <c r="MY598" s="1"/>
      <c r="MZ598" s="1"/>
      <c r="NA598" s="1"/>
      <c r="NB598" s="1"/>
      <c r="NC598" s="1"/>
      <c r="ND598" s="1"/>
      <c r="NE598" s="1"/>
      <c r="NF598" s="1"/>
      <c r="NG598" s="1"/>
      <c r="NH598" s="1"/>
      <c r="NI598" s="1"/>
      <c r="NJ598" s="1"/>
      <c r="NK598" s="1"/>
      <c r="NL598" s="1"/>
      <c r="NM598" s="1"/>
      <c r="NN598" s="1"/>
      <c r="NO598" s="1"/>
      <c r="NP598" s="1"/>
      <c r="NQ598" s="1"/>
      <c r="NR598" s="1"/>
      <c r="NS598" s="1"/>
      <c r="NT598" s="1"/>
      <c r="NU598" s="1"/>
      <c r="NV598" s="1"/>
      <c r="NW598" s="1"/>
      <c r="NX598" s="1"/>
      <c r="NY598" s="1"/>
      <c r="NZ598" s="1"/>
      <c r="OA598" s="1"/>
      <c r="OB598" s="1"/>
      <c r="OC598" s="1"/>
      <c r="OD598" s="1"/>
      <c r="OE598" s="1"/>
      <c r="OF598" s="1"/>
      <c r="OG598" s="1"/>
      <c r="OH598" s="1"/>
      <c r="OI598" s="1"/>
      <c r="OJ598" s="1"/>
      <c r="OK598" s="1"/>
      <c r="OL598" s="1"/>
      <c r="OM598" s="1"/>
      <c r="ON598" s="1"/>
      <c r="OO598" s="1"/>
      <c r="OP598" s="1"/>
      <c r="OQ598" s="1"/>
      <c r="OR598" s="1"/>
      <c r="OS598" s="1"/>
      <c r="OT598" s="1"/>
      <c r="OU598" s="1"/>
      <c r="OV598" s="1"/>
      <c r="OW598" s="1"/>
      <c r="OX598" s="1"/>
      <c r="OY598" s="1"/>
      <c r="OZ598" s="1"/>
      <c r="PA598" s="1"/>
      <c r="PB598" s="1"/>
      <c r="PC598" s="1"/>
      <c r="PD598" s="1"/>
      <c r="PE598" s="1"/>
      <c r="PF598" s="1"/>
      <c r="PG598" s="1"/>
      <c r="PH598" s="1"/>
      <c r="PI598" s="1"/>
      <c r="PJ598" s="1"/>
      <c r="PK598" s="1"/>
      <c r="PL598" s="1"/>
      <c r="PM598" s="1"/>
      <c r="PN598" s="1"/>
      <c r="PO598" s="1"/>
      <c r="PP598" s="1"/>
      <c r="PQ598" s="1"/>
      <c r="PR598" s="1"/>
      <c r="PS598" s="1"/>
      <c r="PT598" s="1"/>
      <c r="PU598" s="1"/>
      <c r="PV598" s="1"/>
      <c r="PW598" s="1"/>
      <c r="PX598" s="1"/>
      <c r="PY598" s="1"/>
      <c r="PZ598" s="1"/>
      <c r="QA598" s="1"/>
      <c r="QB598" s="1"/>
      <c r="QC598" s="1"/>
      <c r="QD598" s="1"/>
      <c r="QE598" s="1"/>
      <c r="QF598" s="1"/>
      <c r="QG598" s="1"/>
      <c r="QH598" s="1"/>
      <c r="QI598" s="1"/>
      <c r="QJ598" s="1"/>
      <c r="QK598" s="1"/>
      <c r="QL598" s="1"/>
      <c r="QM598" s="1"/>
      <c r="QN598" s="1"/>
      <c r="QO598" s="1"/>
      <c r="QP598" s="1"/>
      <c r="QQ598" s="1"/>
      <c r="QR598" s="1"/>
      <c r="QS598" s="1"/>
    </row>
    <row r="599" spans="1:462" ht="54" customHeight="1" x14ac:dyDescent="0.25">
      <c r="A599" s="750"/>
      <c r="B599" s="682"/>
      <c r="C599" s="616"/>
      <c r="D599" s="684"/>
      <c r="E599" s="741"/>
      <c r="F599" s="830"/>
      <c r="G599" s="434" t="s">
        <v>1594</v>
      </c>
      <c r="H599" s="435" t="s">
        <v>1595</v>
      </c>
      <c r="I599" s="435" t="s">
        <v>1591</v>
      </c>
      <c r="J599" s="436">
        <v>500</v>
      </c>
      <c r="K599" s="435" t="s">
        <v>1596</v>
      </c>
      <c r="L599" s="442"/>
      <c r="M599" s="438"/>
      <c r="N599" s="443"/>
      <c r="O599" s="444"/>
      <c r="P599" s="445">
        <v>100</v>
      </c>
      <c r="Q599" s="443"/>
      <c r="R599" s="444"/>
      <c r="S599" s="445">
        <v>150</v>
      </c>
      <c r="T599" s="443"/>
      <c r="U599" s="444"/>
      <c r="V599" s="444">
        <v>150</v>
      </c>
      <c r="W599" s="443"/>
      <c r="X599" s="444"/>
      <c r="Y599" s="445">
        <v>100</v>
      </c>
      <c r="Z599" s="442"/>
      <c r="AA599" s="442"/>
      <c r="AB599" s="442"/>
      <c r="AC599" s="825"/>
      <c r="AD599" s="1"/>
      <c r="AE599" s="1"/>
      <c r="AF599" s="1"/>
      <c r="AG599" s="1"/>
      <c r="AH599" s="1"/>
      <c r="AI599" s="1"/>
      <c r="AJ599" s="1"/>
      <c r="AK599" s="1"/>
      <c r="AL599" s="1"/>
      <c r="AM599" s="1"/>
      <c r="AN599" s="1"/>
      <c r="AO599" s="1"/>
      <c r="AP599" s="1"/>
      <c r="AQ599" s="1"/>
      <c r="AR599" s="1"/>
      <c r="AS599" s="1"/>
      <c r="AT599" s="1"/>
      <c r="AU599" s="1"/>
      <c r="AV599" s="1"/>
      <c r="AW599" s="1"/>
      <c r="AX599" s="1"/>
      <c r="AY599" s="1"/>
      <c r="AZ599" s="1"/>
      <c r="BA599" s="1"/>
      <c r="BB599" s="1"/>
      <c r="BC599" s="1"/>
      <c r="BD599" s="1"/>
      <c r="BE599" s="1"/>
      <c r="BF599" s="1"/>
      <c r="BG599" s="1"/>
      <c r="BH599" s="1"/>
      <c r="BI599" s="1"/>
      <c r="BJ599" s="1"/>
      <c r="BK599" s="1"/>
      <c r="BL599" s="1"/>
      <c r="BM599" s="1"/>
      <c r="BN599" s="1"/>
      <c r="BO599" s="1"/>
      <c r="BP599" s="1"/>
      <c r="BQ599" s="1"/>
      <c r="BR599" s="1"/>
      <c r="BS599" s="1"/>
      <c r="BT599" s="1"/>
      <c r="BU599" s="1"/>
      <c r="BV599" s="1"/>
      <c r="BW599" s="1"/>
      <c r="BX599" s="1"/>
      <c r="BY599" s="1"/>
      <c r="BZ599" s="1"/>
      <c r="CA599" s="1"/>
      <c r="CB599" s="1"/>
      <c r="CC599" s="1"/>
      <c r="CD599" s="1"/>
      <c r="CE599" s="1"/>
      <c r="CF599" s="1"/>
      <c r="CG599" s="1"/>
      <c r="CH599" s="1"/>
      <c r="CI599" s="1"/>
      <c r="CJ599" s="1"/>
      <c r="CK599" s="1"/>
      <c r="CL599" s="1"/>
      <c r="CM599" s="1"/>
      <c r="CN599" s="1"/>
      <c r="CO599" s="1"/>
      <c r="CP599" s="1"/>
      <c r="CQ599" s="1"/>
      <c r="CR599" s="1"/>
      <c r="CS599" s="1"/>
      <c r="CT599" s="1"/>
      <c r="CU599" s="1"/>
      <c r="CV599" s="1"/>
      <c r="CW599" s="1"/>
      <c r="CX599" s="1"/>
      <c r="CY599" s="1"/>
      <c r="CZ599" s="1"/>
      <c r="DA599" s="1"/>
      <c r="DB599" s="1"/>
      <c r="DC599" s="1"/>
      <c r="DD599" s="1"/>
      <c r="DE599" s="1"/>
      <c r="DF599" s="1"/>
      <c r="DG599" s="1"/>
      <c r="DH599" s="1"/>
      <c r="DI599" s="1"/>
      <c r="DJ599" s="1"/>
      <c r="DK599" s="1"/>
      <c r="DL599" s="1"/>
      <c r="DM599" s="1"/>
      <c r="DN599" s="1"/>
      <c r="DO599" s="1"/>
      <c r="DP599" s="1"/>
      <c r="DQ599" s="1"/>
      <c r="DR599" s="1"/>
      <c r="DS599" s="1"/>
      <c r="DT599" s="1"/>
      <c r="DU599" s="1"/>
      <c r="DV599" s="1"/>
      <c r="DW599" s="1"/>
      <c r="DX599" s="1"/>
      <c r="DY599" s="1"/>
      <c r="DZ599" s="1"/>
      <c r="EA599" s="1"/>
      <c r="EB599" s="1"/>
      <c r="EC599" s="1"/>
      <c r="ED599" s="1"/>
      <c r="EE599" s="1"/>
      <c r="EF599" s="1"/>
      <c r="EG599" s="1"/>
      <c r="EH599" s="1"/>
      <c r="EI599" s="1"/>
      <c r="EJ599" s="1"/>
      <c r="EK599" s="1"/>
      <c r="EL599" s="1"/>
      <c r="EM599" s="1"/>
      <c r="EN599" s="1"/>
      <c r="EO599" s="1"/>
      <c r="EP599" s="1"/>
      <c r="EQ599" s="1"/>
      <c r="ER599" s="1"/>
      <c r="ES599" s="1"/>
      <c r="ET599" s="1"/>
      <c r="EU599" s="1"/>
      <c r="EV599" s="1"/>
      <c r="EW599" s="1"/>
      <c r="EX599" s="1"/>
      <c r="EY599" s="1"/>
      <c r="EZ599" s="1"/>
      <c r="FA599" s="1"/>
      <c r="FB599" s="1"/>
      <c r="FC599" s="1"/>
      <c r="FD599" s="1"/>
      <c r="FE599" s="1"/>
      <c r="FF599" s="1"/>
      <c r="FG599" s="1"/>
      <c r="FH599" s="1"/>
      <c r="FI599" s="1"/>
      <c r="FJ599" s="1"/>
      <c r="FK599" s="1"/>
      <c r="FL599" s="1"/>
      <c r="FM599" s="1"/>
      <c r="FN599" s="1"/>
      <c r="FO599" s="1"/>
      <c r="FP599" s="1"/>
      <c r="FQ599" s="1"/>
      <c r="FR599" s="1"/>
      <c r="FS599" s="1"/>
      <c r="FT599" s="1"/>
      <c r="FU599" s="1"/>
      <c r="FV599" s="1"/>
      <c r="FW599" s="1"/>
      <c r="FX599" s="1"/>
      <c r="FY599" s="1"/>
      <c r="FZ599" s="1"/>
      <c r="GA599" s="1"/>
      <c r="GB599" s="1"/>
      <c r="GC599" s="1"/>
      <c r="GD599" s="1"/>
      <c r="GE599" s="1"/>
      <c r="GF599" s="1"/>
      <c r="GG599" s="1"/>
      <c r="GH599" s="1"/>
      <c r="GI599" s="1"/>
      <c r="GJ599" s="1"/>
      <c r="GK599" s="1"/>
      <c r="GL599" s="1"/>
      <c r="GM599" s="1"/>
      <c r="GN599" s="1"/>
      <c r="GO599" s="1"/>
      <c r="GP599" s="1"/>
      <c r="GQ599" s="1"/>
      <c r="GR599" s="1"/>
      <c r="GS599" s="1"/>
      <c r="GT599" s="1"/>
      <c r="GU599" s="1"/>
      <c r="GV599" s="1"/>
      <c r="GW599" s="1"/>
      <c r="GX599" s="1"/>
      <c r="GY599" s="1"/>
      <c r="GZ599" s="1"/>
      <c r="HA599" s="1"/>
      <c r="HB599" s="1"/>
      <c r="HC599" s="1"/>
      <c r="HD599" s="1"/>
      <c r="HE599" s="1"/>
      <c r="HF599" s="1"/>
      <c r="HG599" s="1"/>
      <c r="HH599" s="1"/>
      <c r="HI599" s="1"/>
      <c r="HJ599" s="1"/>
      <c r="HK599" s="1"/>
      <c r="HL599" s="1"/>
      <c r="HM599" s="1"/>
      <c r="HN599" s="1"/>
      <c r="HO599" s="1"/>
      <c r="HP599" s="1"/>
      <c r="HQ599" s="1"/>
      <c r="HR599" s="1"/>
      <c r="HS599" s="1"/>
      <c r="HT599" s="1"/>
      <c r="HU599" s="1"/>
      <c r="HV599" s="1"/>
      <c r="HW599" s="1"/>
      <c r="HX599" s="1"/>
      <c r="HY599" s="1"/>
      <c r="HZ599" s="1"/>
      <c r="IA599" s="1"/>
      <c r="IB599" s="1"/>
      <c r="IC599" s="1"/>
      <c r="ID599" s="1"/>
      <c r="IE599" s="1"/>
      <c r="IF599" s="1"/>
      <c r="IG599" s="1"/>
      <c r="IH599" s="1"/>
      <c r="II599" s="1"/>
      <c r="IJ599" s="1"/>
      <c r="IK599" s="1"/>
      <c r="IL599" s="1"/>
      <c r="IM599" s="1"/>
      <c r="IN599" s="1"/>
      <c r="IO599" s="1"/>
      <c r="IP599" s="1"/>
      <c r="IQ599" s="1"/>
      <c r="IR599" s="1"/>
      <c r="IS599" s="1"/>
      <c r="IT599" s="1"/>
      <c r="IU599" s="1"/>
      <c r="IV599" s="1"/>
      <c r="IW599" s="1"/>
      <c r="IX599" s="1"/>
      <c r="IY599" s="1"/>
      <c r="IZ599" s="1"/>
      <c r="JA599" s="1"/>
      <c r="JB599" s="1"/>
      <c r="JC599" s="1"/>
      <c r="JD599" s="1"/>
      <c r="JE599" s="1"/>
      <c r="JF599" s="1"/>
      <c r="JG599" s="1"/>
      <c r="JH599" s="1"/>
      <c r="JI599" s="1"/>
      <c r="JJ599" s="1"/>
      <c r="JK599" s="1"/>
      <c r="JL599" s="1"/>
      <c r="JM599" s="1"/>
      <c r="JN599" s="1"/>
      <c r="JO599" s="1"/>
      <c r="JP599" s="1"/>
      <c r="JQ599" s="1"/>
      <c r="JR599" s="1"/>
      <c r="JS599" s="1"/>
      <c r="JT599" s="1"/>
      <c r="JU599" s="1"/>
      <c r="JV599" s="1"/>
      <c r="JW599" s="1"/>
      <c r="JX599" s="1"/>
      <c r="JY599" s="1"/>
      <c r="JZ599" s="1"/>
      <c r="KA599" s="1"/>
      <c r="KB599" s="1"/>
      <c r="KC599" s="1"/>
      <c r="KD599" s="1"/>
      <c r="KE599" s="1"/>
      <c r="KF599" s="1"/>
      <c r="KG599" s="1"/>
      <c r="KH599" s="1"/>
      <c r="KI599" s="1"/>
      <c r="KJ599" s="1"/>
      <c r="KK599" s="1"/>
      <c r="KL599" s="1"/>
      <c r="KM599" s="1"/>
      <c r="KN599" s="1"/>
      <c r="KO599" s="1"/>
      <c r="KP599" s="1"/>
      <c r="KQ599" s="1"/>
      <c r="KR599" s="1"/>
      <c r="KS599" s="1"/>
      <c r="KT599" s="1"/>
      <c r="KU599" s="1"/>
      <c r="KV599" s="1"/>
      <c r="KW599" s="1"/>
      <c r="KX599" s="1"/>
      <c r="KY599" s="1"/>
      <c r="KZ599" s="1"/>
      <c r="LA599" s="1"/>
      <c r="LB599" s="1"/>
      <c r="LC599" s="1"/>
      <c r="LD599" s="1"/>
      <c r="LE599" s="1"/>
      <c r="LF599" s="1"/>
      <c r="LG599" s="1"/>
      <c r="LH599" s="1"/>
      <c r="LI599" s="1"/>
      <c r="LJ599" s="1"/>
      <c r="LK599" s="1"/>
      <c r="LL599" s="1"/>
      <c r="LM599" s="1"/>
      <c r="LN599" s="1"/>
      <c r="LO599" s="1"/>
      <c r="LP599" s="1"/>
      <c r="LQ599" s="1"/>
      <c r="LR599" s="1"/>
      <c r="LS599" s="1"/>
      <c r="LT599" s="1"/>
      <c r="LU599" s="1"/>
      <c r="LV599" s="1"/>
      <c r="LW599" s="1"/>
      <c r="LX599" s="1"/>
      <c r="LY599" s="1"/>
      <c r="LZ599" s="1"/>
      <c r="MA599" s="1"/>
      <c r="MB599" s="1"/>
      <c r="MC599" s="1"/>
      <c r="MD599" s="1"/>
      <c r="ME599" s="1"/>
      <c r="MF599" s="1"/>
      <c r="MG599" s="1"/>
      <c r="MH599" s="1"/>
      <c r="MI599" s="1"/>
      <c r="MJ599" s="1"/>
      <c r="MK599" s="1"/>
      <c r="ML599" s="1"/>
      <c r="MM599" s="1"/>
      <c r="MN599" s="1"/>
      <c r="MO599" s="1"/>
      <c r="MP599" s="1"/>
      <c r="MQ599" s="1"/>
      <c r="MR599" s="1"/>
      <c r="MS599" s="1"/>
      <c r="MT599" s="1"/>
      <c r="MU599" s="1"/>
      <c r="MV599" s="1"/>
      <c r="MW599" s="1"/>
      <c r="MX599" s="1"/>
      <c r="MY599" s="1"/>
      <c r="MZ599" s="1"/>
      <c r="NA599" s="1"/>
      <c r="NB599" s="1"/>
      <c r="NC599" s="1"/>
      <c r="ND599" s="1"/>
      <c r="NE599" s="1"/>
      <c r="NF599" s="1"/>
      <c r="NG599" s="1"/>
      <c r="NH599" s="1"/>
      <c r="NI599" s="1"/>
      <c r="NJ599" s="1"/>
      <c r="NK599" s="1"/>
      <c r="NL599" s="1"/>
      <c r="NM599" s="1"/>
      <c r="NN599" s="1"/>
      <c r="NO599" s="1"/>
      <c r="NP599" s="1"/>
      <c r="NQ599" s="1"/>
      <c r="NR599" s="1"/>
      <c r="NS599" s="1"/>
      <c r="NT599" s="1"/>
      <c r="NU599" s="1"/>
      <c r="NV599" s="1"/>
      <c r="NW599" s="1"/>
      <c r="NX599" s="1"/>
      <c r="NY599" s="1"/>
      <c r="NZ599" s="1"/>
      <c r="OA599" s="1"/>
      <c r="OB599" s="1"/>
      <c r="OC599" s="1"/>
      <c r="OD599" s="1"/>
      <c r="OE599" s="1"/>
      <c r="OF599" s="1"/>
      <c r="OG599" s="1"/>
      <c r="OH599" s="1"/>
      <c r="OI599" s="1"/>
      <c r="OJ599" s="1"/>
      <c r="OK599" s="1"/>
      <c r="OL599" s="1"/>
      <c r="OM599" s="1"/>
      <c r="ON599" s="1"/>
      <c r="OO599" s="1"/>
      <c r="OP599" s="1"/>
      <c r="OQ599" s="1"/>
      <c r="OR599" s="1"/>
      <c r="OS599" s="1"/>
      <c r="OT599" s="1"/>
      <c r="OU599" s="1"/>
      <c r="OV599" s="1"/>
      <c r="OW599" s="1"/>
      <c r="OX599" s="1"/>
      <c r="OY599" s="1"/>
      <c r="OZ599" s="1"/>
      <c r="PA599" s="1"/>
      <c r="PB599" s="1"/>
      <c r="PC599" s="1"/>
      <c r="PD599" s="1"/>
      <c r="PE599" s="1"/>
      <c r="PF599" s="1"/>
      <c r="PG599" s="1"/>
      <c r="PH599" s="1"/>
      <c r="PI599" s="1"/>
      <c r="PJ599" s="1"/>
      <c r="PK599" s="1"/>
      <c r="PL599" s="1"/>
      <c r="PM599" s="1"/>
      <c r="PN599" s="1"/>
      <c r="PO599" s="1"/>
      <c r="PP599" s="1"/>
      <c r="PQ599" s="1"/>
      <c r="PR599" s="1"/>
      <c r="PS599" s="1"/>
      <c r="PT599" s="1"/>
      <c r="PU599" s="1"/>
      <c r="PV599" s="1"/>
      <c r="PW599" s="1"/>
      <c r="PX599" s="1"/>
      <c r="PY599" s="1"/>
      <c r="PZ599" s="1"/>
      <c r="QA599" s="1"/>
      <c r="QB599" s="1"/>
      <c r="QC599" s="1"/>
      <c r="QD599" s="1"/>
      <c r="QE599" s="1"/>
      <c r="QF599" s="1"/>
      <c r="QG599" s="1"/>
      <c r="QH599" s="1"/>
      <c r="QI599" s="1"/>
      <c r="QJ599" s="1"/>
      <c r="QK599" s="1"/>
      <c r="QL599" s="1"/>
      <c r="QM599" s="1"/>
      <c r="QN599" s="1"/>
      <c r="QO599" s="1"/>
      <c r="QP599" s="1"/>
      <c r="QQ599" s="1"/>
      <c r="QR599" s="1"/>
      <c r="QS599" s="1"/>
    </row>
    <row r="600" spans="1:462" ht="111" customHeight="1" x14ac:dyDescent="0.25">
      <c r="A600" s="750"/>
      <c r="B600" s="682"/>
      <c r="C600" s="616"/>
      <c r="D600" s="684"/>
      <c r="E600" s="741"/>
      <c r="F600" s="830"/>
      <c r="G600" s="434" t="s">
        <v>1597</v>
      </c>
      <c r="H600" s="435" t="s">
        <v>1598</v>
      </c>
      <c r="I600" s="435" t="s">
        <v>1591</v>
      </c>
      <c r="J600" s="436">
        <v>700</v>
      </c>
      <c r="K600" s="435" t="s">
        <v>1599</v>
      </c>
      <c r="L600" s="442"/>
      <c r="M600" s="438"/>
      <c r="N600" s="446"/>
      <c r="O600" s="446"/>
      <c r="P600" s="440">
        <v>70</v>
      </c>
      <c r="Q600" s="446"/>
      <c r="R600" s="446"/>
      <c r="S600" s="440">
        <v>200</v>
      </c>
      <c r="T600" s="446"/>
      <c r="U600" s="446"/>
      <c r="V600" s="447">
        <v>280</v>
      </c>
      <c r="W600" s="446"/>
      <c r="X600" s="446"/>
      <c r="Y600" s="440">
        <v>150</v>
      </c>
      <c r="Z600" s="442"/>
      <c r="AA600" s="442"/>
      <c r="AB600" s="442"/>
      <c r="AC600" s="826"/>
      <c r="AD600" s="1"/>
      <c r="AE600" s="1"/>
      <c r="AF600" s="1"/>
      <c r="AG600" s="1"/>
      <c r="AH600" s="1"/>
      <c r="AI600" s="1"/>
      <c r="AJ600" s="1"/>
      <c r="AK600" s="1"/>
      <c r="AL600" s="1"/>
      <c r="AM600" s="1"/>
      <c r="AN600" s="1"/>
      <c r="AO600" s="1"/>
      <c r="AP600" s="1"/>
      <c r="AQ600" s="1"/>
      <c r="AR600" s="1"/>
      <c r="AS600" s="1"/>
      <c r="AT600" s="1"/>
      <c r="AU600" s="1"/>
      <c r="AV600" s="1"/>
      <c r="AW600" s="1"/>
      <c r="AX600" s="1"/>
      <c r="AY600" s="1"/>
      <c r="AZ600" s="1"/>
      <c r="BA600" s="1"/>
      <c r="BB600" s="1"/>
      <c r="BC600" s="1"/>
      <c r="BD600" s="1"/>
      <c r="BE600" s="1"/>
      <c r="BF600" s="1"/>
      <c r="BG600" s="1"/>
      <c r="BH600" s="1"/>
      <c r="BI600" s="1"/>
      <c r="BJ600" s="1"/>
      <c r="BK600" s="1"/>
      <c r="BL600" s="1"/>
      <c r="BM600" s="1"/>
      <c r="BN600" s="1"/>
      <c r="BO600" s="1"/>
      <c r="BP600" s="1"/>
      <c r="BQ600" s="1"/>
      <c r="BR600" s="1"/>
      <c r="BS600" s="1"/>
      <c r="BT600" s="1"/>
      <c r="BU600" s="1"/>
      <c r="BV600" s="1"/>
      <c r="BW600" s="1"/>
      <c r="BX600" s="1"/>
      <c r="BY600" s="1"/>
      <c r="BZ600" s="1"/>
      <c r="CA600" s="1"/>
      <c r="CB600" s="1"/>
      <c r="CC600" s="1"/>
      <c r="CD600" s="1"/>
      <c r="CE600" s="1"/>
      <c r="CF600" s="1"/>
      <c r="CG600" s="1"/>
      <c r="CH600" s="1"/>
      <c r="CI600" s="1"/>
      <c r="CJ600" s="1"/>
      <c r="CK600" s="1"/>
      <c r="CL600" s="1"/>
      <c r="CM600" s="1"/>
      <c r="CN600" s="1"/>
      <c r="CO600" s="1"/>
      <c r="CP600" s="1"/>
      <c r="CQ600" s="1"/>
      <c r="CR600" s="1"/>
      <c r="CS600" s="1"/>
      <c r="CT600" s="1"/>
      <c r="CU600" s="1"/>
      <c r="CV600" s="1"/>
      <c r="CW600" s="1"/>
      <c r="CX600" s="1"/>
      <c r="CY600" s="1"/>
      <c r="CZ600" s="1"/>
      <c r="DA600" s="1"/>
      <c r="DB600" s="1"/>
      <c r="DC600" s="1"/>
      <c r="DD600" s="1"/>
      <c r="DE600" s="1"/>
      <c r="DF600" s="1"/>
      <c r="DG600" s="1"/>
      <c r="DH600" s="1"/>
      <c r="DI600" s="1"/>
      <c r="DJ600" s="1"/>
      <c r="DK600" s="1"/>
      <c r="DL600" s="1"/>
      <c r="DM600" s="1"/>
      <c r="DN600" s="1"/>
      <c r="DO600" s="1"/>
      <c r="DP600" s="1"/>
      <c r="DQ600" s="1"/>
      <c r="DR600" s="1"/>
      <c r="DS600" s="1"/>
      <c r="DT600" s="1"/>
      <c r="DU600" s="1"/>
      <c r="DV600" s="1"/>
      <c r="DW600" s="1"/>
      <c r="DX600" s="1"/>
      <c r="DY600" s="1"/>
      <c r="DZ600" s="1"/>
      <c r="EA600" s="1"/>
      <c r="EB600" s="1"/>
      <c r="EC600" s="1"/>
      <c r="ED600" s="1"/>
      <c r="EE600" s="1"/>
      <c r="EF600" s="1"/>
      <c r="EG600" s="1"/>
      <c r="EH600" s="1"/>
      <c r="EI600" s="1"/>
      <c r="EJ600" s="1"/>
      <c r="EK600" s="1"/>
      <c r="EL600" s="1"/>
      <c r="EM600" s="1"/>
      <c r="EN600" s="1"/>
      <c r="EO600" s="1"/>
      <c r="EP600" s="1"/>
      <c r="EQ600" s="1"/>
      <c r="ER600" s="1"/>
      <c r="ES600" s="1"/>
      <c r="ET600" s="1"/>
      <c r="EU600" s="1"/>
      <c r="EV600" s="1"/>
      <c r="EW600" s="1"/>
      <c r="EX600" s="1"/>
      <c r="EY600" s="1"/>
      <c r="EZ600" s="1"/>
      <c r="FA600" s="1"/>
      <c r="FB600" s="1"/>
      <c r="FC600" s="1"/>
      <c r="FD600" s="1"/>
      <c r="FE600" s="1"/>
      <c r="FF600" s="1"/>
      <c r="FG600" s="1"/>
      <c r="FH600" s="1"/>
      <c r="FI600" s="1"/>
      <c r="FJ600" s="1"/>
      <c r="FK600" s="1"/>
      <c r="FL600" s="1"/>
      <c r="FM600" s="1"/>
      <c r="FN600" s="1"/>
      <c r="FO600" s="1"/>
      <c r="FP600" s="1"/>
      <c r="FQ600" s="1"/>
      <c r="FR600" s="1"/>
      <c r="FS600" s="1"/>
      <c r="FT600" s="1"/>
      <c r="FU600" s="1"/>
      <c r="FV600" s="1"/>
      <c r="FW600" s="1"/>
      <c r="FX600" s="1"/>
      <c r="FY600" s="1"/>
      <c r="FZ600" s="1"/>
      <c r="GA600" s="1"/>
      <c r="GB600" s="1"/>
      <c r="GC600" s="1"/>
      <c r="GD600" s="1"/>
      <c r="GE600" s="1"/>
      <c r="GF600" s="1"/>
      <c r="GG600" s="1"/>
      <c r="GH600" s="1"/>
      <c r="GI600" s="1"/>
      <c r="GJ600" s="1"/>
      <c r="GK600" s="1"/>
      <c r="GL600" s="1"/>
      <c r="GM600" s="1"/>
      <c r="GN600" s="1"/>
      <c r="GO600" s="1"/>
      <c r="GP600" s="1"/>
      <c r="GQ600" s="1"/>
      <c r="GR600" s="1"/>
      <c r="GS600" s="1"/>
      <c r="GT600" s="1"/>
      <c r="GU600" s="1"/>
      <c r="GV600" s="1"/>
      <c r="GW600" s="1"/>
      <c r="GX600" s="1"/>
      <c r="GY600" s="1"/>
      <c r="GZ600" s="1"/>
      <c r="HA600" s="1"/>
      <c r="HB600" s="1"/>
      <c r="HC600" s="1"/>
      <c r="HD600" s="1"/>
      <c r="HE600" s="1"/>
      <c r="HF600" s="1"/>
      <c r="HG600" s="1"/>
      <c r="HH600" s="1"/>
      <c r="HI600" s="1"/>
      <c r="HJ600" s="1"/>
      <c r="HK600" s="1"/>
      <c r="HL600" s="1"/>
      <c r="HM600" s="1"/>
      <c r="HN600" s="1"/>
      <c r="HO600" s="1"/>
      <c r="HP600" s="1"/>
      <c r="HQ600" s="1"/>
      <c r="HR600" s="1"/>
      <c r="HS600" s="1"/>
      <c r="HT600" s="1"/>
      <c r="HU600" s="1"/>
      <c r="HV600" s="1"/>
      <c r="HW600" s="1"/>
      <c r="HX600" s="1"/>
      <c r="HY600" s="1"/>
      <c r="HZ600" s="1"/>
      <c r="IA600" s="1"/>
      <c r="IB600" s="1"/>
      <c r="IC600" s="1"/>
      <c r="ID600" s="1"/>
      <c r="IE600" s="1"/>
      <c r="IF600" s="1"/>
      <c r="IG600" s="1"/>
      <c r="IH600" s="1"/>
      <c r="II600" s="1"/>
      <c r="IJ600" s="1"/>
      <c r="IK600" s="1"/>
      <c r="IL600" s="1"/>
      <c r="IM600" s="1"/>
      <c r="IN600" s="1"/>
      <c r="IO600" s="1"/>
      <c r="IP600" s="1"/>
      <c r="IQ600" s="1"/>
      <c r="IR600" s="1"/>
      <c r="IS600" s="1"/>
      <c r="IT600" s="1"/>
      <c r="IU600" s="1"/>
      <c r="IV600" s="1"/>
      <c r="IW600" s="1"/>
      <c r="IX600" s="1"/>
      <c r="IY600" s="1"/>
      <c r="IZ600" s="1"/>
      <c r="JA600" s="1"/>
      <c r="JB600" s="1"/>
      <c r="JC600" s="1"/>
      <c r="JD600" s="1"/>
      <c r="JE600" s="1"/>
      <c r="JF600" s="1"/>
      <c r="JG600" s="1"/>
      <c r="JH600" s="1"/>
      <c r="JI600" s="1"/>
      <c r="JJ600" s="1"/>
      <c r="JK600" s="1"/>
      <c r="JL600" s="1"/>
      <c r="JM600" s="1"/>
      <c r="JN600" s="1"/>
      <c r="JO600" s="1"/>
      <c r="JP600" s="1"/>
      <c r="JQ600" s="1"/>
      <c r="JR600" s="1"/>
      <c r="JS600" s="1"/>
      <c r="JT600" s="1"/>
      <c r="JU600" s="1"/>
      <c r="JV600" s="1"/>
      <c r="JW600" s="1"/>
      <c r="JX600" s="1"/>
      <c r="JY600" s="1"/>
      <c r="JZ600" s="1"/>
      <c r="KA600" s="1"/>
      <c r="KB600" s="1"/>
      <c r="KC600" s="1"/>
      <c r="KD600" s="1"/>
      <c r="KE600" s="1"/>
      <c r="KF600" s="1"/>
      <c r="KG600" s="1"/>
      <c r="KH600" s="1"/>
      <c r="KI600" s="1"/>
      <c r="KJ600" s="1"/>
      <c r="KK600" s="1"/>
      <c r="KL600" s="1"/>
      <c r="KM600" s="1"/>
      <c r="KN600" s="1"/>
      <c r="KO600" s="1"/>
      <c r="KP600" s="1"/>
      <c r="KQ600" s="1"/>
      <c r="KR600" s="1"/>
      <c r="KS600" s="1"/>
      <c r="KT600" s="1"/>
      <c r="KU600" s="1"/>
      <c r="KV600" s="1"/>
      <c r="KW600" s="1"/>
      <c r="KX600" s="1"/>
      <c r="KY600" s="1"/>
      <c r="KZ600" s="1"/>
      <c r="LA600" s="1"/>
      <c r="LB600" s="1"/>
      <c r="LC600" s="1"/>
      <c r="LD600" s="1"/>
      <c r="LE600" s="1"/>
      <c r="LF600" s="1"/>
      <c r="LG600" s="1"/>
      <c r="LH600" s="1"/>
      <c r="LI600" s="1"/>
      <c r="LJ600" s="1"/>
      <c r="LK600" s="1"/>
      <c r="LL600" s="1"/>
      <c r="LM600" s="1"/>
      <c r="LN600" s="1"/>
      <c r="LO600" s="1"/>
      <c r="LP600" s="1"/>
      <c r="LQ600" s="1"/>
      <c r="LR600" s="1"/>
      <c r="LS600" s="1"/>
      <c r="LT600" s="1"/>
      <c r="LU600" s="1"/>
      <c r="LV600" s="1"/>
      <c r="LW600" s="1"/>
      <c r="LX600" s="1"/>
      <c r="LY600" s="1"/>
      <c r="LZ600" s="1"/>
      <c r="MA600" s="1"/>
      <c r="MB600" s="1"/>
      <c r="MC600" s="1"/>
      <c r="MD600" s="1"/>
      <c r="ME600" s="1"/>
      <c r="MF600" s="1"/>
      <c r="MG600" s="1"/>
      <c r="MH600" s="1"/>
      <c r="MI600" s="1"/>
      <c r="MJ600" s="1"/>
      <c r="MK600" s="1"/>
      <c r="ML600" s="1"/>
      <c r="MM600" s="1"/>
      <c r="MN600" s="1"/>
      <c r="MO600" s="1"/>
      <c r="MP600" s="1"/>
      <c r="MQ600" s="1"/>
      <c r="MR600" s="1"/>
      <c r="MS600" s="1"/>
      <c r="MT600" s="1"/>
      <c r="MU600" s="1"/>
      <c r="MV600" s="1"/>
      <c r="MW600" s="1"/>
      <c r="MX600" s="1"/>
      <c r="MY600" s="1"/>
      <c r="MZ600" s="1"/>
      <c r="NA600" s="1"/>
      <c r="NB600" s="1"/>
      <c r="NC600" s="1"/>
      <c r="ND600" s="1"/>
      <c r="NE600" s="1"/>
      <c r="NF600" s="1"/>
      <c r="NG600" s="1"/>
      <c r="NH600" s="1"/>
      <c r="NI600" s="1"/>
      <c r="NJ600" s="1"/>
      <c r="NK600" s="1"/>
      <c r="NL600" s="1"/>
      <c r="NM600" s="1"/>
      <c r="NN600" s="1"/>
      <c r="NO600" s="1"/>
      <c r="NP600" s="1"/>
      <c r="NQ600" s="1"/>
      <c r="NR600" s="1"/>
      <c r="NS600" s="1"/>
      <c r="NT600" s="1"/>
      <c r="NU600" s="1"/>
      <c r="NV600" s="1"/>
      <c r="NW600" s="1"/>
      <c r="NX600" s="1"/>
      <c r="NY600" s="1"/>
      <c r="NZ600" s="1"/>
      <c r="OA600" s="1"/>
      <c r="OB600" s="1"/>
      <c r="OC600" s="1"/>
      <c r="OD600" s="1"/>
      <c r="OE600" s="1"/>
      <c r="OF600" s="1"/>
      <c r="OG600" s="1"/>
      <c r="OH600" s="1"/>
      <c r="OI600" s="1"/>
      <c r="OJ600" s="1"/>
      <c r="OK600" s="1"/>
      <c r="OL600" s="1"/>
      <c r="OM600" s="1"/>
      <c r="ON600" s="1"/>
      <c r="OO600" s="1"/>
      <c r="OP600" s="1"/>
      <c r="OQ600" s="1"/>
      <c r="OR600" s="1"/>
      <c r="OS600" s="1"/>
      <c r="OT600" s="1"/>
      <c r="OU600" s="1"/>
      <c r="OV600" s="1"/>
      <c r="OW600" s="1"/>
      <c r="OX600" s="1"/>
      <c r="OY600" s="1"/>
      <c r="OZ600" s="1"/>
      <c r="PA600" s="1"/>
      <c r="PB600" s="1"/>
      <c r="PC600" s="1"/>
      <c r="PD600" s="1"/>
      <c r="PE600" s="1"/>
      <c r="PF600" s="1"/>
      <c r="PG600" s="1"/>
      <c r="PH600" s="1"/>
      <c r="PI600" s="1"/>
      <c r="PJ600" s="1"/>
      <c r="PK600" s="1"/>
      <c r="PL600" s="1"/>
      <c r="PM600" s="1"/>
      <c r="PN600" s="1"/>
      <c r="PO600" s="1"/>
      <c r="PP600" s="1"/>
      <c r="PQ600" s="1"/>
      <c r="PR600" s="1"/>
      <c r="PS600" s="1"/>
      <c r="PT600" s="1"/>
      <c r="PU600" s="1"/>
      <c r="PV600" s="1"/>
      <c r="PW600" s="1"/>
      <c r="PX600" s="1"/>
      <c r="PY600" s="1"/>
      <c r="PZ600" s="1"/>
      <c r="QA600" s="1"/>
      <c r="QB600" s="1"/>
      <c r="QC600" s="1"/>
      <c r="QD600" s="1"/>
      <c r="QE600" s="1"/>
      <c r="QF600" s="1"/>
      <c r="QG600" s="1"/>
      <c r="QH600" s="1"/>
      <c r="QI600" s="1"/>
      <c r="QJ600" s="1"/>
      <c r="QK600" s="1"/>
      <c r="QL600" s="1"/>
      <c r="QM600" s="1"/>
      <c r="QN600" s="1"/>
      <c r="QO600" s="1"/>
      <c r="QP600" s="1"/>
      <c r="QQ600" s="1"/>
      <c r="QR600" s="1"/>
      <c r="QS600" s="1"/>
    </row>
    <row r="601" spans="1:462" ht="129.75" customHeight="1" x14ac:dyDescent="0.25">
      <c r="A601" s="750"/>
      <c r="B601" s="682"/>
      <c r="C601" s="616"/>
      <c r="D601" s="684"/>
      <c r="E601" s="741"/>
      <c r="F601" s="827" t="s">
        <v>1600</v>
      </c>
      <c r="G601" s="241" t="s">
        <v>1601</v>
      </c>
      <c r="H601" s="35" t="s">
        <v>1602</v>
      </c>
      <c r="I601" s="35" t="s">
        <v>1603</v>
      </c>
      <c r="J601" s="88">
        <v>100</v>
      </c>
      <c r="K601" s="35" t="s">
        <v>1604</v>
      </c>
      <c r="L601" s="683" t="s">
        <v>1605</v>
      </c>
      <c r="M601" s="742">
        <v>3000000</v>
      </c>
      <c r="N601" s="265"/>
      <c r="O601" s="265"/>
      <c r="P601" s="265">
        <v>0.25</v>
      </c>
      <c r="Q601" s="265"/>
      <c r="R601" s="265"/>
      <c r="S601" s="448">
        <v>0.25</v>
      </c>
      <c r="T601" s="265"/>
      <c r="U601" s="265"/>
      <c r="V601" s="265">
        <v>0.25</v>
      </c>
      <c r="W601" s="265"/>
      <c r="X601" s="265"/>
      <c r="Y601" s="265">
        <v>0.25</v>
      </c>
      <c r="Z601" s="236" t="s">
        <v>1606</v>
      </c>
      <c r="AA601" s="144" t="s">
        <v>458</v>
      </c>
      <c r="AB601" s="144" t="s">
        <v>458</v>
      </c>
      <c r="AC601" s="350" t="s">
        <v>1607</v>
      </c>
      <c r="AD601" s="1"/>
      <c r="AE601" s="1"/>
      <c r="AF601" s="1"/>
      <c r="AG601" s="1"/>
      <c r="AH601" s="1"/>
      <c r="AI601" s="1"/>
      <c r="AJ601" s="1"/>
      <c r="AK601" s="1"/>
      <c r="AL601" s="1"/>
      <c r="AM601" s="1"/>
      <c r="AN601" s="1"/>
      <c r="AO601" s="1"/>
      <c r="AP601" s="1"/>
      <c r="AQ601" s="1"/>
      <c r="AR601" s="1"/>
      <c r="AS601" s="1"/>
      <c r="AT601" s="1"/>
      <c r="AU601" s="1"/>
      <c r="AV601" s="1"/>
      <c r="AW601" s="1"/>
      <c r="AX601" s="1"/>
      <c r="AY601" s="1"/>
      <c r="AZ601" s="1"/>
      <c r="BA601" s="1"/>
      <c r="BB601" s="1"/>
      <c r="BC601" s="1"/>
      <c r="BD601" s="1"/>
      <c r="BE601" s="1"/>
      <c r="BF601" s="1"/>
      <c r="BG601" s="1"/>
      <c r="BH601" s="1"/>
      <c r="BI601" s="1"/>
      <c r="BJ601" s="1"/>
      <c r="BK601" s="1"/>
      <c r="BL601" s="1"/>
      <c r="BM601" s="1"/>
      <c r="BN601" s="1"/>
      <c r="BO601" s="1"/>
      <c r="BP601" s="1"/>
      <c r="BQ601" s="1"/>
      <c r="BR601" s="1"/>
      <c r="BS601" s="1"/>
      <c r="BT601" s="1"/>
      <c r="BU601" s="1"/>
      <c r="BV601" s="1"/>
      <c r="BW601" s="1"/>
      <c r="BX601" s="1"/>
      <c r="BY601" s="1"/>
      <c r="BZ601" s="1"/>
      <c r="CA601" s="1"/>
      <c r="CB601" s="1"/>
      <c r="CC601" s="1"/>
      <c r="CD601" s="1"/>
      <c r="CE601" s="1"/>
      <c r="CF601" s="1"/>
      <c r="CG601" s="1"/>
      <c r="CH601" s="1"/>
      <c r="CI601" s="1"/>
      <c r="CJ601" s="1"/>
      <c r="CK601" s="1"/>
      <c r="CL601" s="1"/>
      <c r="CM601" s="1"/>
      <c r="CN601" s="1"/>
      <c r="CO601" s="1"/>
      <c r="CP601" s="1"/>
      <c r="CQ601" s="1"/>
      <c r="CR601" s="1"/>
      <c r="CS601" s="1"/>
      <c r="CT601" s="1"/>
      <c r="CU601" s="1"/>
      <c r="CV601" s="1"/>
      <c r="CW601" s="1"/>
      <c r="CX601" s="1"/>
      <c r="CY601" s="1"/>
      <c r="CZ601" s="1"/>
      <c r="DA601" s="1"/>
      <c r="DB601" s="1"/>
      <c r="DC601" s="1"/>
      <c r="DD601" s="1"/>
      <c r="DE601" s="1"/>
      <c r="DF601" s="1"/>
      <c r="DG601" s="1"/>
      <c r="DH601" s="1"/>
      <c r="DI601" s="1"/>
      <c r="DJ601" s="1"/>
      <c r="DK601" s="1"/>
      <c r="DL601" s="1"/>
      <c r="DM601" s="1"/>
      <c r="DN601" s="1"/>
      <c r="DO601" s="1"/>
      <c r="DP601" s="1"/>
      <c r="DQ601" s="1"/>
      <c r="DR601" s="1"/>
      <c r="DS601" s="1"/>
      <c r="DT601" s="1"/>
      <c r="DU601" s="1"/>
      <c r="DV601" s="1"/>
      <c r="DW601" s="1"/>
      <c r="DX601" s="1"/>
      <c r="DY601" s="1"/>
      <c r="DZ601" s="1"/>
      <c r="EA601" s="1"/>
      <c r="EB601" s="1"/>
      <c r="EC601" s="1"/>
      <c r="ED601" s="1"/>
      <c r="EE601" s="1"/>
      <c r="EF601" s="1"/>
      <c r="EG601" s="1"/>
      <c r="EH601" s="1"/>
      <c r="EI601" s="1"/>
      <c r="EJ601" s="1"/>
      <c r="EK601" s="1"/>
      <c r="EL601" s="1"/>
      <c r="EM601" s="1"/>
      <c r="EN601" s="1"/>
      <c r="EO601" s="1"/>
      <c r="EP601" s="1"/>
      <c r="EQ601" s="1"/>
      <c r="ER601" s="1"/>
      <c r="ES601" s="1"/>
      <c r="ET601" s="1"/>
      <c r="EU601" s="1"/>
      <c r="EV601" s="1"/>
      <c r="EW601" s="1"/>
      <c r="EX601" s="1"/>
      <c r="EY601" s="1"/>
      <c r="EZ601" s="1"/>
      <c r="FA601" s="1"/>
      <c r="FB601" s="1"/>
      <c r="FC601" s="1"/>
      <c r="FD601" s="1"/>
      <c r="FE601" s="1"/>
      <c r="FF601" s="1"/>
      <c r="FG601" s="1"/>
      <c r="FH601" s="1"/>
      <c r="FI601" s="1"/>
      <c r="FJ601" s="1"/>
      <c r="FK601" s="1"/>
      <c r="FL601" s="1"/>
      <c r="FM601" s="1"/>
      <c r="FN601" s="1"/>
      <c r="FO601" s="1"/>
      <c r="FP601" s="1"/>
      <c r="FQ601" s="1"/>
      <c r="FR601" s="1"/>
      <c r="FS601" s="1"/>
      <c r="FT601" s="1"/>
      <c r="FU601" s="1"/>
      <c r="FV601" s="1"/>
      <c r="FW601" s="1"/>
      <c r="FX601" s="1"/>
      <c r="FY601" s="1"/>
      <c r="FZ601" s="1"/>
      <c r="GA601" s="1"/>
      <c r="GB601" s="1"/>
      <c r="GC601" s="1"/>
      <c r="GD601" s="1"/>
      <c r="GE601" s="1"/>
      <c r="GF601" s="1"/>
      <c r="GG601" s="1"/>
      <c r="GH601" s="1"/>
      <c r="GI601" s="1"/>
      <c r="GJ601" s="1"/>
      <c r="GK601" s="1"/>
      <c r="GL601" s="1"/>
      <c r="GM601" s="1"/>
      <c r="GN601" s="1"/>
      <c r="GO601" s="1"/>
      <c r="GP601" s="1"/>
      <c r="GQ601" s="1"/>
      <c r="GR601" s="1"/>
      <c r="GS601" s="1"/>
      <c r="GT601" s="1"/>
      <c r="GU601" s="1"/>
      <c r="GV601" s="1"/>
      <c r="GW601" s="1"/>
      <c r="GX601" s="1"/>
      <c r="GY601" s="1"/>
      <c r="GZ601" s="1"/>
      <c r="HA601" s="1"/>
      <c r="HB601" s="1"/>
      <c r="HC601" s="1"/>
      <c r="HD601" s="1"/>
      <c r="HE601" s="1"/>
      <c r="HF601" s="1"/>
      <c r="HG601" s="1"/>
      <c r="HH601" s="1"/>
      <c r="HI601" s="1"/>
      <c r="HJ601" s="1"/>
      <c r="HK601" s="1"/>
      <c r="HL601" s="1"/>
      <c r="HM601" s="1"/>
      <c r="HN601" s="1"/>
      <c r="HO601" s="1"/>
      <c r="HP601" s="1"/>
      <c r="HQ601" s="1"/>
      <c r="HR601" s="1"/>
      <c r="HS601" s="1"/>
      <c r="HT601" s="1"/>
      <c r="HU601" s="1"/>
      <c r="HV601" s="1"/>
      <c r="HW601" s="1"/>
      <c r="HX601" s="1"/>
      <c r="HY601" s="1"/>
      <c r="HZ601" s="1"/>
      <c r="IA601" s="1"/>
      <c r="IB601" s="1"/>
      <c r="IC601" s="1"/>
      <c r="ID601" s="1"/>
      <c r="IE601" s="1"/>
      <c r="IF601" s="1"/>
      <c r="IG601" s="1"/>
      <c r="IH601" s="1"/>
      <c r="II601" s="1"/>
      <c r="IJ601" s="1"/>
      <c r="IK601" s="1"/>
      <c r="IL601" s="1"/>
      <c r="IM601" s="1"/>
      <c r="IN601" s="1"/>
      <c r="IO601" s="1"/>
      <c r="IP601" s="1"/>
      <c r="IQ601" s="1"/>
      <c r="IR601" s="1"/>
      <c r="IS601" s="1"/>
      <c r="IT601" s="1"/>
      <c r="IU601" s="1"/>
      <c r="IV601" s="1"/>
      <c r="IW601" s="1"/>
      <c r="IX601" s="1"/>
      <c r="IY601" s="1"/>
      <c r="IZ601" s="1"/>
      <c r="JA601" s="1"/>
      <c r="JB601" s="1"/>
      <c r="JC601" s="1"/>
      <c r="JD601" s="1"/>
      <c r="JE601" s="1"/>
      <c r="JF601" s="1"/>
      <c r="JG601" s="1"/>
      <c r="JH601" s="1"/>
      <c r="JI601" s="1"/>
      <c r="JJ601" s="1"/>
      <c r="JK601" s="1"/>
      <c r="JL601" s="1"/>
      <c r="JM601" s="1"/>
      <c r="JN601" s="1"/>
      <c r="JO601" s="1"/>
      <c r="JP601" s="1"/>
      <c r="JQ601" s="1"/>
      <c r="JR601" s="1"/>
      <c r="JS601" s="1"/>
      <c r="JT601" s="1"/>
      <c r="JU601" s="1"/>
      <c r="JV601" s="1"/>
      <c r="JW601" s="1"/>
      <c r="JX601" s="1"/>
      <c r="JY601" s="1"/>
      <c r="JZ601" s="1"/>
      <c r="KA601" s="1"/>
      <c r="KB601" s="1"/>
      <c r="KC601" s="1"/>
      <c r="KD601" s="1"/>
      <c r="KE601" s="1"/>
      <c r="KF601" s="1"/>
      <c r="KG601" s="1"/>
      <c r="KH601" s="1"/>
      <c r="KI601" s="1"/>
      <c r="KJ601" s="1"/>
      <c r="KK601" s="1"/>
      <c r="KL601" s="1"/>
      <c r="KM601" s="1"/>
      <c r="KN601" s="1"/>
      <c r="KO601" s="1"/>
      <c r="KP601" s="1"/>
      <c r="KQ601" s="1"/>
      <c r="KR601" s="1"/>
      <c r="KS601" s="1"/>
      <c r="KT601" s="1"/>
      <c r="KU601" s="1"/>
      <c r="KV601" s="1"/>
      <c r="KW601" s="1"/>
      <c r="KX601" s="1"/>
      <c r="KY601" s="1"/>
      <c r="KZ601" s="1"/>
      <c r="LA601" s="1"/>
      <c r="LB601" s="1"/>
      <c r="LC601" s="1"/>
      <c r="LD601" s="1"/>
      <c r="LE601" s="1"/>
      <c r="LF601" s="1"/>
      <c r="LG601" s="1"/>
      <c r="LH601" s="1"/>
      <c r="LI601" s="1"/>
      <c r="LJ601" s="1"/>
      <c r="LK601" s="1"/>
      <c r="LL601" s="1"/>
      <c r="LM601" s="1"/>
      <c r="LN601" s="1"/>
      <c r="LO601" s="1"/>
      <c r="LP601" s="1"/>
      <c r="LQ601" s="1"/>
      <c r="LR601" s="1"/>
      <c r="LS601" s="1"/>
      <c r="LT601" s="1"/>
      <c r="LU601" s="1"/>
      <c r="LV601" s="1"/>
      <c r="LW601" s="1"/>
      <c r="LX601" s="1"/>
      <c r="LY601" s="1"/>
      <c r="LZ601" s="1"/>
      <c r="MA601" s="1"/>
      <c r="MB601" s="1"/>
      <c r="MC601" s="1"/>
      <c r="MD601" s="1"/>
      <c r="ME601" s="1"/>
      <c r="MF601" s="1"/>
      <c r="MG601" s="1"/>
      <c r="MH601" s="1"/>
      <c r="MI601" s="1"/>
      <c r="MJ601" s="1"/>
      <c r="MK601" s="1"/>
      <c r="ML601" s="1"/>
      <c r="MM601" s="1"/>
      <c r="MN601" s="1"/>
      <c r="MO601" s="1"/>
      <c r="MP601" s="1"/>
      <c r="MQ601" s="1"/>
      <c r="MR601" s="1"/>
      <c r="MS601" s="1"/>
      <c r="MT601" s="1"/>
      <c r="MU601" s="1"/>
      <c r="MV601" s="1"/>
      <c r="MW601" s="1"/>
      <c r="MX601" s="1"/>
      <c r="MY601" s="1"/>
      <c r="MZ601" s="1"/>
      <c r="NA601" s="1"/>
      <c r="NB601" s="1"/>
      <c r="NC601" s="1"/>
      <c r="ND601" s="1"/>
      <c r="NE601" s="1"/>
      <c r="NF601" s="1"/>
      <c r="NG601" s="1"/>
      <c r="NH601" s="1"/>
      <c r="NI601" s="1"/>
      <c r="NJ601" s="1"/>
      <c r="NK601" s="1"/>
      <c r="NL601" s="1"/>
      <c r="NM601" s="1"/>
      <c r="NN601" s="1"/>
      <c r="NO601" s="1"/>
      <c r="NP601" s="1"/>
      <c r="NQ601" s="1"/>
      <c r="NR601" s="1"/>
      <c r="NS601" s="1"/>
      <c r="NT601" s="1"/>
      <c r="NU601" s="1"/>
      <c r="NV601" s="1"/>
      <c r="NW601" s="1"/>
      <c r="NX601" s="1"/>
      <c r="NY601" s="1"/>
      <c r="NZ601" s="1"/>
      <c r="OA601" s="1"/>
      <c r="OB601" s="1"/>
      <c r="OC601" s="1"/>
      <c r="OD601" s="1"/>
      <c r="OE601" s="1"/>
      <c r="OF601" s="1"/>
      <c r="OG601" s="1"/>
      <c r="OH601" s="1"/>
      <c r="OI601" s="1"/>
      <c r="OJ601" s="1"/>
      <c r="OK601" s="1"/>
      <c r="OL601" s="1"/>
      <c r="OM601" s="1"/>
      <c r="ON601" s="1"/>
      <c r="OO601" s="1"/>
      <c r="OP601" s="1"/>
      <c r="OQ601" s="1"/>
      <c r="OR601" s="1"/>
      <c r="OS601" s="1"/>
      <c r="OT601" s="1"/>
      <c r="OU601" s="1"/>
      <c r="OV601" s="1"/>
      <c r="OW601" s="1"/>
      <c r="OX601" s="1"/>
      <c r="OY601" s="1"/>
      <c r="OZ601" s="1"/>
      <c r="PA601" s="1"/>
      <c r="PB601" s="1"/>
      <c r="PC601" s="1"/>
      <c r="PD601" s="1"/>
      <c r="PE601" s="1"/>
      <c r="PF601" s="1"/>
      <c r="PG601" s="1"/>
      <c r="PH601" s="1"/>
      <c r="PI601" s="1"/>
      <c r="PJ601" s="1"/>
      <c r="PK601" s="1"/>
      <c r="PL601" s="1"/>
      <c r="PM601" s="1"/>
      <c r="PN601" s="1"/>
      <c r="PO601" s="1"/>
      <c r="PP601" s="1"/>
      <c r="PQ601" s="1"/>
      <c r="PR601" s="1"/>
      <c r="PS601" s="1"/>
      <c r="PT601" s="1"/>
      <c r="PU601" s="1"/>
      <c r="PV601" s="1"/>
      <c r="PW601" s="1"/>
      <c r="PX601" s="1"/>
      <c r="PY601" s="1"/>
      <c r="PZ601" s="1"/>
      <c r="QA601" s="1"/>
      <c r="QB601" s="1"/>
      <c r="QC601" s="1"/>
      <c r="QD601" s="1"/>
      <c r="QE601" s="1"/>
      <c r="QF601" s="1"/>
      <c r="QG601" s="1"/>
      <c r="QH601" s="1"/>
      <c r="QI601" s="1"/>
      <c r="QJ601" s="1"/>
      <c r="QK601" s="1"/>
      <c r="QL601" s="1"/>
      <c r="QM601" s="1"/>
      <c r="QN601" s="1"/>
      <c r="QO601" s="1"/>
      <c r="QP601" s="1"/>
      <c r="QQ601" s="1"/>
      <c r="QR601" s="1"/>
      <c r="QS601" s="1"/>
    </row>
    <row r="602" spans="1:462" ht="88.5" customHeight="1" x14ac:dyDescent="0.25">
      <c r="A602" s="750"/>
      <c r="B602" s="682"/>
      <c r="C602" s="616"/>
      <c r="D602" s="684"/>
      <c r="E602" s="741"/>
      <c r="F602" s="827"/>
      <c r="G602" s="241" t="s">
        <v>1608</v>
      </c>
      <c r="H602" s="35" t="s">
        <v>1609</v>
      </c>
      <c r="I602" s="35" t="s">
        <v>1610</v>
      </c>
      <c r="J602" s="88">
        <v>100</v>
      </c>
      <c r="K602" s="35" t="s">
        <v>1611</v>
      </c>
      <c r="L602" s="684"/>
      <c r="M602" s="743"/>
      <c r="N602" s="245"/>
      <c r="O602" s="449"/>
      <c r="P602" s="265">
        <v>0.25</v>
      </c>
      <c r="Q602" s="245"/>
      <c r="R602" s="449"/>
      <c r="S602" s="448">
        <v>0.25</v>
      </c>
      <c r="T602" s="245"/>
      <c r="U602" s="449"/>
      <c r="V602" s="265">
        <v>0.25</v>
      </c>
      <c r="W602" s="245"/>
      <c r="X602" s="449"/>
      <c r="Y602" s="265">
        <v>0.25</v>
      </c>
      <c r="Z602" s="236" t="s">
        <v>1612</v>
      </c>
      <c r="AA602" s="237" t="s">
        <v>564</v>
      </c>
      <c r="AB602" s="237" t="s">
        <v>458</v>
      </c>
      <c r="AC602" s="350" t="s">
        <v>1613</v>
      </c>
      <c r="AD602" s="1"/>
      <c r="AE602" s="1"/>
      <c r="AF602" s="1"/>
      <c r="AG602" s="1"/>
      <c r="AH602" s="1"/>
      <c r="AI602" s="1"/>
      <c r="AJ602" s="1"/>
      <c r="AK602" s="1"/>
      <c r="AL602" s="1"/>
      <c r="AM602" s="1"/>
      <c r="AN602" s="1"/>
      <c r="AO602" s="1"/>
      <c r="AP602" s="1"/>
      <c r="AQ602" s="1"/>
      <c r="AR602" s="1"/>
      <c r="AS602" s="1"/>
      <c r="AT602" s="1"/>
      <c r="AU602" s="1"/>
      <c r="AV602" s="1"/>
      <c r="AW602" s="1"/>
      <c r="AX602" s="1"/>
      <c r="AY602" s="1"/>
      <c r="AZ602" s="1"/>
      <c r="BA602" s="1"/>
      <c r="BB602" s="1"/>
      <c r="BC602" s="1"/>
      <c r="BD602" s="1"/>
      <c r="BE602" s="1"/>
      <c r="BF602" s="1"/>
      <c r="BG602" s="1"/>
      <c r="BH602" s="1"/>
      <c r="BI602" s="1"/>
      <c r="BJ602" s="1"/>
      <c r="BK602" s="1"/>
      <c r="BL602" s="1"/>
      <c r="BM602" s="1"/>
      <c r="BN602" s="1"/>
      <c r="BO602" s="1"/>
      <c r="BP602" s="1"/>
      <c r="BQ602" s="1"/>
      <c r="BR602" s="1"/>
      <c r="BS602" s="1"/>
      <c r="BT602" s="1"/>
      <c r="BU602" s="1"/>
      <c r="BV602" s="1"/>
      <c r="BW602" s="1"/>
      <c r="BX602" s="1"/>
      <c r="BY602" s="1"/>
      <c r="BZ602" s="1"/>
      <c r="CA602" s="1"/>
      <c r="CB602" s="1"/>
      <c r="CC602" s="1"/>
      <c r="CD602" s="1"/>
      <c r="CE602" s="1"/>
      <c r="CF602" s="1"/>
      <c r="CG602" s="1"/>
      <c r="CH602" s="1"/>
      <c r="CI602" s="1"/>
      <c r="CJ602" s="1"/>
      <c r="CK602" s="1"/>
      <c r="CL602" s="1"/>
      <c r="CM602" s="1"/>
      <c r="CN602" s="1"/>
      <c r="CO602" s="1"/>
      <c r="CP602" s="1"/>
      <c r="CQ602" s="1"/>
      <c r="CR602" s="1"/>
      <c r="CS602" s="1"/>
      <c r="CT602" s="1"/>
      <c r="CU602" s="1"/>
      <c r="CV602" s="1"/>
      <c r="CW602" s="1"/>
      <c r="CX602" s="1"/>
      <c r="CY602" s="1"/>
      <c r="CZ602" s="1"/>
      <c r="DA602" s="1"/>
      <c r="DB602" s="1"/>
      <c r="DC602" s="1"/>
      <c r="DD602" s="1"/>
      <c r="DE602" s="1"/>
      <c r="DF602" s="1"/>
      <c r="DG602" s="1"/>
      <c r="DH602" s="1"/>
      <c r="DI602" s="1"/>
      <c r="DJ602" s="1"/>
      <c r="DK602" s="1"/>
      <c r="DL602" s="1"/>
      <c r="DM602" s="1"/>
      <c r="DN602" s="1"/>
      <c r="DO602" s="1"/>
      <c r="DP602" s="1"/>
      <c r="DQ602" s="1"/>
      <c r="DR602" s="1"/>
      <c r="DS602" s="1"/>
      <c r="DT602" s="1"/>
      <c r="DU602" s="1"/>
      <c r="DV602" s="1"/>
      <c r="DW602" s="1"/>
      <c r="DX602" s="1"/>
      <c r="DY602" s="1"/>
      <c r="DZ602" s="1"/>
      <c r="EA602" s="1"/>
      <c r="EB602" s="1"/>
      <c r="EC602" s="1"/>
      <c r="ED602" s="1"/>
      <c r="EE602" s="1"/>
      <c r="EF602" s="1"/>
      <c r="EG602" s="1"/>
      <c r="EH602" s="1"/>
      <c r="EI602" s="1"/>
      <c r="EJ602" s="1"/>
      <c r="EK602" s="1"/>
      <c r="EL602" s="1"/>
      <c r="EM602" s="1"/>
      <c r="EN602" s="1"/>
      <c r="EO602" s="1"/>
      <c r="EP602" s="1"/>
      <c r="EQ602" s="1"/>
      <c r="ER602" s="1"/>
      <c r="ES602" s="1"/>
      <c r="ET602" s="1"/>
      <c r="EU602" s="1"/>
      <c r="EV602" s="1"/>
      <c r="EW602" s="1"/>
      <c r="EX602" s="1"/>
      <c r="EY602" s="1"/>
      <c r="EZ602" s="1"/>
      <c r="FA602" s="1"/>
      <c r="FB602" s="1"/>
      <c r="FC602" s="1"/>
      <c r="FD602" s="1"/>
      <c r="FE602" s="1"/>
      <c r="FF602" s="1"/>
      <c r="FG602" s="1"/>
      <c r="FH602" s="1"/>
      <c r="FI602" s="1"/>
      <c r="FJ602" s="1"/>
      <c r="FK602" s="1"/>
      <c r="FL602" s="1"/>
      <c r="FM602" s="1"/>
      <c r="FN602" s="1"/>
      <c r="FO602" s="1"/>
      <c r="FP602" s="1"/>
      <c r="FQ602" s="1"/>
      <c r="FR602" s="1"/>
      <c r="FS602" s="1"/>
      <c r="FT602" s="1"/>
      <c r="FU602" s="1"/>
      <c r="FV602" s="1"/>
      <c r="FW602" s="1"/>
      <c r="FX602" s="1"/>
      <c r="FY602" s="1"/>
      <c r="FZ602" s="1"/>
      <c r="GA602" s="1"/>
      <c r="GB602" s="1"/>
      <c r="GC602" s="1"/>
      <c r="GD602" s="1"/>
      <c r="GE602" s="1"/>
      <c r="GF602" s="1"/>
      <c r="GG602" s="1"/>
      <c r="GH602" s="1"/>
      <c r="GI602" s="1"/>
      <c r="GJ602" s="1"/>
      <c r="GK602" s="1"/>
      <c r="GL602" s="1"/>
      <c r="GM602" s="1"/>
      <c r="GN602" s="1"/>
      <c r="GO602" s="1"/>
      <c r="GP602" s="1"/>
      <c r="GQ602" s="1"/>
      <c r="GR602" s="1"/>
      <c r="GS602" s="1"/>
      <c r="GT602" s="1"/>
      <c r="GU602" s="1"/>
      <c r="GV602" s="1"/>
      <c r="GW602" s="1"/>
      <c r="GX602" s="1"/>
      <c r="GY602" s="1"/>
      <c r="GZ602" s="1"/>
      <c r="HA602" s="1"/>
      <c r="HB602" s="1"/>
      <c r="HC602" s="1"/>
      <c r="HD602" s="1"/>
      <c r="HE602" s="1"/>
      <c r="HF602" s="1"/>
      <c r="HG602" s="1"/>
      <c r="HH602" s="1"/>
      <c r="HI602" s="1"/>
      <c r="HJ602" s="1"/>
      <c r="HK602" s="1"/>
      <c r="HL602" s="1"/>
      <c r="HM602" s="1"/>
      <c r="HN602" s="1"/>
      <c r="HO602" s="1"/>
      <c r="HP602" s="1"/>
      <c r="HQ602" s="1"/>
      <c r="HR602" s="1"/>
      <c r="HS602" s="1"/>
      <c r="HT602" s="1"/>
      <c r="HU602" s="1"/>
      <c r="HV602" s="1"/>
      <c r="HW602" s="1"/>
      <c r="HX602" s="1"/>
      <c r="HY602" s="1"/>
      <c r="HZ602" s="1"/>
      <c r="IA602" s="1"/>
      <c r="IB602" s="1"/>
      <c r="IC602" s="1"/>
      <c r="ID602" s="1"/>
      <c r="IE602" s="1"/>
      <c r="IF602" s="1"/>
      <c r="IG602" s="1"/>
      <c r="IH602" s="1"/>
      <c r="II602" s="1"/>
      <c r="IJ602" s="1"/>
      <c r="IK602" s="1"/>
      <c r="IL602" s="1"/>
      <c r="IM602" s="1"/>
      <c r="IN602" s="1"/>
      <c r="IO602" s="1"/>
      <c r="IP602" s="1"/>
      <c r="IQ602" s="1"/>
      <c r="IR602" s="1"/>
      <c r="IS602" s="1"/>
      <c r="IT602" s="1"/>
      <c r="IU602" s="1"/>
      <c r="IV602" s="1"/>
      <c r="IW602" s="1"/>
      <c r="IX602" s="1"/>
      <c r="IY602" s="1"/>
      <c r="IZ602" s="1"/>
      <c r="JA602" s="1"/>
      <c r="JB602" s="1"/>
      <c r="JC602" s="1"/>
      <c r="JD602" s="1"/>
      <c r="JE602" s="1"/>
      <c r="JF602" s="1"/>
      <c r="JG602" s="1"/>
      <c r="JH602" s="1"/>
      <c r="JI602" s="1"/>
      <c r="JJ602" s="1"/>
      <c r="JK602" s="1"/>
      <c r="JL602" s="1"/>
      <c r="JM602" s="1"/>
      <c r="JN602" s="1"/>
      <c r="JO602" s="1"/>
      <c r="JP602" s="1"/>
      <c r="JQ602" s="1"/>
      <c r="JR602" s="1"/>
      <c r="JS602" s="1"/>
      <c r="JT602" s="1"/>
      <c r="JU602" s="1"/>
      <c r="JV602" s="1"/>
      <c r="JW602" s="1"/>
      <c r="JX602" s="1"/>
      <c r="JY602" s="1"/>
      <c r="JZ602" s="1"/>
      <c r="KA602" s="1"/>
      <c r="KB602" s="1"/>
      <c r="KC602" s="1"/>
      <c r="KD602" s="1"/>
      <c r="KE602" s="1"/>
      <c r="KF602" s="1"/>
      <c r="KG602" s="1"/>
      <c r="KH602" s="1"/>
      <c r="KI602" s="1"/>
      <c r="KJ602" s="1"/>
      <c r="KK602" s="1"/>
      <c r="KL602" s="1"/>
      <c r="KM602" s="1"/>
      <c r="KN602" s="1"/>
      <c r="KO602" s="1"/>
      <c r="KP602" s="1"/>
      <c r="KQ602" s="1"/>
      <c r="KR602" s="1"/>
      <c r="KS602" s="1"/>
      <c r="KT602" s="1"/>
      <c r="KU602" s="1"/>
      <c r="KV602" s="1"/>
      <c r="KW602" s="1"/>
      <c r="KX602" s="1"/>
      <c r="KY602" s="1"/>
      <c r="KZ602" s="1"/>
      <c r="LA602" s="1"/>
      <c r="LB602" s="1"/>
      <c r="LC602" s="1"/>
      <c r="LD602" s="1"/>
      <c r="LE602" s="1"/>
      <c r="LF602" s="1"/>
      <c r="LG602" s="1"/>
      <c r="LH602" s="1"/>
      <c r="LI602" s="1"/>
      <c r="LJ602" s="1"/>
      <c r="LK602" s="1"/>
      <c r="LL602" s="1"/>
      <c r="LM602" s="1"/>
      <c r="LN602" s="1"/>
      <c r="LO602" s="1"/>
      <c r="LP602" s="1"/>
      <c r="LQ602" s="1"/>
      <c r="LR602" s="1"/>
      <c r="LS602" s="1"/>
      <c r="LT602" s="1"/>
      <c r="LU602" s="1"/>
      <c r="LV602" s="1"/>
      <c r="LW602" s="1"/>
      <c r="LX602" s="1"/>
      <c r="LY602" s="1"/>
      <c r="LZ602" s="1"/>
      <c r="MA602" s="1"/>
      <c r="MB602" s="1"/>
      <c r="MC602" s="1"/>
      <c r="MD602" s="1"/>
      <c r="ME602" s="1"/>
      <c r="MF602" s="1"/>
      <c r="MG602" s="1"/>
      <c r="MH602" s="1"/>
      <c r="MI602" s="1"/>
      <c r="MJ602" s="1"/>
      <c r="MK602" s="1"/>
      <c r="ML602" s="1"/>
      <c r="MM602" s="1"/>
      <c r="MN602" s="1"/>
      <c r="MO602" s="1"/>
      <c r="MP602" s="1"/>
      <c r="MQ602" s="1"/>
      <c r="MR602" s="1"/>
      <c r="MS602" s="1"/>
      <c r="MT602" s="1"/>
      <c r="MU602" s="1"/>
      <c r="MV602" s="1"/>
      <c r="MW602" s="1"/>
      <c r="MX602" s="1"/>
      <c r="MY602" s="1"/>
      <c r="MZ602" s="1"/>
      <c r="NA602" s="1"/>
      <c r="NB602" s="1"/>
      <c r="NC602" s="1"/>
      <c r="ND602" s="1"/>
      <c r="NE602" s="1"/>
      <c r="NF602" s="1"/>
      <c r="NG602" s="1"/>
      <c r="NH602" s="1"/>
      <c r="NI602" s="1"/>
      <c r="NJ602" s="1"/>
      <c r="NK602" s="1"/>
      <c r="NL602" s="1"/>
      <c r="NM602" s="1"/>
      <c r="NN602" s="1"/>
      <c r="NO602" s="1"/>
      <c r="NP602" s="1"/>
      <c r="NQ602" s="1"/>
      <c r="NR602" s="1"/>
      <c r="NS602" s="1"/>
      <c r="NT602" s="1"/>
      <c r="NU602" s="1"/>
      <c r="NV602" s="1"/>
      <c r="NW602" s="1"/>
      <c r="NX602" s="1"/>
      <c r="NY602" s="1"/>
      <c r="NZ602" s="1"/>
      <c r="OA602" s="1"/>
      <c r="OB602" s="1"/>
      <c r="OC602" s="1"/>
      <c r="OD602" s="1"/>
      <c r="OE602" s="1"/>
      <c r="OF602" s="1"/>
      <c r="OG602" s="1"/>
      <c r="OH602" s="1"/>
      <c r="OI602" s="1"/>
      <c r="OJ602" s="1"/>
      <c r="OK602" s="1"/>
      <c r="OL602" s="1"/>
      <c r="OM602" s="1"/>
      <c r="ON602" s="1"/>
      <c r="OO602" s="1"/>
      <c r="OP602" s="1"/>
      <c r="OQ602" s="1"/>
      <c r="OR602" s="1"/>
      <c r="OS602" s="1"/>
      <c r="OT602" s="1"/>
      <c r="OU602" s="1"/>
      <c r="OV602" s="1"/>
      <c r="OW602" s="1"/>
      <c r="OX602" s="1"/>
      <c r="OY602" s="1"/>
      <c r="OZ602" s="1"/>
      <c r="PA602" s="1"/>
      <c r="PB602" s="1"/>
      <c r="PC602" s="1"/>
      <c r="PD602" s="1"/>
      <c r="PE602" s="1"/>
      <c r="PF602" s="1"/>
      <c r="PG602" s="1"/>
      <c r="PH602" s="1"/>
      <c r="PI602" s="1"/>
      <c r="PJ602" s="1"/>
      <c r="PK602" s="1"/>
      <c r="PL602" s="1"/>
      <c r="PM602" s="1"/>
      <c r="PN602" s="1"/>
      <c r="PO602" s="1"/>
      <c r="PP602" s="1"/>
      <c r="PQ602" s="1"/>
      <c r="PR602" s="1"/>
      <c r="PS602" s="1"/>
      <c r="PT602" s="1"/>
      <c r="PU602" s="1"/>
      <c r="PV602" s="1"/>
      <c r="PW602" s="1"/>
      <c r="PX602" s="1"/>
      <c r="PY602" s="1"/>
      <c r="PZ602" s="1"/>
      <c r="QA602" s="1"/>
      <c r="QB602" s="1"/>
      <c r="QC602" s="1"/>
      <c r="QD602" s="1"/>
      <c r="QE602" s="1"/>
      <c r="QF602" s="1"/>
      <c r="QG602" s="1"/>
      <c r="QH602" s="1"/>
      <c r="QI602" s="1"/>
      <c r="QJ602" s="1"/>
      <c r="QK602" s="1"/>
      <c r="QL602" s="1"/>
      <c r="QM602" s="1"/>
      <c r="QN602" s="1"/>
      <c r="QO602" s="1"/>
      <c r="QP602" s="1"/>
      <c r="QQ602" s="1"/>
      <c r="QR602" s="1"/>
      <c r="QS602" s="1"/>
    </row>
    <row r="603" spans="1:462" ht="207.75" customHeight="1" x14ac:dyDescent="0.25">
      <c r="A603" s="750"/>
      <c r="B603" s="682"/>
      <c r="C603" s="616"/>
      <c r="D603" s="684"/>
      <c r="E603" s="741"/>
      <c r="F603" s="716"/>
      <c r="G603" s="241" t="s">
        <v>1614</v>
      </c>
      <c r="H603" s="35" t="s">
        <v>1615</v>
      </c>
      <c r="I603" s="35" t="s">
        <v>1616</v>
      </c>
      <c r="J603" s="88">
        <v>5000</v>
      </c>
      <c r="K603" s="35" t="s">
        <v>1617</v>
      </c>
      <c r="L603" s="730"/>
      <c r="M603" s="744"/>
      <c r="N603" s="265"/>
      <c r="O603" s="265"/>
      <c r="P603" s="265">
        <v>0.25</v>
      </c>
      <c r="Q603" s="265"/>
      <c r="R603" s="265"/>
      <c r="S603" s="448">
        <v>0.25</v>
      </c>
      <c r="T603" s="265"/>
      <c r="U603" s="265"/>
      <c r="V603" s="265">
        <v>0.25</v>
      </c>
      <c r="W603" s="265"/>
      <c r="X603" s="265"/>
      <c r="Y603" s="265">
        <v>0.25</v>
      </c>
      <c r="Z603" s="236" t="s">
        <v>1606</v>
      </c>
      <c r="AA603" s="144" t="s">
        <v>458</v>
      </c>
      <c r="AB603" s="144" t="s">
        <v>458</v>
      </c>
      <c r="AC603" s="350" t="s">
        <v>1607</v>
      </c>
      <c r="AD603" s="1"/>
      <c r="AE603" s="1"/>
      <c r="AF603" s="1"/>
      <c r="AG603" s="1"/>
      <c r="AH603" s="1"/>
      <c r="AI603" s="1"/>
      <c r="AJ603" s="1"/>
      <c r="AK603" s="1"/>
      <c r="AL603" s="1"/>
      <c r="AM603" s="1"/>
      <c r="AN603" s="1"/>
      <c r="AO603" s="1"/>
      <c r="AP603" s="1"/>
      <c r="AQ603" s="1"/>
      <c r="AR603" s="1"/>
      <c r="AS603" s="1"/>
      <c r="AT603" s="1"/>
      <c r="AU603" s="1"/>
      <c r="AV603" s="1"/>
      <c r="AW603" s="1"/>
      <c r="AX603" s="1"/>
      <c r="AY603" s="1"/>
      <c r="AZ603" s="1"/>
      <c r="BA603" s="1"/>
      <c r="BB603" s="1"/>
      <c r="BC603" s="1"/>
      <c r="BD603" s="1"/>
      <c r="BE603" s="1"/>
      <c r="BF603" s="1"/>
      <c r="BG603" s="1"/>
      <c r="BH603" s="1"/>
      <c r="BI603" s="1"/>
      <c r="BJ603" s="1"/>
      <c r="BK603" s="1"/>
      <c r="BL603" s="1"/>
      <c r="BM603" s="1"/>
      <c r="BN603" s="1"/>
      <c r="BO603" s="1"/>
      <c r="BP603" s="1"/>
      <c r="BQ603" s="1"/>
      <c r="BR603" s="1"/>
      <c r="BS603" s="1"/>
      <c r="BT603" s="1"/>
      <c r="BU603" s="1"/>
      <c r="BV603" s="1"/>
      <c r="BW603" s="1"/>
      <c r="BX603" s="1"/>
      <c r="BY603" s="1"/>
      <c r="BZ603" s="1"/>
      <c r="CA603" s="1"/>
      <c r="CB603" s="1"/>
      <c r="CC603" s="1"/>
      <c r="CD603" s="1"/>
      <c r="CE603" s="1"/>
      <c r="CF603" s="1"/>
      <c r="CG603" s="1"/>
      <c r="CH603" s="1"/>
      <c r="CI603" s="1"/>
      <c r="CJ603" s="1"/>
      <c r="CK603" s="1"/>
      <c r="CL603" s="1"/>
      <c r="CM603" s="1"/>
      <c r="CN603" s="1"/>
      <c r="CO603" s="1"/>
      <c r="CP603" s="1"/>
      <c r="CQ603" s="1"/>
      <c r="CR603" s="1"/>
      <c r="CS603" s="1"/>
      <c r="CT603" s="1"/>
      <c r="CU603" s="1"/>
      <c r="CV603" s="1"/>
      <c r="CW603" s="1"/>
      <c r="CX603" s="1"/>
      <c r="CY603" s="1"/>
      <c r="CZ603" s="1"/>
      <c r="DA603" s="1"/>
      <c r="DB603" s="1"/>
      <c r="DC603" s="1"/>
      <c r="DD603" s="1"/>
      <c r="DE603" s="1"/>
      <c r="DF603" s="1"/>
      <c r="DG603" s="1"/>
      <c r="DH603" s="1"/>
      <c r="DI603" s="1"/>
      <c r="DJ603" s="1"/>
      <c r="DK603" s="1"/>
      <c r="DL603" s="1"/>
      <c r="DM603" s="1"/>
      <c r="DN603" s="1"/>
      <c r="DO603" s="1"/>
      <c r="DP603" s="1"/>
      <c r="DQ603" s="1"/>
      <c r="DR603" s="1"/>
      <c r="DS603" s="1"/>
      <c r="DT603" s="1"/>
      <c r="DU603" s="1"/>
      <c r="DV603" s="1"/>
      <c r="DW603" s="1"/>
      <c r="DX603" s="1"/>
      <c r="DY603" s="1"/>
      <c r="DZ603" s="1"/>
      <c r="EA603" s="1"/>
      <c r="EB603" s="1"/>
      <c r="EC603" s="1"/>
      <c r="ED603" s="1"/>
      <c r="EE603" s="1"/>
      <c r="EF603" s="1"/>
      <c r="EG603" s="1"/>
      <c r="EH603" s="1"/>
      <c r="EI603" s="1"/>
      <c r="EJ603" s="1"/>
      <c r="EK603" s="1"/>
      <c r="EL603" s="1"/>
      <c r="EM603" s="1"/>
      <c r="EN603" s="1"/>
      <c r="EO603" s="1"/>
      <c r="EP603" s="1"/>
      <c r="EQ603" s="1"/>
      <c r="ER603" s="1"/>
      <c r="ES603" s="1"/>
      <c r="ET603" s="1"/>
      <c r="EU603" s="1"/>
      <c r="EV603" s="1"/>
      <c r="EW603" s="1"/>
      <c r="EX603" s="1"/>
      <c r="EY603" s="1"/>
      <c r="EZ603" s="1"/>
      <c r="FA603" s="1"/>
      <c r="FB603" s="1"/>
      <c r="FC603" s="1"/>
      <c r="FD603" s="1"/>
      <c r="FE603" s="1"/>
      <c r="FF603" s="1"/>
      <c r="FG603" s="1"/>
      <c r="FH603" s="1"/>
      <c r="FI603" s="1"/>
      <c r="FJ603" s="1"/>
      <c r="FK603" s="1"/>
      <c r="FL603" s="1"/>
      <c r="FM603" s="1"/>
      <c r="FN603" s="1"/>
      <c r="FO603" s="1"/>
      <c r="FP603" s="1"/>
      <c r="FQ603" s="1"/>
      <c r="FR603" s="1"/>
      <c r="FS603" s="1"/>
      <c r="FT603" s="1"/>
      <c r="FU603" s="1"/>
      <c r="FV603" s="1"/>
      <c r="FW603" s="1"/>
      <c r="FX603" s="1"/>
      <c r="FY603" s="1"/>
      <c r="FZ603" s="1"/>
      <c r="GA603" s="1"/>
      <c r="GB603" s="1"/>
      <c r="GC603" s="1"/>
      <c r="GD603" s="1"/>
      <c r="GE603" s="1"/>
      <c r="GF603" s="1"/>
      <c r="GG603" s="1"/>
      <c r="GH603" s="1"/>
      <c r="GI603" s="1"/>
      <c r="GJ603" s="1"/>
      <c r="GK603" s="1"/>
      <c r="GL603" s="1"/>
      <c r="GM603" s="1"/>
      <c r="GN603" s="1"/>
      <c r="GO603" s="1"/>
      <c r="GP603" s="1"/>
      <c r="GQ603" s="1"/>
      <c r="GR603" s="1"/>
      <c r="GS603" s="1"/>
      <c r="GT603" s="1"/>
      <c r="GU603" s="1"/>
      <c r="GV603" s="1"/>
      <c r="GW603" s="1"/>
      <c r="GX603" s="1"/>
      <c r="GY603" s="1"/>
      <c r="GZ603" s="1"/>
      <c r="HA603" s="1"/>
      <c r="HB603" s="1"/>
      <c r="HC603" s="1"/>
      <c r="HD603" s="1"/>
      <c r="HE603" s="1"/>
      <c r="HF603" s="1"/>
      <c r="HG603" s="1"/>
      <c r="HH603" s="1"/>
      <c r="HI603" s="1"/>
      <c r="HJ603" s="1"/>
      <c r="HK603" s="1"/>
      <c r="HL603" s="1"/>
      <c r="HM603" s="1"/>
      <c r="HN603" s="1"/>
      <c r="HO603" s="1"/>
      <c r="HP603" s="1"/>
      <c r="HQ603" s="1"/>
      <c r="HR603" s="1"/>
      <c r="HS603" s="1"/>
      <c r="HT603" s="1"/>
      <c r="HU603" s="1"/>
      <c r="HV603" s="1"/>
      <c r="HW603" s="1"/>
      <c r="HX603" s="1"/>
      <c r="HY603" s="1"/>
      <c r="HZ603" s="1"/>
      <c r="IA603" s="1"/>
      <c r="IB603" s="1"/>
      <c r="IC603" s="1"/>
      <c r="ID603" s="1"/>
      <c r="IE603" s="1"/>
      <c r="IF603" s="1"/>
      <c r="IG603" s="1"/>
      <c r="IH603" s="1"/>
      <c r="II603" s="1"/>
      <c r="IJ603" s="1"/>
      <c r="IK603" s="1"/>
      <c r="IL603" s="1"/>
      <c r="IM603" s="1"/>
      <c r="IN603" s="1"/>
      <c r="IO603" s="1"/>
      <c r="IP603" s="1"/>
      <c r="IQ603" s="1"/>
      <c r="IR603" s="1"/>
      <c r="IS603" s="1"/>
      <c r="IT603" s="1"/>
      <c r="IU603" s="1"/>
      <c r="IV603" s="1"/>
      <c r="IW603" s="1"/>
      <c r="IX603" s="1"/>
      <c r="IY603" s="1"/>
      <c r="IZ603" s="1"/>
      <c r="JA603" s="1"/>
      <c r="JB603" s="1"/>
      <c r="JC603" s="1"/>
      <c r="JD603" s="1"/>
      <c r="JE603" s="1"/>
      <c r="JF603" s="1"/>
      <c r="JG603" s="1"/>
      <c r="JH603" s="1"/>
      <c r="JI603" s="1"/>
      <c r="JJ603" s="1"/>
      <c r="JK603" s="1"/>
      <c r="JL603" s="1"/>
      <c r="JM603" s="1"/>
      <c r="JN603" s="1"/>
      <c r="JO603" s="1"/>
      <c r="JP603" s="1"/>
      <c r="JQ603" s="1"/>
      <c r="JR603" s="1"/>
      <c r="JS603" s="1"/>
      <c r="JT603" s="1"/>
      <c r="JU603" s="1"/>
      <c r="JV603" s="1"/>
      <c r="JW603" s="1"/>
      <c r="JX603" s="1"/>
      <c r="JY603" s="1"/>
      <c r="JZ603" s="1"/>
      <c r="KA603" s="1"/>
      <c r="KB603" s="1"/>
      <c r="KC603" s="1"/>
      <c r="KD603" s="1"/>
      <c r="KE603" s="1"/>
      <c r="KF603" s="1"/>
      <c r="KG603" s="1"/>
      <c r="KH603" s="1"/>
      <c r="KI603" s="1"/>
      <c r="KJ603" s="1"/>
      <c r="KK603" s="1"/>
      <c r="KL603" s="1"/>
      <c r="KM603" s="1"/>
      <c r="KN603" s="1"/>
      <c r="KO603" s="1"/>
      <c r="KP603" s="1"/>
      <c r="KQ603" s="1"/>
      <c r="KR603" s="1"/>
      <c r="KS603" s="1"/>
      <c r="KT603" s="1"/>
      <c r="KU603" s="1"/>
      <c r="KV603" s="1"/>
      <c r="KW603" s="1"/>
      <c r="KX603" s="1"/>
      <c r="KY603" s="1"/>
      <c r="KZ603" s="1"/>
      <c r="LA603" s="1"/>
      <c r="LB603" s="1"/>
      <c r="LC603" s="1"/>
      <c r="LD603" s="1"/>
      <c r="LE603" s="1"/>
      <c r="LF603" s="1"/>
      <c r="LG603" s="1"/>
      <c r="LH603" s="1"/>
      <c r="LI603" s="1"/>
      <c r="LJ603" s="1"/>
      <c r="LK603" s="1"/>
      <c r="LL603" s="1"/>
      <c r="LM603" s="1"/>
      <c r="LN603" s="1"/>
      <c r="LO603" s="1"/>
      <c r="LP603" s="1"/>
      <c r="LQ603" s="1"/>
      <c r="LR603" s="1"/>
      <c r="LS603" s="1"/>
      <c r="LT603" s="1"/>
      <c r="LU603" s="1"/>
      <c r="LV603" s="1"/>
      <c r="LW603" s="1"/>
      <c r="LX603" s="1"/>
      <c r="LY603" s="1"/>
      <c r="LZ603" s="1"/>
      <c r="MA603" s="1"/>
      <c r="MB603" s="1"/>
      <c r="MC603" s="1"/>
      <c r="MD603" s="1"/>
      <c r="ME603" s="1"/>
      <c r="MF603" s="1"/>
      <c r="MG603" s="1"/>
      <c r="MH603" s="1"/>
      <c r="MI603" s="1"/>
      <c r="MJ603" s="1"/>
      <c r="MK603" s="1"/>
      <c r="ML603" s="1"/>
      <c r="MM603" s="1"/>
      <c r="MN603" s="1"/>
      <c r="MO603" s="1"/>
      <c r="MP603" s="1"/>
      <c r="MQ603" s="1"/>
      <c r="MR603" s="1"/>
      <c r="MS603" s="1"/>
      <c r="MT603" s="1"/>
      <c r="MU603" s="1"/>
      <c r="MV603" s="1"/>
      <c r="MW603" s="1"/>
      <c r="MX603" s="1"/>
      <c r="MY603" s="1"/>
      <c r="MZ603" s="1"/>
      <c r="NA603" s="1"/>
      <c r="NB603" s="1"/>
      <c r="NC603" s="1"/>
      <c r="ND603" s="1"/>
      <c r="NE603" s="1"/>
      <c r="NF603" s="1"/>
      <c r="NG603" s="1"/>
      <c r="NH603" s="1"/>
      <c r="NI603" s="1"/>
      <c r="NJ603" s="1"/>
      <c r="NK603" s="1"/>
      <c r="NL603" s="1"/>
      <c r="NM603" s="1"/>
      <c r="NN603" s="1"/>
      <c r="NO603" s="1"/>
      <c r="NP603" s="1"/>
      <c r="NQ603" s="1"/>
      <c r="NR603" s="1"/>
      <c r="NS603" s="1"/>
      <c r="NT603" s="1"/>
      <c r="NU603" s="1"/>
      <c r="NV603" s="1"/>
      <c r="NW603" s="1"/>
      <c r="NX603" s="1"/>
      <c r="NY603" s="1"/>
      <c r="NZ603" s="1"/>
      <c r="OA603" s="1"/>
      <c r="OB603" s="1"/>
      <c r="OC603" s="1"/>
      <c r="OD603" s="1"/>
      <c r="OE603" s="1"/>
      <c r="OF603" s="1"/>
      <c r="OG603" s="1"/>
      <c r="OH603" s="1"/>
      <c r="OI603" s="1"/>
      <c r="OJ603" s="1"/>
      <c r="OK603" s="1"/>
      <c r="OL603" s="1"/>
      <c r="OM603" s="1"/>
      <c r="ON603" s="1"/>
      <c r="OO603" s="1"/>
      <c r="OP603" s="1"/>
      <c r="OQ603" s="1"/>
      <c r="OR603" s="1"/>
      <c r="OS603" s="1"/>
      <c r="OT603" s="1"/>
      <c r="OU603" s="1"/>
      <c r="OV603" s="1"/>
      <c r="OW603" s="1"/>
      <c r="OX603" s="1"/>
      <c r="OY603" s="1"/>
      <c r="OZ603" s="1"/>
      <c r="PA603" s="1"/>
      <c r="PB603" s="1"/>
      <c r="PC603" s="1"/>
      <c r="PD603" s="1"/>
      <c r="PE603" s="1"/>
      <c r="PF603" s="1"/>
      <c r="PG603" s="1"/>
      <c r="PH603" s="1"/>
      <c r="PI603" s="1"/>
      <c r="PJ603" s="1"/>
      <c r="PK603" s="1"/>
      <c r="PL603" s="1"/>
      <c r="PM603" s="1"/>
      <c r="PN603" s="1"/>
      <c r="PO603" s="1"/>
      <c r="PP603" s="1"/>
      <c r="PQ603" s="1"/>
      <c r="PR603" s="1"/>
      <c r="PS603" s="1"/>
      <c r="PT603" s="1"/>
      <c r="PU603" s="1"/>
      <c r="PV603" s="1"/>
      <c r="PW603" s="1"/>
      <c r="PX603" s="1"/>
      <c r="PY603" s="1"/>
      <c r="PZ603" s="1"/>
      <c r="QA603" s="1"/>
      <c r="QB603" s="1"/>
      <c r="QC603" s="1"/>
      <c r="QD603" s="1"/>
      <c r="QE603" s="1"/>
      <c r="QF603" s="1"/>
      <c r="QG603" s="1"/>
      <c r="QH603" s="1"/>
      <c r="QI603" s="1"/>
      <c r="QJ603" s="1"/>
      <c r="QK603" s="1"/>
      <c r="QL603" s="1"/>
      <c r="QM603" s="1"/>
      <c r="QN603" s="1"/>
      <c r="QO603" s="1"/>
      <c r="QP603" s="1"/>
      <c r="QQ603" s="1"/>
      <c r="QR603" s="1"/>
      <c r="QS603" s="1"/>
    </row>
    <row r="604" spans="1:462" ht="78.75" customHeight="1" x14ac:dyDescent="0.25">
      <c r="A604" s="750"/>
      <c r="B604" s="682"/>
      <c r="C604" s="616"/>
      <c r="D604" s="684"/>
      <c r="E604" s="741"/>
      <c r="F604" s="715" t="s">
        <v>1618</v>
      </c>
      <c r="G604" s="56" t="s">
        <v>1619</v>
      </c>
      <c r="H604" s="68" t="s">
        <v>1620</v>
      </c>
      <c r="I604" s="35" t="s">
        <v>1621</v>
      </c>
      <c r="J604" s="34">
        <v>1</v>
      </c>
      <c r="K604" s="35" t="s">
        <v>1622</v>
      </c>
      <c r="L604" s="619" t="s">
        <v>1623</v>
      </c>
      <c r="M604" s="742">
        <v>1451975</v>
      </c>
      <c r="N604" s="820"/>
      <c r="O604" s="820"/>
      <c r="P604" s="822">
        <v>0.25</v>
      </c>
      <c r="Q604" s="820"/>
      <c r="R604" s="820"/>
      <c r="S604" s="822">
        <v>0.25</v>
      </c>
      <c r="T604" s="820"/>
      <c r="U604" s="820"/>
      <c r="V604" s="822">
        <v>0.25</v>
      </c>
      <c r="W604" s="820"/>
      <c r="X604" s="820"/>
      <c r="Y604" s="822">
        <v>0.25</v>
      </c>
      <c r="Z604" s="619" t="s">
        <v>1624</v>
      </c>
      <c r="AA604" s="677" t="s">
        <v>1330</v>
      </c>
      <c r="AB604" s="677" t="s">
        <v>458</v>
      </c>
      <c r="AC604" s="818" t="s">
        <v>1607</v>
      </c>
      <c r="AD604" s="1"/>
      <c r="AE604" s="1"/>
      <c r="AF604" s="1"/>
      <c r="AG604" s="1"/>
      <c r="AH604" s="1"/>
      <c r="AI604" s="1"/>
      <c r="AJ604" s="1"/>
      <c r="AK604" s="1"/>
      <c r="AL604" s="1"/>
      <c r="AM604" s="1"/>
      <c r="AN604" s="1"/>
      <c r="AO604" s="1"/>
      <c r="AP604" s="1"/>
      <c r="AQ604" s="1"/>
      <c r="AR604" s="1"/>
      <c r="AS604" s="1"/>
      <c r="AT604" s="1"/>
      <c r="AU604" s="1"/>
      <c r="AV604" s="1"/>
      <c r="AW604" s="1"/>
      <c r="AX604" s="1"/>
      <c r="AY604" s="1"/>
      <c r="AZ604" s="1"/>
      <c r="BA604" s="1"/>
      <c r="BB604" s="1"/>
      <c r="BC604" s="1"/>
      <c r="BD604" s="1"/>
      <c r="BE604" s="1"/>
      <c r="BF604" s="1"/>
      <c r="BG604" s="1"/>
      <c r="BH604" s="1"/>
      <c r="BI604" s="1"/>
      <c r="BJ604" s="1"/>
      <c r="BK604" s="1"/>
      <c r="BL604" s="1"/>
      <c r="BM604" s="1"/>
      <c r="BN604" s="1"/>
      <c r="BO604" s="1"/>
      <c r="BP604" s="1"/>
      <c r="BQ604" s="1"/>
      <c r="BR604" s="1"/>
      <c r="BS604" s="1"/>
      <c r="BT604" s="1"/>
      <c r="BU604" s="1"/>
      <c r="BV604" s="1"/>
      <c r="BW604" s="1"/>
      <c r="BX604" s="1"/>
      <c r="BY604" s="1"/>
      <c r="BZ604" s="1"/>
      <c r="CA604" s="1"/>
      <c r="CB604" s="1"/>
      <c r="CC604" s="1"/>
      <c r="CD604" s="1"/>
      <c r="CE604" s="1"/>
      <c r="CF604" s="1"/>
      <c r="CG604" s="1"/>
      <c r="CH604" s="1"/>
      <c r="CI604" s="1"/>
      <c r="CJ604" s="1"/>
      <c r="CK604" s="1"/>
      <c r="CL604" s="1"/>
      <c r="CM604" s="1"/>
      <c r="CN604" s="1"/>
      <c r="CO604" s="1"/>
      <c r="CP604" s="1"/>
      <c r="CQ604" s="1"/>
      <c r="CR604" s="1"/>
      <c r="CS604" s="1"/>
      <c r="CT604" s="1"/>
      <c r="CU604" s="1"/>
      <c r="CV604" s="1"/>
      <c r="CW604" s="1"/>
      <c r="CX604" s="1"/>
      <c r="CY604" s="1"/>
      <c r="CZ604" s="1"/>
      <c r="DA604" s="1"/>
      <c r="DB604" s="1"/>
      <c r="DC604" s="1"/>
      <c r="DD604" s="1"/>
      <c r="DE604" s="1"/>
      <c r="DF604" s="1"/>
      <c r="DG604" s="1"/>
      <c r="DH604" s="1"/>
      <c r="DI604" s="1"/>
      <c r="DJ604" s="1"/>
      <c r="DK604" s="1"/>
      <c r="DL604" s="1"/>
      <c r="DM604" s="1"/>
      <c r="DN604" s="1"/>
      <c r="DO604" s="1"/>
      <c r="DP604" s="1"/>
      <c r="DQ604" s="1"/>
      <c r="DR604" s="1"/>
      <c r="DS604" s="1"/>
      <c r="DT604" s="1"/>
      <c r="DU604" s="1"/>
      <c r="DV604" s="1"/>
      <c r="DW604" s="1"/>
      <c r="DX604" s="1"/>
      <c r="DY604" s="1"/>
      <c r="DZ604" s="1"/>
      <c r="EA604" s="1"/>
      <c r="EB604" s="1"/>
      <c r="EC604" s="1"/>
      <c r="ED604" s="1"/>
      <c r="EE604" s="1"/>
      <c r="EF604" s="1"/>
      <c r="EG604" s="1"/>
      <c r="EH604" s="1"/>
      <c r="EI604" s="1"/>
      <c r="EJ604" s="1"/>
      <c r="EK604" s="1"/>
      <c r="EL604" s="1"/>
      <c r="EM604" s="1"/>
      <c r="EN604" s="1"/>
      <c r="EO604" s="1"/>
      <c r="EP604" s="1"/>
      <c r="EQ604" s="1"/>
      <c r="ER604" s="1"/>
      <c r="ES604" s="1"/>
      <c r="ET604" s="1"/>
      <c r="EU604" s="1"/>
      <c r="EV604" s="1"/>
      <c r="EW604" s="1"/>
      <c r="EX604" s="1"/>
      <c r="EY604" s="1"/>
      <c r="EZ604" s="1"/>
      <c r="FA604" s="1"/>
      <c r="FB604" s="1"/>
      <c r="FC604" s="1"/>
      <c r="FD604" s="1"/>
      <c r="FE604" s="1"/>
      <c r="FF604" s="1"/>
      <c r="FG604" s="1"/>
      <c r="FH604" s="1"/>
      <c r="FI604" s="1"/>
      <c r="FJ604" s="1"/>
      <c r="FK604" s="1"/>
      <c r="FL604" s="1"/>
      <c r="FM604" s="1"/>
      <c r="FN604" s="1"/>
      <c r="FO604" s="1"/>
      <c r="FP604" s="1"/>
      <c r="FQ604" s="1"/>
      <c r="FR604" s="1"/>
      <c r="FS604" s="1"/>
      <c r="FT604" s="1"/>
      <c r="FU604" s="1"/>
      <c r="FV604" s="1"/>
      <c r="FW604" s="1"/>
      <c r="FX604" s="1"/>
      <c r="FY604" s="1"/>
      <c r="FZ604" s="1"/>
      <c r="GA604" s="1"/>
      <c r="GB604" s="1"/>
      <c r="GC604" s="1"/>
      <c r="GD604" s="1"/>
      <c r="GE604" s="1"/>
      <c r="GF604" s="1"/>
      <c r="GG604" s="1"/>
      <c r="GH604" s="1"/>
      <c r="GI604" s="1"/>
      <c r="GJ604" s="1"/>
      <c r="GK604" s="1"/>
      <c r="GL604" s="1"/>
      <c r="GM604" s="1"/>
      <c r="GN604" s="1"/>
      <c r="GO604" s="1"/>
      <c r="GP604" s="1"/>
      <c r="GQ604" s="1"/>
      <c r="GR604" s="1"/>
      <c r="GS604" s="1"/>
      <c r="GT604" s="1"/>
      <c r="GU604" s="1"/>
      <c r="GV604" s="1"/>
      <c r="GW604" s="1"/>
      <c r="GX604" s="1"/>
      <c r="GY604" s="1"/>
      <c r="GZ604" s="1"/>
      <c r="HA604" s="1"/>
      <c r="HB604" s="1"/>
      <c r="HC604" s="1"/>
      <c r="HD604" s="1"/>
      <c r="HE604" s="1"/>
      <c r="HF604" s="1"/>
      <c r="HG604" s="1"/>
      <c r="HH604" s="1"/>
      <c r="HI604" s="1"/>
      <c r="HJ604" s="1"/>
      <c r="HK604" s="1"/>
      <c r="HL604" s="1"/>
      <c r="HM604" s="1"/>
      <c r="HN604" s="1"/>
      <c r="HO604" s="1"/>
      <c r="HP604" s="1"/>
      <c r="HQ604" s="1"/>
      <c r="HR604" s="1"/>
      <c r="HS604" s="1"/>
      <c r="HT604" s="1"/>
      <c r="HU604" s="1"/>
      <c r="HV604" s="1"/>
      <c r="HW604" s="1"/>
      <c r="HX604" s="1"/>
      <c r="HY604" s="1"/>
      <c r="HZ604" s="1"/>
      <c r="IA604" s="1"/>
      <c r="IB604" s="1"/>
      <c r="IC604" s="1"/>
      <c r="ID604" s="1"/>
      <c r="IE604" s="1"/>
      <c r="IF604" s="1"/>
      <c r="IG604" s="1"/>
      <c r="IH604" s="1"/>
      <c r="II604" s="1"/>
      <c r="IJ604" s="1"/>
      <c r="IK604" s="1"/>
      <c r="IL604" s="1"/>
      <c r="IM604" s="1"/>
      <c r="IN604" s="1"/>
      <c r="IO604" s="1"/>
      <c r="IP604" s="1"/>
      <c r="IQ604" s="1"/>
      <c r="IR604" s="1"/>
      <c r="IS604" s="1"/>
      <c r="IT604" s="1"/>
      <c r="IU604" s="1"/>
      <c r="IV604" s="1"/>
      <c r="IW604" s="1"/>
      <c r="IX604" s="1"/>
      <c r="IY604" s="1"/>
      <c r="IZ604" s="1"/>
      <c r="JA604" s="1"/>
      <c r="JB604" s="1"/>
      <c r="JC604" s="1"/>
      <c r="JD604" s="1"/>
      <c r="JE604" s="1"/>
      <c r="JF604" s="1"/>
      <c r="JG604" s="1"/>
      <c r="JH604" s="1"/>
      <c r="JI604" s="1"/>
      <c r="JJ604" s="1"/>
      <c r="JK604" s="1"/>
      <c r="JL604" s="1"/>
      <c r="JM604" s="1"/>
      <c r="JN604" s="1"/>
      <c r="JO604" s="1"/>
      <c r="JP604" s="1"/>
      <c r="JQ604" s="1"/>
      <c r="JR604" s="1"/>
      <c r="JS604" s="1"/>
      <c r="JT604" s="1"/>
      <c r="JU604" s="1"/>
      <c r="JV604" s="1"/>
      <c r="JW604" s="1"/>
      <c r="JX604" s="1"/>
      <c r="JY604" s="1"/>
      <c r="JZ604" s="1"/>
      <c r="KA604" s="1"/>
      <c r="KB604" s="1"/>
      <c r="KC604" s="1"/>
      <c r="KD604" s="1"/>
      <c r="KE604" s="1"/>
      <c r="KF604" s="1"/>
      <c r="KG604" s="1"/>
      <c r="KH604" s="1"/>
      <c r="KI604" s="1"/>
      <c r="KJ604" s="1"/>
      <c r="KK604" s="1"/>
      <c r="KL604" s="1"/>
      <c r="KM604" s="1"/>
      <c r="KN604" s="1"/>
      <c r="KO604" s="1"/>
      <c r="KP604" s="1"/>
      <c r="KQ604" s="1"/>
      <c r="KR604" s="1"/>
      <c r="KS604" s="1"/>
      <c r="KT604" s="1"/>
      <c r="KU604" s="1"/>
      <c r="KV604" s="1"/>
      <c r="KW604" s="1"/>
      <c r="KX604" s="1"/>
      <c r="KY604" s="1"/>
      <c r="KZ604" s="1"/>
      <c r="LA604" s="1"/>
      <c r="LB604" s="1"/>
      <c r="LC604" s="1"/>
      <c r="LD604" s="1"/>
      <c r="LE604" s="1"/>
      <c r="LF604" s="1"/>
      <c r="LG604" s="1"/>
      <c r="LH604" s="1"/>
      <c r="LI604" s="1"/>
      <c r="LJ604" s="1"/>
      <c r="LK604" s="1"/>
      <c r="LL604" s="1"/>
      <c r="LM604" s="1"/>
      <c r="LN604" s="1"/>
      <c r="LO604" s="1"/>
      <c r="LP604" s="1"/>
      <c r="LQ604" s="1"/>
      <c r="LR604" s="1"/>
      <c r="LS604" s="1"/>
      <c r="LT604" s="1"/>
      <c r="LU604" s="1"/>
      <c r="LV604" s="1"/>
      <c r="LW604" s="1"/>
      <c r="LX604" s="1"/>
      <c r="LY604" s="1"/>
      <c r="LZ604" s="1"/>
      <c r="MA604" s="1"/>
      <c r="MB604" s="1"/>
      <c r="MC604" s="1"/>
      <c r="MD604" s="1"/>
      <c r="ME604" s="1"/>
      <c r="MF604" s="1"/>
      <c r="MG604" s="1"/>
      <c r="MH604" s="1"/>
      <c r="MI604" s="1"/>
      <c r="MJ604" s="1"/>
      <c r="MK604" s="1"/>
      <c r="ML604" s="1"/>
      <c r="MM604" s="1"/>
      <c r="MN604" s="1"/>
      <c r="MO604" s="1"/>
      <c r="MP604" s="1"/>
      <c r="MQ604" s="1"/>
      <c r="MR604" s="1"/>
      <c r="MS604" s="1"/>
      <c r="MT604" s="1"/>
      <c r="MU604" s="1"/>
      <c r="MV604" s="1"/>
      <c r="MW604" s="1"/>
      <c r="MX604" s="1"/>
      <c r="MY604" s="1"/>
      <c r="MZ604" s="1"/>
      <c r="NA604" s="1"/>
      <c r="NB604" s="1"/>
      <c r="NC604" s="1"/>
      <c r="ND604" s="1"/>
      <c r="NE604" s="1"/>
      <c r="NF604" s="1"/>
      <c r="NG604" s="1"/>
      <c r="NH604" s="1"/>
      <c r="NI604" s="1"/>
      <c r="NJ604" s="1"/>
      <c r="NK604" s="1"/>
      <c r="NL604" s="1"/>
      <c r="NM604" s="1"/>
      <c r="NN604" s="1"/>
      <c r="NO604" s="1"/>
      <c r="NP604" s="1"/>
      <c r="NQ604" s="1"/>
      <c r="NR604" s="1"/>
      <c r="NS604" s="1"/>
      <c r="NT604" s="1"/>
      <c r="NU604" s="1"/>
      <c r="NV604" s="1"/>
      <c r="NW604" s="1"/>
      <c r="NX604" s="1"/>
      <c r="NY604" s="1"/>
      <c r="NZ604" s="1"/>
      <c r="OA604" s="1"/>
      <c r="OB604" s="1"/>
      <c r="OC604" s="1"/>
      <c r="OD604" s="1"/>
      <c r="OE604" s="1"/>
      <c r="OF604" s="1"/>
      <c r="OG604" s="1"/>
      <c r="OH604" s="1"/>
      <c r="OI604" s="1"/>
      <c r="OJ604" s="1"/>
      <c r="OK604" s="1"/>
      <c r="OL604" s="1"/>
      <c r="OM604" s="1"/>
      <c r="ON604" s="1"/>
      <c r="OO604" s="1"/>
      <c r="OP604" s="1"/>
      <c r="OQ604" s="1"/>
      <c r="OR604" s="1"/>
      <c r="OS604" s="1"/>
      <c r="OT604" s="1"/>
      <c r="OU604" s="1"/>
      <c r="OV604" s="1"/>
      <c r="OW604" s="1"/>
      <c r="OX604" s="1"/>
      <c r="OY604" s="1"/>
      <c r="OZ604" s="1"/>
      <c r="PA604" s="1"/>
      <c r="PB604" s="1"/>
      <c r="PC604" s="1"/>
      <c r="PD604" s="1"/>
      <c r="PE604" s="1"/>
      <c r="PF604" s="1"/>
      <c r="PG604" s="1"/>
      <c r="PH604" s="1"/>
      <c r="PI604" s="1"/>
      <c r="PJ604" s="1"/>
      <c r="PK604" s="1"/>
      <c r="PL604" s="1"/>
      <c r="PM604" s="1"/>
      <c r="PN604" s="1"/>
      <c r="PO604" s="1"/>
      <c r="PP604" s="1"/>
      <c r="PQ604" s="1"/>
      <c r="PR604" s="1"/>
      <c r="PS604" s="1"/>
      <c r="PT604" s="1"/>
      <c r="PU604" s="1"/>
      <c r="PV604" s="1"/>
      <c r="PW604" s="1"/>
      <c r="PX604" s="1"/>
      <c r="PY604" s="1"/>
      <c r="PZ604" s="1"/>
      <c r="QA604" s="1"/>
      <c r="QB604" s="1"/>
      <c r="QC604" s="1"/>
      <c r="QD604" s="1"/>
      <c r="QE604" s="1"/>
      <c r="QF604" s="1"/>
      <c r="QG604" s="1"/>
      <c r="QH604" s="1"/>
      <c r="QI604" s="1"/>
      <c r="QJ604" s="1"/>
      <c r="QK604" s="1"/>
      <c r="QL604" s="1"/>
      <c r="QM604" s="1"/>
      <c r="QN604" s="1"/>
      <c r="QO604" s="1"/>
      <c r="QP604" s="1"/>
      <c r="QQ604" s="1"/>
      <c r="QR604" s="1"/>
      <c r="QS604" s="1"/>
    </row>
    <row r="605" spans="1:462" ht="120.75" customHeight="1" x14ac:dyDescent="0.25">
      <c r="A605" s="752"/>
      <c r="B605" s="828"/>
      <c r="C605" s="616"/>
      <c r="D605" s="730"/>
      <c r="E605" s="738"/>
      <c r="F605" s="716"/>
      <c r="G605" s="56" t="s">
        <v>1625</v>
      </c>
      <c r="H605" s="68" t="s">
        <v>1626</v>
      </c>
      <c r="I605" s="35" t="s">
        <v>1627</v>
      </c>
      <c r="J605" s="326">
        <v>1</v>
      </c>
      <c r="K605" s="35" t="s">
        <v>1628</v>
      </c>
      <c r="L605" s="678"/>
      <c r="M605" s="744"/>
      <c r="N605" s="821"/>
      <c r="O605" s="821"/>
      <c r="P605" s="823"/>
      <c r="Q605" s="821"/>
      <c r="R605" s="821"/>
      <c r="S605" s="823"/>
      <c r="T605" s="821"/>
      <c r="U605" s="821"/>
      <c r="V605" s="823"/>
      <c r="W605" s="821"/>
      <c r="X605" s="821"/>
      <c r="Y605" s="823"/>
      <c r="Z605" s="678"/>
      <c r="AA605" s="626"/>
      <c r="AB605" s="626"/>
      <c r="AC605" s="819"/>
      <c r="AD605" s="1"/>
      <c r="AE605" s="1"/>
      <c r="AF605" s="1"/>
      <c r="AG605" s="1"/>
      <c r="AH605" s="1"/>
      <c r="AI605" s="1"/>
      <c r="AJ605" s="1"/>
      <c r="AK605" s="1"/>
      <c r="AL605" s="1"/>
      <c r="AM605" s="1"/>
      <c r="AN605" s="1"/>
      <c r="AO605" s="1"/>
      <c r="AP605" s="1"/>
      <c r="AQ605" s="1"/>
      <c r="AR605" s="1"/>
      <c r="AS605" s="1"/>
      <c r="AT605" s="1"/>
      <c r="AU605" s="1"/>
      <c r="AV605" s="1"/>
      <c r="AW605" s="1"/>
      <c r="AX605" s="1"/>
      <c r="AY605" s="1"/>
      <c r="AZ605" s="1"/>
      <c r="BA605" s="1"/>
      <c r="BB605" s="1"/>
      <c r="BC605" s="1"/>
      <c r="BD605" s="1"/>
      <c r="BE605" s="1"/>
      <c r="BF605" s="1"/>
      <c r="BG605" s="1"/>
      <c r="BH605" s="1"/>
      <c r="BI605" s="1"/>
      <c r="BJ605" s="1"/>
      <c r="BK605" s="1"/>
      <c r="BL605" s="1"/>
      <c r="BM605" s="1"/>
      <c r="BN605" s="1"/>
      <c r="BO605" s="1"/>
      <c r="BP605" s="1"/>
      <c r="BQ605" s="1"/>
      <c r="BR605" s="1"/>
      <c r="BS605" s="1"/>
      <c r="BT605" s="1"/>
      <c r="BU605" s="1"/>
      <c r="BV605" s="1"/>
      <c r="BW605" s="1"/>
      <c r="BX605" s="1"/>
      <c r="BY605" s="1"/>
      <c r="BZ605" s="1"/>
      <c r="CA605" s="1"/>
      <c r="CB605" s="1"/>
      <c r="CC605" s="1"/>
      <c r="CD605" s="1"/>
      <c r="CE605" s="1"/>
      <c r="CF605" s="1"/>
      <c r="CG605" s="1"/>
      <c r="CH605" s="1"/>
      <c r="CI605" s="1"/>
      <c r="CJ605" s="1"/>
      <c r="CK605" s="1"/>
      <c r="CL605" s="1"/>
      <c r="CM605" s="1"/>
      <c r="CN605" s="1"/>
      <c r="CO605" s="1"/>
      <c r="CP605" s="1"/>
      <c r="CQ605" s="1"/>
      <c r="CR605" s="1"/>
      <c r="CS605" s="1"/>
      <c r="CT605" s="1"/>
      <c r="CU605" s="1"/>
      <c r="CV605" s="1"/>
      <c r="CW605" s="1"/>
      <c r="CX605" s="1"/>
      <c r="CY605" s="1"/>
      <c r="CZ605" s="1"/>
      <c r="DA605" s="1"/>
      <c r="DB605" s="1"/>
      <c r="DC605" s="1"/>
      <c r="DD605" s="1"/>
      <c r="DE605" s="1"/>
      <c r="DF605" s="1"/>
      <c r="DG605" s="1"/>
      <c r="DH605" s="1"/>
      <c r="DI605" s="1"/>
      <c r="DJ605" s="1"/>
      <c r="DK605" s="1"/>
      <c r="DL605" s="1"/>
      <c r="DM605" s="1"/>
      <c r="DN605" s="1"/>
      <c r="DO605" s="1"/>
      <c r="DP605" s="1"/>
      <c r="DQ605" s="1"/>
      <c r="DR605" s="1"/>
      <c r="DS605" s="1"/>
      <c r="DT605" s="1"/>
      <c r="DU605" s="1"/>
      <c r="DV605" s="1"/>
      <c r="DW605" s="1"/>
      <c r="DX605" s="1"/>
      <c r="DY605" s="1"/>
      <c r="DZ605" s="1"/>
      <c r="EA605" s="1"/>
      <c r="EB605" s="1"/>
      <c r="EC605" s="1"/>
      <c r="ED605" s="1"/>
      <c r="EE605" s="1"/>
      <c r="EF605" s="1"/>
      <c r="EG605" s="1"/>
      <c r="EH605" s="1"/>
      <c r="EI605" s="1"/>
      <c r="EJ605" s="1"/>
      <c r="EK605" s="1"/>
      <c r="EL605" s="1"/>
      <c r="EM605" s="1"/>
      <c r="EN605" s="1"/>
      <c r="EO605" s="1"/>
      <c r="EP605" s="1"/>
      <c r="EQ605" s="1"/>
      <c r="ER605" s="1"/>
      <c r="ES605" s="1"/>
      <c r="ET605" s="1"/>
      <c r="EU605" s="1"/>
      <c r="EV605" s="1"/>
      <c r="EW605" s="1"/>
      <c r="EX605" s="1"/>
      <c r="EY605" s="1"/>
      <c r="EZ605" s="1"/>
      <c r="FA605" s="1"/>
      <c r="FB605" s="1"/>
      <c r="FC605" s="1"/>
      <c r="FD605" s="1"/>
      <c r="FE605" s="1"/>
      <c r="FF605" s="1"/>
      <c r="FG605" s="1"/>
      <c r="FH605" s="1"/>
      <c r="FI605" s="1"/>
      <c r="FJ605" s="1"/>
      <c r="FK605" s="1"/>
      <c r="FL605" s="1"/>
      <c r="FM605" s="1"/>
      <c r="FN605" s="1"/>
      <c r="FO605" s="1"/>
      <c r="FP605" s="1"/>
      <c r="FQ605" s="1"/>
      <c r="FR605" s="1"/>
      <c r="FS605" s="1"/>
      <c r="FT605" s="1"/>
      <c r="FU605" s="1"/>
      <c r="FV605" s="1"/>
      <c r="FW605" s="1"/>
      <c r="FX605" s="1"/>
      <c r="FY605" s="1"/>
      <c r="FZ605" s="1"/>
      <c r="GA605" s="1"/>
      <c r="GB605" s="1"/>
      <c r="GC605" s="1"/>
      <c r="GD605" s="1"/>
      <c r="GE605" s="1"/>
      <c r="GF605" s="1"/>
      <c r="GG605" s="1"/>
      <c r="GH605" s="1"/>
      <c r="GI605" s="1"/>
      <c r="GJ605" s="1"/>
      <c r="GK605" s="1"/>
      <c r="GL605" s="1"/>
      <c r="GM605" s="1"/>
      <c r="GN605" s="1"/>
      <c r="GO605" s="1"/>
      <c r="GP605" s="1"/>
      <c r="GQ605" s="1"/>
      <c r="GR605" s="1"/>
      <c r="GS605" s="1"/>
      <c r="GT605" s="1"/>
      <c r="GU605" s="1"/>
      <c r="GV605" s="1"/>
      <c r="GW605" s="1"/>
      <c r="GX605" s="1"/>
      <c r="GY605" s="1"/>
      <c r="GZ605" s="1"/>
      <c r="HA605" s="1"/>
      <c r="HB605" s="1"/>
      <c r="HC605" s="1"/>
      <c r="HD605" s="1"/>
      <c r="HE605" s="1"/>
      <c r="HF605" s="1"/>
      <c r="HG605" s="1"/>
      <c r="HH605" s="1"/>
      <c r="HI605" s="1"/>
      <c r="HJ605" s="1"/>
      <c r="HK605" s="1"/>
      <c r="HL605" s="1"/>
      <c r="HM605" s="1"/>
      <c r="HN605" s="1"/>
      <c r="HO605" s="1"/>
      <c r="HP605" s="1"/>
      <c r="HQ605" s="1"/>
      <c r="HR605" s="1"/>
      <c r="HS605" s="1"/>
      <c r="HT605" s="1"/>
      <c r="HU605" s="1"/>
      <c r="HV605" s="1"/>
      <c r="HW605" s="1"/>
      <c r="HX605" s="1"/>
      <c r="HY605" s="1"/>
      <c r="HZ605" s="1"/>
      <c r="IA605" s="1"/>
      <c r="IB605" s="1"/>
      <c r="IC605" s="1"/>
      <c r="ID605" s="1"/>
      <c r="IE605" s="1"/>
      <c r="IF605" s="1"/>
      <c r="IG605" s="1"/>
      <c r="IH605" s="1"/>
      <c r="II605" s="1"/>
      <c r="IJ605" s="1"/>
      <c r="IK605" s="1"/>
      <c r="IL605" s="1"/>
      <c r="IM605" s="1"/>
      <c r="IN605" s="1"/>
      <c r="IO605" s="1"/>
      <c r="IP605" s="1"/>
      <c r="IQ605" s="1"/>
      <c r="IR605" s="1"/>
      <c r="IS605" s="1"/>
      <c r="IT605" s="1"/>
      <c r="IU605" s="1"/>
      <c r="IV605" s="1"/>
      <c r="IW605" s="1"/>
      <c r="IX605" s="1"/>
      <c r="IY605" s="1"/>
      <c r="IZ605" s="1"/>
      <c r="JA605" s="1"/>
      <c r="JB605" s="1"/>
      <c r="JC605" s="1"/>
      <c r="JD605" s="1"/>
      <c r="JE605" s="1"/>
      <c r="JF605" s="1"/>
      <c r="JG605" s="1"/>
      <c r="JH605" s="1"/>
      <c r="JI605" s="1"/>
      <c r="JJ605" s="1"/>
      <c r="JK605" s="1"/>
      <c r="JL605" s="1"/>
      <c r="JM605" s="1"/>
      <c r="JN605" s="1"/>
      <c r="JO605" s="1"/>
      <c r="JP605" s="1"/>
      <c r="JQ605" s="1"/>
      <c r="JR605" s="1"/>
      <c r="JS605" s="1"/>
      <c r="JT605" s="1"/>
      <c r="JU605" s="1"/>
      <c r="JV605" s="1"/>
      <c r="JW605" s="1"/>
      <c r="JX605" s="1"/>
      <c r="JY605" s="1"/>
      <c r="JZ605" s="1"/>
      <c r="KA605" s="1"/>
      <c r="KB605" s="1"/>
      <c r="KC605" s="1"/>
      <c r="KD605" s="1"/>
      <c r="KE605" s="1"/>
      <c r="KF605" s="1"/>
      <c r="KG605" s="1"/>
      <c r="KH605" s="1"/>
      <c r="KI605" s="1"/>
      <c r="KJ605" s="1"/>
      <c r="KK605" s="1"/>
      <c r="KL605" s="1"/>
      <c r="KM605" s="1"/>
      <c r="KN605" s="1"/>
      <c r="KO605" s="1"/>
      <c r="KP605" s="1"/>
      <c r="KQ605" s="1"/>
      <c r="KR605" s="1"/>
      <c r="KS605" s="1"/>
      <c r="KT605" s="1"/>
      <c r="KU605" s="1"/>
      <c r="KV605" s="1"/>
      <c r="KW605" s="1"/>
      <c r="KX605" s="1"/>
      <c r="KY605" s="1"/>
      <c r="KZ605" s="1"/>
      <c r="LA605" s="1"/>
      <c r="LB605" s="1"/>
      <c r="LC605" s="1"/>
      <c r="LD605" s="1"/>
      <c r="LE605" s="1"/>
      <c r="LF605" s="1"/>
      <c r="LG605" s="1"/>
      <c r="LH605" s="1"/>
      <c r="LI605" s="1"/>
      <c r="LJ605" s="1"/>
      <c r="LK605" s="1"/>
      <c r="LL605" s="1"/>
      <c r="LM605" s="1"/>
      <c r="LN605" s="1"/>
      <c r="LO605" s="1"/>
      <c r="LP605" s="1"/>
      <c r="LQ605" s="1"/>
      <c r="LR605" s="1"/>
      <c r="LS605" s="1"/>
      <c r="LT605" s="1"/>
      <c r="LU605" s="1"/>
      <c r="LV605" s="1"/>
      <c r="LW605" s="1"/>
      <c r="LX605" s="1"/>
      <c r="LY605" s="1"/>
      <c r="LZ605" s="1"/>
      <c r="MA605" s="1"/>
      <c r="MB605" s="1"/>
      <c r="MC605" s="1"/>
      <c r="MD605" s="1"/>
      <c r="ME605" s="1"/>
      <c r="MF605" s="1"/>
      <c r="MG605" s="1"/>
      <c r="MH605" s="1"/>
      <c r="MI605" s="1"/>
      <c r="MJ605" s="1"/>
      <c r="MK605" s="1"/>
      <c r="ML605" s="1"/>
      <c r="MM605" s="1"/>
      <c r="MN605" s="1"/>
      <c r="MO605" s="1"/>
      <c r="MP605" s="1"/>
      <c r="MQ605" s="1"/>
      <c r="MR605" s="1"/>
      <c r="MS605" s="1"/>
      <c r="MT605" s="1"/>
      <c r="MU605" s="1"/>
      <c r="MV605" s="1"/>
      <c r="MW605" s="1"/>
      <c r="MX605" s="1"/>
      <c r="MY605" s="1"/>
      <c r="MZ605" s="1"/>
      <c r="NA605" s="1"/>
      <c r="NB605" s="1"/>
      <c r="NC605" s="1"/>
      <c r="ND605" s="1"/>
      <c r="NE605" s="1"/>
      <c r="NF605" s="1"/>
      <c r="NG605" s="1"/>
      <c r="NH605" s="1"/>
      <c r="NI605" s="1"/>
      <c r="NJ605" s="1"/>
      <c r="NK605" s="1"/>
      <c r="NL605" s="1"/>
      <c r="NM605" s="1"/>
      <c r="NN605" s="1"/>
      <c r="NO605" s="1"/>
      <c r="NP605" s="1"/>
      <c r="NQ605" s="1"/>
      <c r="NR605" s="1"/>
      <c r="NS605" s="1"/>
      <c r="NT605" s="1"/>
      <c r="NU605" s="1"/>
      <c r="NV605" s="1"/>
      <c r="NW605" s="1"/>
      <c r="NX605" s="1"/>
      <c r="NY605" s="1"/>
      <c r="NZ605" s="1"/>
      <c r="OA605" s="1"/>
      <c r="OB605" s="1"/>
      <c r="OC605" s="1"/>
      <c r="OD605" s="1"/>
      <c r="OE605" s="1"/>
      <c r="OF605" s="1"/>
      <c r="OG605" s="1"/>
      <c r="OH605" s="1"/>
      <c r="OI605" s="1"/>
      <c r="OJ605" s="1"/>
      <c r="OK605" s="1"/>
      <c r="OL605" s="1"/>
      <c r="OM605" s="1"/>
      <c r="ON605" s="1"/>
      <c r="OO605" s="1"/>
      <c r="OP605" s="1"/>
      <c r="OQ605" s="1"/>
      <c r="OR605" s="1"/>
      <c r="OS605" s="1"/>
      <c r="OT605" s="1"/>
      <c r="OU605" s="1"/>
      <c r="OV605" s="1"/>
      <c r="OW605" s="1"/>
      <c r="OX605" s="1"/>
      <c r="OY605" s="1"/>
      <c r="OZ605" s="1"/>
      <c r="PA605" s="1"/>
      <c r="PB605" s="1"/>
      <c r="PC605" s="1"/>
      <c r="PD605" s="1"/>
      <c r="PE605" s="1"/>
      <c r="PF605" s="1"/>
      <c r="PG605" s="1"/>
      <c r="PH605" s="1"/>
      <c r="PI605" s="1"/>
      <c r="PJ605" s="1"/>
      <c r="PK605" s="1"/>
      <c r="PL605" s="1"/>
      <c r="PM605" s="1"/>
      <c r="PN605" s="1"/>
      <c r="PO605" s="1"/>
      <c r="PP605" s="1"/>
      <c r="PQ605" s="1"/>
      <c r="PR605" s="1"/>
      <c r="PS605" s="1"/>
      <c r="PT605" s="1"/>
      <c r="PU605" s="1"/>
      <c r="PV605" s="1"/>
      <c r="PW605" s="1"/>
      <c r="PX605" s="1"/>
      <c r="PY605" s="1"/>
      <c r="PZ605" s="1"/>
      <c r="QA605" s="1"/>
      <c r="QB605" s="1"/>
      <c r="QC605" s="1"/>
      <c r="QD605" s="1"/>
      <c r="QE605" s="1"/>
      <c r="QF605" s="1"/>
      <c r="QG605" s="1"/>
      <c r="QH605" s="1"/>
      <c r="QI605" s="1"/>
      <c r="QJ605" s="1"/>
      <c r="QK605" s="1"/>
      <c r="QL605" s="1"/>
      <c r="QM605" s="1"/>
      <c r="QN605" s="1"/>
      <c r="QO605" s="1"/>
      <c r="QP605" s="1"/>
      <c r="QQ605" s="1"/>
      <c r="QR605" s="1"/>
      <c r="QS605" s="1"/>
    </row>
    <row r="606" spans="1:462" ht="183" customHeight="1" x14ac:dyDescent="0.25">
      <c r="A606" s="753" t="s">
        <v>26</v>
      </c>
      <c r="B606" s="753"/>
      <c r="C606" s="616"/>
      <c r="D606" s="85">
        <v>16.600000000000001</v>
      </c>
      <c r="E606" s="85" t="s">
        <v>31</v>
      </c>
      <c r="F606" s="86" t="s">
        <v>279</v>
      </c>
      <c r="G606" s="240" t="s">
        <v>280</v>
      </c>
      <c r="H606" s="68" t="s">
        <v>281</v>
      </c>
      <c r="I606" s="68" t="s">
        <v>1629</v>
      </c>
      <c r="J606" s="88">
        <v>4</v>
      </c>
      <c r="K606" s="35" t="s">
        <v>439</v>
      </c>
      <c r="L606" s="85" t="s">
        <v>1623</v>
      </c>
      <c r="M606" s="63"/>
      <c r="N606" s="30"/>
      <c r="O606" s="30"/>
      <c r="P606" s="30">
        <v>1</v>
      </c>
      <c r="Q606" s="30"/>
      <c r="R606" s="30"/>
      <c r="S606" s="30">
        <v>1</v>
      </c>
      <c r="T606" s="30"/>
      <c r="U606" s="30"/>
      <c r="V606" s="30">
        <v>1</v>
      </c>
      <c r="W606" s="30"/>
      <c r="X606" s="30"/>
      <c r="Y606" s="30">
        <v>1</v>
      </c>
      <c r="Z606" s="40" t="s">
        <v>563</v>
      </c>
      <c r="AA606" s="30" t="s">
        <v>564</v>
      </c>
      <c r="AB606" s="91" t="s">
        <v>458</v>
      </c>
      <c r="AC606" s="30" t="s">
        <v>565</v>
      </c>
    </row>
    <row r="607" spans="1:462" ht="319.5" customHeight="1" x14ac:dyDescent="0.25">
      <c r="A607" s="753"/>
      <c r="B607" s="753"/>
      <c r="C607" s="616"/>
      <c r="D607" s="30" t="s">
        <v>288</v>
      </c>
      <c r="E607" s="85" t="s">
        <v>31</v>
      </c>
      <c r="F607" s="35" t="s">
        <v>442</v>
      </c>
      <c r="G607" s="276" t="s">
        <v>290</v>
      </c>
      <c r="H607" s="68" t="s">
        <v>291</v>
      </c>
      <c r="I607" s="68" t="s">
        <v>1630</v>
      </c>
      <c r="J607" s="88">
        <v>4</v>
      </c>
      <c r="K607" s="35" t="s">
        <v>299</v>
      </c>
      <c r="L607" s="85" t="s">
        <v>1623</v>
      </c>
      <c r="M607" s="63"/>
      <c r="N607" s="30"/>
      <c r="O607" s="30"/>
      <c r="P607" s="30">
        <v>1</v>
      </c>
      <c r="Q607" s="30"/>
      <c r="R607" s="30"/>
      <c r="S607" s="30">
        <v>1</v>
      </c>
      <c r="T607" s="30"/>
      <c r="U607" s="30"/>
      <c r="V607" s="30">
        <v>1</v>
      </c>
      <c r="W607" s="30"/>
      <c r="X607" s="30"/>
      <c r="Y607" s="30">
        <v>1</v>
      </c>
      <c r="Z607" s="40" t="s">
        <v>567</v>
      </c>
      <c r="AA607" s="30" t="s">
        <v>564</v>
      </c>
      <c r="AB607" s="91" t="s">
        <v>568</v>
      </c>
      <c r="AC607" s="30" t="s">
        <v>569</v>
      </c>
    </row>
    <row r="608" spans="1:462" ht="156.75" customHeight="1" x14ac:dyDescent="0.25">
      <c r="A608" s="753"/>
      <c r="B608" s="753"/>
      <c r="C608" s="616"/>
      <c r="D608" s="619">
        <v>16.600000000000001</v>
      </c>
      <c r="E608" s="85" t="s">
        <v>31</v>
      </c>
      <c r="F608" s="31" t="s">
        <v>296</v>
      </c>
      <c r="G608" s="56" t="s">
        <v>297</v>
      </c>
      <c r="H608" s="68" t="s">
        <v>298</v>
      </c>
      <c r="I608" s="68" t="s">
        <v>1631</v>
      </c>
      <c r="J608" s="88">
        <v>4</v>
      </c>
      <c r="K608" s="35" t="s">
        <v>299</v>
      </c>
      <c r="L608" s="85" t="s">
        <v>1623</v>
      </c>
      <c r="M608" s="63"/>
      <c r="N608" s="30"/>
      <c r="O608" s="30"/>
      <c r="P608" s="30">
        <v>1</v>
      </c>
      <c r="Q608" s="30"/>
      <c r="R608" s="30"/>
      <c r="S608" s="30">
        <v>1</v>
      </c>
      <c r="T608" s="30"/>
      <c r="U608" s="30"/>
      <c r="V608" s="30">
        <v>1</v>
      </c>
      <c r="W608" s="30"/>
      <c r="X608" s="30"/>
      <c r="Y608" s="30">
        <v>1</v>
      </c>
      <c r="Z608" s="82" t="s">
        <v>552</v>
      </c>
      <c r="AA608" s="60" t="s">
        <v>42</v>
      </c>
      <c r="AB608" s="91" t="s">
        <v>458</v>
      </c>
      <c r="AC608" s="30" t="s">
        <v>570</v>
      </c>
    </row>
    <row r="609" spans="1:461" ht="161.25" customHeight="1" thickBot="1" x14ac:dyDescent="0.3">
      <c r="A609" s="615"/>
      <c r="B609" s="615"/>
      <c r="C609" s="616"/>
      <c r="D609" s="620"/>
      <c r="E609" s="85" t="s">
        <v>31</v>
      </c>
      <c r="F609" s="351" t="s">
        <v>302</v>
      </c>
      <c r="G609" s="240" t="s">
        <v>303</v>
      </c>
      <c r="H609" s="182" t="s">
        <v>304</v>
      </c>
      <c r="I609" s="182" t="s">
        <v>1630</v>
      </c>
      <c r="J609" s="221">
        <v>1</v>
      </c>
      <c r="K609" s="86" t="s">
        <v>306</v>
      </c>
      <c r="L609" s="85" t="s">
        <v>1623</v>
      </c>
      <c r="M609" s="63"/>
      <c r="N609" s="63">
        <v>1</v>
      </c>
      <c r="O609" s="63"/>
      <c r="P609" s="63"/>
      <c r="Q609" s="63"/>
      <c r="R609" s="63"/>
      <c r="S609" s="63"/>
      <c r="T609" s="63"/>
      <c r="U609" s="63"/>
      <c r="V609" s="63"/>
      <c r="W609" s="63"/>
      <c r="X609" s="63"/>
      <c r="Y609" s="63"/>
      <c r="Z609" s="376" t="s">
        <v>572</v>
      </c>
      <c r="AA609" s="63" t="s">
        <v>564</v>
      </c>
      <c r="AB609" s="198" t="s">
        <v>458</v>
      </c>
      <c r="AC609" s="85" t="s">
        <v>573</v>
      </c>
    </row>
    <row r="610" spans="1:461" ht="39" customHeight="1" thickBot="1" x14ac:dyDescent="0.3">
      <c r="A610" s="316"/>
      <c r="B610" s="317"/>
      <c r="C610" s="317"/>
      <c r="D610" s="317"/>
      <c r="E610" s="317"/>
      <c r="F610" s="317"/>
      <c r="G610" s="317"/>
      <c r="H610" s="317"/>
      <c r="I610" s="317"/>
      <c r="J610" s="317"/>
      <c r="K610" s="317"/>
      <c r="L610" s="317"/>
      <c r="M610" s="346">
        <f>SUM(M598:M609)</f>
        <v>4451975</v>
      </c>
      <c r="N610" s="317"/>
      <c r="O610" s="317"/>
      <c r="P610" s="317"/>
      <c r="Q610" s="317"/>
      <c r="R610" s="317"/>
      <c r="S610" s="317"/>
      <c r="T610" s="317"/>
      <c r="U610" s="317"/>
      <c r="V610" s="317"/>
      <c r="W610" s="317"/>
      <c r="X610" s="317"/>
      <c r="Y610" s="317"/>
      <c r="Z610" s="317"/>
      <c r="AA610" s="317"/>
      <c r="AB610" s="317"/>
      <c r="AC610" s="318"/>
    </row>
    <row r="611" spans="1:461" ht="39" customHeight="1" thickBot="1" x14ac:dyDescent="0.3">
      <c r="A611" s="645" t="s">
        <v>0</v>
      </c>
      <c r="B611" s="646"/>
      <c r="C611" s="664" t="s">
        <v>2086</v>
      </c>
      <c r="D611" s="664"/>
      <c r="E611" s="664"/>
      <c r="F611" s="664"/>
      <c r="G611" s="664"/>
      <c r="H611" s="664"/>
      <c r="I611" s="664"/>
      <c r="J611" s="664"/>
      <c r="K611" s="664"/>
      <c r="L611" s="664"/>
      <c r="M611" s="664"/>
      <c r="N611" s="664"/>
      <c r="O611" s="664"/>
      <c r="P611" s="664"/>
      <c r="Q611" s="664"/>
      <c r="R611" s="664"/>
      <c r="S611" s="664"/>
      <c r="T611" s="664"/>
      <c r="U611" s="664"/>
      <c r="V611" s="664"/>
      <c r="W611" s="664"/>
      <c r="X611" s="664"/>
      <c r="Y611" s="664"/>
      <c r="Z611" s="664"/>
      <c r="AA611" s="664"/>
      <c r="AB611" s="664"/>
      <c r="AC611" s="665"/>
    </row>
    <row r="612" spans="1:461" x14ac:dyDescent="0.25">
      <c r="A612" s="726" t="s">
        <v>1</v>
      </c>
      <c r="B612" s="727"/>
      <c r="C612" s="648" t="s">
        <v>2</v>
      </c>
      <c r="D612" s="648" t="s">
        <v>3</v>
      </c>
      <c r="E612" s="648" t="s">
        <v>27</v>
      </c>
      <c r="F612" s="641" t="s">
        <v>4</v>
      </c>
      <c r="G612" s="641" t="s">
        <v>5</v>
      </c>
      <c r="H612" s="648" t="s">
        <v>6</v>
      </c>
      <c r="I612" s="648" t="s">
        <v>7</v>
      </c>
      <c r="J612" s="648" t="s">
        <v>23</v>
      </c>
      <c r="K612" s="648" t="s">
        <v>8</v>
      </c>
      <c r="L612" s="641" t="s">
        <v>9</v>
      </c>
      <c r="M612" s="641"/>
      <c r="N612" s="641" t="s">
        <v>10</v>
      </c>
      <c r="O612" s="641"/>
      <c r="P612" s="641"/>
      <c r="Q612" s="641"/>
      <c r="R612" s="641"/>
      <c r="S612" s="641"/>
      <c r="T612" s="641"/>
      <c r="U612" s="641"/>
      <c r="V612" s="641"/>
      <c r="W612" s="641"/>
      <c r="X612" s="641"/>
      <c r="Y612" s="641"/>
      <c r="Z612" s="641" t="s">
        <v>11</v>
      </c>
      <c r="AA612" s="641"/>
      <c r="AB612" s="641"/>
      <c r="AC612" s="674"/>
    </row>
    <row r="613" spans="1:461" x14ac:dyDescent="0.25">
      <c r="A613" s="728"/>
      <c r="B613" s="643"/>
      <c r="C613" s="643"/>
      <c r="D613" s="643"/>
      <c r="E613" s="643"/>
      <c r="F613" s="642"/>
      <c r="G613" s="642"/>
      <c r="H613" s="643"/>
      <c r="I613" s="643"/>
      <c r="J613" s="643"/>
      <c r="K613" s="643"/>
      <c r="L613" s="642"/>
      <c r="M613" s="642"/>
      <c r="N613" s="642" t="s">
        <v>12</v>
      </c>
      <c r="O613" s="642"/>
      <c r="P613" s="642"/>
      <c r="Q613" s="642" t="s">
        <v>13</v>
      </c>
      <c r="R613" s="642"/>
      <c r="S613" s="642"/>
      <c r="T613" s="642" t="s">
        <v>14</v>
      </c>
      <c r="U613" s="642"/>
      <c r="V613" s="642"/>
      <c r="W613" s="642" t="s">
        <v>15</v>
      </c>
      <c r="X613" s="642"/>
      <c r="Y613" s="642"/>
      <c r="Z613" s="643" t="s">
        <v>16</v>
      </c>
      <c r="AA613" s="643" t="s">
        <v>17</v>
      </c>
      <c r="AB613" s="643"/>
      <c r="AC613" s="643" t="s">
        <v>18</v>
      </c>
    </row>
    <row r="614" spans="1:461" ht="41.25" customHeight="1" thickBot="1" x14ac:dyDescent="0.3">
      <c r="A614" s="729"/>
      <c r="B614" s="644"/>
      <c r="C614" s="644"/>
      <c r="D614" s="644"/>
      <c r="E614" s="644"/>
      <c r="F614" s="650"/>
      <c r="G614" s="650"/>
      <c r="H614" s="644"/>
      <c r="I614" s="644"/>
      <c r="J614" s="644"/>
      <c r="K614" s="644"/>
      <c r="L614" s="227" t="s">
        <v>19</v>
      </c>
      <c r="M614" s="228" t="s">
        <v>20</v>
      </c>
      <c r="N614" s="227">
        <v>1</v>
      </c>
      <c r="O614" s="227">
        <v>2</v>
      </c>
      <c r="P614" s="227">
        <v>3</v>
      </c>
      <c r="Q614" s="227">
        <v>4</v>
      </c>
      <c r="R614" s="227">
        <v>5</v>
      </c>
      <c r="S614" s="227">
        <v>6</v>
      </c>
      <c r="T614" s="227">
        <v>7</v>
      </c>
      <c r="U614" s="227">
        <v>8</v>
      </c>
      <c r="V614" s="227">
        <v>9</v>
      </c>
      <c r="W614" s="227">
        <v>10</v>
      </c>
      <c r="X614" s="227">
        <v>11</v>
      </c>
      <c r="Y614" s="227">
        <v>12</v>
      </c>
      <c r="Z614" s="644"/>
      <c r="AA614" s="226" t="s">
        <v>21</v>
      </c>
      <c r="AB614" s="320" t="s">
        <v>22</v>
      </c>
      <c r="AC614" s="643"/>
    </row>
    <row r="615" spans="1:461" ht="105" customHeight="1" x14ac:dyDescent="0.25">
      <c r="A615" s="668" t="s">
        <v>24</v>
      </c>
      <c r="B615" s="669"/>
      <c r="C615" s="620" t="s">
        <v>29</v>
      </c>
      <c r="D615" s="620" t="s">
        <v>30</v>
      </c>
      <c r="E615" s="625">
        <v>1</v>
      </c>
      <c r="F615" s="667" t="s">
        <v>1632</v>
      </c>
      <c r="G615" s="286" t="s">
        <v>1633</v>
      </c>
      <c r="H615" s="286" t="s">
        <v>1634</v>
      </c>
      <c r="I615" s="68" t="s">
        <v>1635</v>
      </c>
      <c r="J615" s="509">
        <f>+P615+S615+V615+Y615</f>
        <v>500</v>
      </c>
      <c r="K615" s="357" t="s">
        <v>1636</v>
      </c>
      <c r="L615" s="31" t="s">
        <v>31</v>
      </c>
      <c r="M615" s="31"/>
      <c r="N615" s="66"/>
      <c r="O615" s="72"/>
      <c r="P615" s="450">
        <v>125</v>
      </c>
      <c r="Q615" s="451"/>
      <c r="R615" s="452"/>
      <c r="S615" s="450">
        <v>125</v>
      </c>
      <c r="T615" s="451"/>
      <c r="U615" s="452"/>
      <c r="V615" s="450">
        <v>125</v>
      </c>
      <c r="W615" s="451"/>
      <c r="X615" s="452"/>
      <c r="Y615" s="450">
        <v>125</v>
      </c>
      <c r="Z615" s="670" t="s">
        <v>1637</v>
      </c>
      <c r="AA615" s="625" t="s">
        <v>1330</v>
      </c>
      <c r="AB615" s="625" t="s">
        <v>458</v>
      </c>
      <c r="AC615" s="619" t="s">
        <v>1638</v>
      </c>
    </row>
    <row r="616" spans="1:461" ht="101.25" customHeight="1" x14ac:dyDescent="0.25">
      <c r="A616" s="668"/>
      <c r="B616" s="669"/>
      <c r="C616" s="620"/>
      <c r="D616" s="620"/>
      <c r="E616" s="709"/>
      <c r="F616" s="669"/>
      <c r="G616" s="68" t="s">
        <v>1639</v>
      </c>
      <c r="H616" s="68" t="s">
        <v>1639</v>
      </c>
      <c r="I616" s="68" t="s">
        <v>1635</v>
      </c>
      <c r="J616" s="509">
        <f t="shared" ref="J616:J621" si="11">+P616+S616+V616+Y616</f>
        <v>500</v>
      </c>
      <c r="K616" s="357" t="s">
        <v>1640</v>
      </c>
      <c r="L616" s="31" t="s">
        <v>31</v>
      </c>
      <c r="M616" s="31"/>
      <c r="N616" s="60"/>
      <c r="O616" s="60"/>
      <c r="P616" s="450">
        <v>125</v>
      </c>
      <c r="Q616" s="60"/>
      <c r="R616" s="60"/>
      <c r="S616" s="450">
        <v>125</v>
      </c>
      <c r="T616" s="60"/>
      <c r="U616" s="60"/>
      <c r="V616" s="450">
        <v>125</v>
      </c>
      <c r="W616" s="60"/>
      <c r="X616" s="60"/>
      <c r="Y616" s="450">
        <v>125</v>
      </c>
      <c r="Z616" s="620"/>
      <c r="AA616" s="709"/>
      <c r="AB616" s="709"/>
      <c r="AC616" s="620"/>
    </row>
    <row r="617" spans="1:461" ht="101.25" customHeight="1" x14ac:dyDescent="0.25">
      <c r="A617" s="668"/>
      <c r="B617" s="669"/>
      <c r="C617" s="620"/>
      <c r="D617" s="620"/>
      <c r="E617" s="709"/>
      <c r="F617" s="669"/>
      <c r="G617" s="182" t="s">
        <v>1641</v>
      </c>
      <c r="H617" s="182" t="s">
        <v>1641</v>
      </c>
      <c r="I617" s="68" t="s">
        <v>1635</v>
      </c>
      <c r="J617" s="509">
        <f t="shared" si="11"/>
        <v>500</v>
      </c>
      <c r="K617" s="357" t="s">
        <v>1642</v>
      </c>
      <c r="L617" s="31" t="s">
        <v>31</v>
      </c>
      <c r="M617" s="31"/>
      <c r="N617" s="206"/>
      <c r="O617" s="206"/>
      <c r="P617" s="450">
        <v>125</v>
      </c>
      <c r="Q617" s="60"/>
      <c r="R617" s="60"/>
      <c r="S617" s="450">
        <v>125</v>
      </c>
      <c r="T617" s="60"/>
      <c r="U617" s="60"/>
      <c r="V617" s="450">
        <v>125</v>
      </c>
      <c r="W617" s="60"/>
      <c r="X617" s="60"/>
      <c r="Y617" s="450">
        <v>125</v>
      </c>
      <c r="Z617" s="620"/>
      <c r="AA617" s="709"/>
      <c r="AB617" s="709"/>
      <c r="AC617" s="620"/>
    </row>
    <row r="618" spans="1:461" ht="103.5" customHeight="1" x14ac:dyDescent="0.25">
      <c r="A618" s="668"/>
      <c r="B618" s="669"/>
      <c r="C618" s="620"/>
      <c r="D618" s="620"/>
      <c r="E618" s="709"/>
      <c r="F618" s="669"/>
      <c r="G618" s="68" t="s">
        <v>1643</v>
      </c>
      <c r="H618" s="68" t="s">
        <v>1644</v>
      </c>
      <c r="I618" s="68" t="s">
        <v>1635</v>
      </c>
      <c r="J618" s="558">
        <f t="shared" si="11"/>
        <v>500</v>
      </c>
      <c r="K618" s="357" t="s">
        <v>1645</v>
      </c>
      <c r="L618" s="31" t="s">
        <v>31</v>
      </c>
      <c r="M618" s="31"/>
      <c r="N618" s="60"/>
      <c r="O618" s="60"/>
      <c r="P618" s="450">
        <v>125</v>
      </c>
      <c r="Q618" s="60"/>
      <c r="R618" s="60"/>
      <c r="S618" s="450">
        <v>125</v>
      </c>
      <c r="T618" s="60"/>
      <c r="U618" s="60"/>
      <c r="V618" s="450">
        <v>125</v>
      </c>
      <c r="W618" s="60"/>
      <c r="X618" s="60"/>
      <c r="Y618" s="450">
        <v>125</v>
      </c>
      <c r="Z618" s="678"/>
      <c r="AA618" s="626"/>
      <c r="AB618" s="626"/>
      <c r="AC618" s="678"/>
    </row>
    <row r="619" spans="1:461" ht="110.25" customHeight="1" x14ac:dyDescent="0.25">
      <c r="A619" s="668"/>
      <c r="B619" s="669"/>
      <c r="C619" s="620"/>
      <c r="D619" s="620"/>
      <c r="E619" s="709"/>
      <c r="F619" s="669"/>
      <c r="G619" s="68" t="s">
        <v>1646</v>
      </c>
      <c r="H619" s="68" t="s">
        <v>1647</v>
      </c>
      <c r="I619" s="68" t="s">
        <v>1635</v>
      </c>
      <c r="J619" s="558">
        <f t="shared" si="11"/>
        <v>100</v>
      </c>
      <c r="K619" s="357" t="s">
        <v>1645</v>
      </c>
      <c r="L619" s="31" t="s">
        <v>31</v>
      </c>
      <c r="M619" s="31"/>
      <c r="N619" s="60"/>
      <c r="O619" s="60"/>
      <c r="P619" s="450">
        <v>25</v>
      </c>
      <c r="Q619" s="60"/>
      <c r="R619" s="60"/>
      <c r="S619" s="450">
        <v>25</v>
      </c>
      <c r="T619" s="60"/>
      <c r="U619" s="60"/>
      <c r="V619" s="450">
        <v>25</v>
      </c>
      <c r="W619" s="60"/>
      <c r="X619" s="60"/>
      <c r="Y619" s="450">
        <v>25</v>
      </c>
      <c r="Z619" s="30" t="s">
        <v>1648</v>
      </c>
      <c r="AA619" s="30" t="s">
        <v>33</v>
      </c>
      <c r="AB619" s="91" t="s">
        <v>458</v>
      </c>
      <c r="AC619" s="30" t="s">
        <v>1649</v>
      </c>
    </row>
    <row r="620" spans="1:461" ht="98.25" customHeight="1" thickBot="1" x14ac:dyDescent="0.3">
      <c r="A620" s="668"/>
      <c r="B620" s="669"/>
      <c r="C620" s="620"/>
      <c r="D620" s="620"/>
      <c r="E620" s="709"/>
      <c r="F620" s="30" t="s">
        <v>1650</v>
      </c>
      <c r="G620" s="68" t="s">
        <v>1651</v>
      </c>
      <c r="H620" s="68" t="s">
        <v>1652</v>
      </c>
      <c r="I620" s="68" t="s">
        <v>1635</v>
      </c>
      <c r="J620" s="558">
        <f t="shared" si="11"/>
        <v>2000</v>
      </c>
      <c r="K620" s="559" t="s">
        <v>1640</v>
      </c>
      <c r="L620" s="31" t="s">
        <v>31</v>
      </c>
      <c r="M620" s="31"/>
      <c r="N620" s="66"/>
      <c r="O620" s="66"/>
      <c r="P620" s="450">
        <v>500</v>
      </c>
      <c r="Q620" s="66"/>
      <c r="R620" s="66"/>
      <c r="S620" s="450">
        <v>500</v>
      </c>
      <c r="T620" s="66"/>
      <c r="U620" s="66"/>
      <c r="V620" s="450">
        <v>500</v>
      </c>
      <c r="W620" s="66"/>
      <c r="X620" s="66"/>
      <c r="Y620" s="450">
        <v>500</v>
      </c>
      <c r="Z620" s="30" t="s">
        <v>1648</v>
      </c>
      <c r="AA620" s="30" t="s">
        <v>33</v>
      </c>
      <c r="AB620" s="91" t="s">
        <v>458</v>
      </c>
      <c r="AC620" s="30" t="s">
        <v>1649</v>
      </c>
    </row>
    <row r="621" spans="1:461" ht="19.5" hidden="1" customHeight="1" x14ac:dyDescent="0.3">
      <c r="A621" s="668"/>
      <c r="B621" s="669"/>
      <c r="C621" s="620"/>
      <c r="D621" s="620"/>
      <c r="E621" s="709"/>
      <c r="F621" s="202" t="s">
        <v>1653</v>
      </c>
      <c r="G621" s="184" t="s">
        <v>1654</v>
      </c>
      <c r="H621" s="184" t="s">
        <v>1655</v>
      </c>
      <c r="I621" s="182" t="s">
        <v>1635</v>
      </c>
      <c r="J621" s="560">
        <f t="shared" si="11"/>
        <v>2000</v>
      </c>
      <c r="K621" s="561" t="s">
        <v>1640</v>
      </c>
      <c r="L621" s="63" t="s">
        <v>31</v>
      </c>
      <c r="M621" s="63" t="s">
        <v>31</v>
      </c>
      <c r="N621" s="453"/>
      <c r="O621" s="453"/>
      <c r="P621" s="454">
        <v>500</v>
      </c>
      <c r="Q621" s="453"/>
      <c r="R621" s="453"/>
      <c r="S621" s="454">
        <v>500</v>
      </c>
      <c r="T621" s="453"/>
      <c r="U621" s="453"/>
      <c r="V621" s="454">
        <v>500</v>
      </c>
      <c r="W621" s="453"/>
      <c r="X621" s="453"/>
      <c r="Y621" s="454">
        <v>500</v>
      </c>
      <c r="Z621" s="85" t="s">
        <v>1648</v>
      </c>
      <c r="AA621" s="85" t="s">
        <v>33</v>
      </c>
      <c r="AB621" s="198" t="s">
        <v>458</v>
      </c>
      <c r="AC621" s="85" t="s">
        <v>1649</v>
      </c>
    </row>
    <row r="622" spans="1:461" ht="19.5" customHeight="1" thickBot="1" x14ac:dyDescent="0.3">
      <c r="A622" s="455"/>
      <c r="B622" s="322"/>
      <c r="C622" s="322"/>
      <c r="D622" s="322"/>
      <c r="E622" s="322"/>
      <c r="F622" s="322"/>
      <c r="G622" s="322"/>
      <c r="H622" s="322"/>
      <c r="I622" s="322"/>
      <c r="J622" s="322"/>
      <c r="K622" s="322"/>
      <c r="L622" s="322"/>
      <c r="M622" s="323">
        <f>SUM(M615:M620)</f>
        <v>0</v>
      </c>
      <c r="N622" s="322"/>
      <c r="O622" s="322"/>
      <c r="P622" s="322"/>
      <c r="Q622" s="322"/>
      <c r="R622" s="322"/>
      <c r="S622" s="322"/>
      <c r="T622" s="322"/>
      <c r="U622" s="322"/>
      <c r="V622" s="322"/>
      <c r="W622" s="322"/>
      <c r="X622" s="322"/>
      <c r="Y622" s="322"/>
      <c r="Z622" s="322"/>
      <c r="AA622" s="322"/>
      <c r="AB622" s="322"/>
      <c r="AC622" s="324"/>
    </row>
    <row r="623" spans="1:461" ht="19.5" customHeight="1" x14ac:dyDescent="0.25">
      <c r="A623" s="593" t="s">
        <v>0</v>
      </c>
      <c r="B623" s="594"/>
      <c r="C623" s="662" t="s">
        <v>1726</v>
      </c>
      <c r="D623" s="662"/>
      <c r="E623" s="662"/>
      <c r="F623" s="662"/>
      <c r="G623" s="662"/>
      <c r="H623" s="662"/>
      <c r="I623" s="662"/>
      <c r="J623" s="662"/>
      <c r="K623" s="662"/>
      <c r="L623" s="662"/>
      <c r="M623" s="662"/>
      <c r="N623" s="662"/>
      <c r="O623" s="662"/>
      <c r="P623" s="662"/>
      <c r="Q623" s="662"/>
      <c r="R623" s="662"/>
      <c r="S623" s="662"/>
      <c r="T623" s="662"/>
      <c r="U623" s="662"/>
      <c r="V623" s="662"/>
      <c r="W623" s="662"/>
      <c r="X623" s="662"/>
      <c r="Y623" s="662"/>
      <c r="Z623" s="662"/>
      <c r="AA623" s="662"/>
      <c r="AB623" s="662"/>
      <c r="AC623" s="663"/>
    </row>
    <row r="624" spans="1:461" s="4" customFormat="1" x14ac:dyDescent="0.25">
      <c r="A624" s="728" t="s">
        <v>1</v>
      </c>
      <c r="B624" s="643"/>
      <c r="C624" s="643" t="s">
        <v>2</v>
      </c>
      <c r="D624" s="643" t="s">
        <v>3</v>
      </c>
      <c r="E624" s="643" t="s">
        <v>27</v>
      </c>
      <c r="F624" s="642" t="s">
        <v>4</v>
      </c>
      <c r="G624" s="642" t="s">
        <v>5</v>
      </c>
      <c r="H624" s="643" t="s">
        <v>6</v>
      </c>
      <c r="I624" s="643" t="s">
        <v>7</v>
      </c>
      <c r="J624" s="643" t="s">
        <v>23</v>
      </c>
      <c r="K624" s="643" t="s">
        <v>8</v>
      </c>
      <c r="L624" s="642" t="s">
        <v>9</v>
      </c>
      <c r="M624" s="642"/>
      <c r="N624" s="642" t="s">
        <v>10</v>
      </c>
      <c r="O624" s="642"/>
      <c r="P624" s="642"/>
      <c r="Q624" s="642"/>
      <c r="R624" s="642"/>
      <c r="S624" s="642"/>
      <c r="T624" s="642"/>
      <c r="U624" s="642"/>
      <c r="V624" s="642"/>
      <c r="W624" s="642"/>
      <c r="X624" s="642"/>
      <c r="Y624" s="642"/>
      <c r="Z624" s="642" t="s">
        <v>11</v>
      </c>
      <c r="AA624" s="642"/>
      <c r="AB624" s="642"/>
      <c r="AC624" s="817"/>
      <c r="AD624" s="3"/>
      <c r="AE624" s="3"/>
      <c r="AF624" s="3"/>
      <c r="AG624" s="3"/>
      <c r="AH624" s="3"/>
      <c r="AI624" s="3"/>
      <c r="AJ624" s="3"/>
      <c r="AK624" s="3"/>
      <c r="AL624" s="3"/>
      <c r="AM624" s="3"/>
      <c r="AN624" s="3"/>
      <c r="AO624" s="3"/>
      <c r="AP624" s="3"/>
      <c r="AQ624" s="3"/>
      <c r="AR624" s="3"/>
      <c r="AS624" s="3"/>
      <c r="AT624" s="3"/>
      <c r="AU624" s="3"/>
      <c r="AV624" s="3"/>
      <c r="AW624" s="3"/>
      <c r="AX624" s="3"/>
      <c r="AY624" s="3"/>
      <c r="AZ624" s="3"/>
      <c r="BA624" s="3"/>
      <c r="BB624" s="3"/>
      <c r="BC624" s="3"/>
      <c r="BD624" s="3"/>
      <c r="BE624" s="3"/>
      <c r="BF624" s="3"/>
      <c r="BG624" s="3"/>
      <c r="BH624" s="3"/>
      <c r="BI624" s="3"/>
      <c r="BJ624" s="3"/>
      <c r="BK624" s="3"/>
      <c r="BL624" s="3"/>
      <c r="BM624" s="3"/>
      <c r="BN624" s="3"/>
      <c r="BO624" s="3"/>
      <c r="BP624" s="3"/>
      <c r="BQ624" s="3"/>
      <c r="BR624" s="3"/>
      <c r="BS624" s="3"/>
      <c r="BT624" s="3"/>
      <c r="BU624" s="3"/>
      <c r="BV624" s="3"/>
      <c r="BW624" s="3"/>
      <c r="BX624" s="3"/>
      <c r="BY624" s="3"/>
      <c r="BZ624" s="3"/>
      <c r="CA624" s="3"/>
      <c r="CB624" s="3"/>
      <c r="CC624" s="3"/>
      <c r="CD624" s="3"/>
      <c r="CE624" s="3"/>
      <c r="CF624" s="3"/>
      <c r="CG624" s="3"/>
      <c r="CH624" s="3"/>
      <c r="CI624" s="3"/>
      <c r="CJ624" s="3"/>
      <c r="CK624" s="3"/>
      <c r="CL624" s="3"/>
      <c r="CM624" s="3"/>
      <c r="CN624" s="3"/>
      <c r="CO624" s="3"/>
      <c r="CP624" s="3"/>
      <c r="CQ624" s="3"/>
      <c r="CR624" s="3"/>
      <c r="CS624" s="3"/>
      <c r="CT624" s="3"/>
      <c r="CU624" s="3"/>
      <c r="CV624" s="3"/>
      <c r="CW624" s="3"/>
      <c r="CX624" s="3"/>
      <c r="CY624" s="3"/>
      <c r="CZ624" s="3"/>
      <c r="DA624" s="3"/>
      <c r="DB624" s="3"/>
      <c r="DC624" s="3"/>
      <c r="DD624" s="3"/>
      <c r="DE624" s="3"/>
      <c r="DF624" s="3"/>
      <c r="DG624" s="3"/>
      <c r="DH624" s="3"/>
      <c r="DI624" s="3"/>
      <c r="DJ624" s="3"/>
      <c r="DK624" s="3"/>
      <c r="DL624" s="3"/>
      <c r="DM624" s="3"/>
      <c r="DN624" s="3"/>
      <c r="DO624" s="3"/>
      <c r="DP624" s="3"/>
      <c r="DQ624" s="3"/>
      <c r="DR624" s="3"/>
      <c r="DS624" s="3"/>
      <c r="DT624" s="3"/>
      <c r="DU624" s="3"/>
      <c r="DV624" s="3"/>
      <c r="DW624" s="3"/>
      <c r="DX624" s="3"/>
      <c r="DY624" s="3"/>
      <c r="DZ624" s="3"/>
      <c r="EA624" s="3"/>
      <c r="EB624" s="3"/>
      <c r="EC624" s="3"/>
      <c r="ED624" s="3"/>
      <c r="EE624" s="3"/>
      <c r="EF624" s="3"/>
      <c r="EG624" s="3"/>
      <c r="EH624" s="3"/>
      <c r="EI624" s="3"/>
      <c r="EJ624" s="3"/>
      <c r="EK624" s="3"/>
      <c r="EL624" s="3"/>
      <c r="EM624" s="3"/>
      <c r="EN624" s="3"/>
      <c r="EO624" s="3"/>
      <c r="EP624" s="3"/>
      <c r="EQ624" s="3"/>
      <c r="ER624" s="3"/>
      <c r="ES624" s="3"/>
      <c r="ET624" s="3"/>
      <c r="EU624" s="3"/>
      <c r="EV624" s="3"/>
      <c r="EW624" s="3"/>
      <c r="EX624" s="3"/>
      <c r="EY624" s="3"/>
      <c r="EZ624" s="3"/>
      <c r="FA624" s="3"/>
      <c r="FB624" s="3"/>
      <c r="FC624" s="3"/>
      <c r="FD624" s="3"/>
      <c r="FE624" s="3"/>
      <c r="FF624" s="3"/>
      <c r="FG624" s="3"/>
      <c r="FH624" s="3"/>
      <c r="FI624" s="3"/>
      <c r="FJ624" s="3"/>
      <c r="FK624" s="3"/>
      <c r="FL624" s="3"/>
      <c r="FM624" s="3"/>
      <c r="FN624" s="3"/>
      <c r="FO624" s="3"/>
      <c r="FP624" s="3"/>
      <c r="FQ624" s="3"/>
      <c r="FR624" s="3"/>
      <c r="FS624" s="3"/>
      <c r="FT624" s="3"/>
      <c r="FU624" s="3"/>
      <c r="FV624" s="3"/>
      <c r="FW624" s="3"/>
      <c r="FX624" s="3"/>
      <c r="FY624" s="3"/>
      <c r="FZ624" s="3"/>
      <c r="GA624" s="3"/>
      <c r="GB624" s="3"/>
      <c r="GC624" s="3"/>
      <c r="GD624" s="3"/>
      <c r="GE624" s="3"/>
      <c r="GF624" s="3"/>
      <c r="GG624" s="3"/>
      <c r="GH624" s="3"/>
      <c r="GI624" s="3"/>
      <c r="GJ624" s="3"/>
      <c r="GK624" s="3"/>
      <c r="GL624" s="3"/>
      <c r="GM624" s="3"/>
      <c r="GN624" s="3"/>
      <c r="GO624" s="3"/>
      <c r="GP624" s="3"/>
      <c r="GQ624" s="3"/>
      <c r="GR624" s="3"/>
      <c r="GS624" s="3"/>
      <c r="GT624" s="3"/>
      <c r="GU624" s="3"/>
      <c r="GV624" s="3"/>
      <c r="GW624" s="3"/>
      <c r="GX624" s="3"/>
      <c r="GY624" s="3"/>
      <c r="GZ624" s="3"/>
      <c r="HA624" s="3"/>
      <c r="HB624" s="3"/>
      <c r="HC624" s="3"/>
      <c r="HD624" s="3"/>
      <c r="HE624" s="3"/>
      <c r="HF624" s="3"/>
      <c r="HG624" s="3"/>
      <c r="HH624" s="3"/>
      <c r="HI624" s="3"/>
      <c r="HJ624" s="3"/>
      <c r="HK624" s="3"/>
      <c r="HL624" s="3"/>
      <c r="HM624" s="3"/>
      <c r="HN624" s="3"/>
      <c r="HO624" s="3"/>
      <c r="HP624" s="3"/>
      <c r="HQ624" s="3"/>
      <c r="HR624" s="3"/>
      <c r="HS624" s="3"/>
      <c r="HT624" s="3"/>
      <c r="HU624" s="3"/>
      <c r="HV624" s="3"/>
      <c r="HW624" s="3"/>
      <c r="HX624" s="3"/>
      <c r="HY624" s="3"/>
      <c r="HZ624" s="3"/>
      <c r="IA624" s="3"/>
      <c r="IB624" s="3"/>
      <c r="IC624" s="3"/>
      <c r="ID624" s="3"/>
      <c r="IE624" s="3"/>
      <c r="IF624" s="3"/>
      <c r="IG624" s="3"/>
      <c r="IH624" s="3"/>
      <c r="II624" s="3"/>
      <c r="IJ624" s="3"/>
      <c r="IK624" s="3"/>
      <c r="IL624" s="3"/>
      <c r="IM624" s="3"/>
      <c r="IN624" s="3"/>
      <c r="IO624" s="3"/>
      <c r="IP624" s="3"/>
      <c r="IQ624" s="3"/>
      <c r="IR624" s="3"/>
      <c r="IS624" s="3"/>
      <c r="IT624" s="3"/>
      <c r="IU624" s="3"/>
      <c r="IV624" s="3"/>
      <c r="IW624" s="3"/>
      <c r="IX624" s="3"/>
      <c r="IY624" s="3"/>
      <c r="IZ624" s="3"/>
      <c r="JA624" s="3"/>
      <c r="JB624" s="3"/>
      <c r="JC624" s="3"/>
      <c r="JD624" s="3"/>
      <c r="JE624" s="3"/>
      <c r="JF624" s="3"/>
      <c r="JG624" s="3"/>
      <c r="JH624" s="3"/>
      <c r="JI624" s="3"/>
      <c r="JJ624" s="3"/>
      <c r="JK624" s="3"/>
      <c r="JL624" s="3"/>
      <c r="JM624" s="3"/>
      <c r="JN624" s="3"/>
      <c r="JO624" s="3"/>
      <c r="JP624" s="3"/>
      <c r="JQ624" s="3"/>
      <c r="JR624" s="3"/>
      <c r="JS624" s="3"/>
      <c r="JT624" s="3"/>
      <c r="JU624" s="3"/>
      <c r="JV624" s="3"/>
      <c r="JW624" s="3"/>
      <c r="JX624" s="3"/>
      <c r="JY624" s="3"/>
      <c r="JZ624" s="3"/>
      <c r="KA624" s="3"/>
      <c r="KB624" s="3"/>
      <c r="KC624" s="3"/>
      <c r="KD624" s="3"/>
      <c r="KE624" s="3"/>
      <c r="KF624" s="3"/>
      <c r="KG624" s="3"/>
      <c r="KH624" s="3"/>
      <c r="KI624" s="3"/>
      <c r="KJ624" s="3"/>
      <c r="KK624" s="3"/>
      <c r="KL624" s="3"/>
      <c r="KM624" s="3"/>
      <c r="KN624" s="3"/>
      <c r="KO624" s="3"/>
      <c r="KP624" s="3"/>
      <c r="KQ624" s="3"/>
      <c r="KR624" s="3"/>
      <c r="KS624" s="3"/>
      <c r="KT624" s="3"/>
      <c r="KU624" s="3"/>
      <c r="KV624" s="3"/>
      <c r="KW624" s="3"/>
      <c r="KX624" s="3"/>
      <c r="KY624" s="3"/>
      <c r="KZ624" s="3"/>
      <c r="LA624" s="3"/>
      <c r="LB624" s="3"/>
      <c r="LC624" s="3"/>
      <c r="LD624" s="3"/>
      <c r="LE624" s="3"/>
      <c r="LF624" s="3"/>
      <c r="LG624" s="3"/>
      <c r="LH624" s="3"/>
      <c r="LI624" s="3"/>
      <c r="LJ624" s="3"/>
      <c r="LK624" s="3"/>
      <c r="LL624" s="3"/>
      <c r="LM624" s="3"/>
      <c r="LN624" s="3"/>
      <c r="LO624" s="3"/>
      <c r="LP624" s="3"/>
      <c r="LQ624" s="3"/>
      <c r="LR624" s="3"/>
      <c r="LS624" s="3"/>
      <c r="LT624" s="3"/>
      <c r="LU624" s="3"/>
      <c r="LV624" s="3"/>
      <c r="LW624" s="3"/>
      <c r="LX624" s="3"/>
      <c r="LY624" s="3"/>
      <c r="LZ624" s="3"/>
      <c r="MA624" s="3"/>
      <c r="MB624" s="3"/>
      <c r="MC624" s="3"/>
      <c r="MD624" s="3"/>
      <c r="ME624" s="3"/>
      <c r="MF624" s="129"/>
      <c r="MG624" s="75"/>
      <c r="MH624" s="75"/>
      <c r="MI624" s="75"/>
      <c r="MJ624" s="75"/>
      <c r="MK624" s="75"/>
      <c r="ML624" s="75"/>
      <c r="MM624" s="75"/>
      <c r="MN624" s="75"/>
      <c r="MO624" s="75"/>
      <c r="MP624" s="75"/>
      <c r="MQ624" s="75"/>
      <c r="MR624" s="75"/>
      <c r="MS624" s="75"/>
      <c r="MT624" s="75"/>
      <c r="MU624" s="75"/>
      <c r="MV624" s="75"/>
      <c r="MW624" s="75"/>
      <c r="MX624" s="75"/>
      <c r="MY624" s="75"/>
      <c r="MZ624" s="75"/>
      <c r="NA624" s="75"/>
      <c r="NB624" s="75"/>
      <c r="NC624" s="75"/>
      <c r="ND624" s="75"/>
      <c r="NE624" s="75"/>
      <c r="NF624" s="75"/>
      <c r="NG624" s="75"/>
      <c r="NH624" s="75"/>
      <c r="NI624" s="75"/>
      <c r="NJ624" s="75"/>
      <c r="NK624" s="75"/>
      <c r="NL624" s="75"/>
      <c r="NM624" s="75"/>
      <c r="NN624" s="75"/>
      <c r="NO624" s="75"/>
      <c r="NP624" s="75"/>
      <c r="NQ624" s="75"/>
      <c r="NR624" s="75"/>
      <c r="NS624" s="75"/>
      <c r="NT624" s="75"/>
      <c r="NU624" s="75"/>
      <c r="NV624" s="75"/>
      <c r="NW624" s="75"/>
      <c r="NX624" s="75"/>
      <c r="NY624" s="75"/>
      <c r="NZ624" s="75"/>
      <c r="OA624" s="75"/>
      <c r="OB624" s="75"/>
      <c r="OC624" s="75"/>
      <c r="OD624" s="75"/>
      <c r="OE624" s="75"/>
      <c r="OF624" s="75"/>
      <c r="OG624" s="75"/>
      <c r="OH624" s="75"/>
      <c r="OI624" s="75"/>
      <c r="OJ624" s="75"/>
      <c r="OK624" s="75"/>
      <c r="OL624" s="75"/>
      <c r="OM624" s="75"/>
      <c r="ON624" s="75"/>
      <c r="OO624" s="75"/>
      <c r="OP624" s="75"/>
      <c r="OQ624" s="75"/>
      <c r="OR624" s="75"/>
      <c r="OS624" s="75"/>
      <c r="OT624" s="75"/>
      <c r="OU624" s="75"/>
      <c r="OV624" s="75"/>
      <c r="OW624" s="75"/>
      <c r="OX624" s="75"/>
      <c r="OY624" s="75"/>
      <c r="OZ624" s="75"/>
      <c r="PA624" s="75"/>
      <c r="PB624" s="75"/>
      <c r="PC624" s="75"/>
      <c r="PD624" s="75"/>
      <c r="PE624" s="75"/>
      <c r="PF624" s="75"/>
      <c r="PG624" s="75"/>
      <c r="PH624" s="75"/>
      <c r="PI624" s="75"/>
      <c r="PJ624" s="75"/>
      <c r="PK624" s="75"/>
      <c r="PL624" s="75"/>
      <c r="PM624" s="75"/>
      <c r="PN624" s="75"/>
      <c r="PO624" s="75"/>
      <c r="PP624" s="75"/>
      <c r="PQ624" s="75"/>
      <c r="PR624" s="75"/>
      <c r="PS624" s="75"/>
      <c r="PT624" s="75"/>
      <c r="PU624" s="75"/>
      <c r="PV624" s="75"/>
      <c r="PW624" s="75"/>
      <c r="PX624" s="75"/>
      <c r="PY624" s="75"/>
      <c r="PZ624" s="75"/>
      <c r="QA624" s="75"/>
      <c r="QB624" s="75"/>
      <c r="QC624" s="75"/>
      <c r="QD624" s="75"/>
      <c r="QE624" s="75"/>
      <c r="QF624" s="75"/>
      <c r="QG624" s="75"/>
      <c r="QH624" s="75"/>
      <c r="QI624" s="75"/>
      <c r="QJ624" s="75"/>
      <c r="QK624" s="75"/>
      <c r="QL624" s="75"/>
      <c r="QM624" s="75"/>
      <c r="QN624" s="75"/>
      <c r="QO624" s="75"/>
      <c r="QP624" s="75"/>
      <c r="QQ624" s="75"/>
      <c r="QR624" s="75"/>
      <c r="QS624" s="75"/>
    </row>
    <row r="625" spans="1:461" s="4" customFormat="1" x14ac:dyDescent="0.25">
      <c r="A625" s="728"/>
      <c r="B625" s="643"/>
      <c r="C625" s="643"/>
      <c r="D625" s="643"/>
      <c r="E625" s="643"/>
      <c r="F625" s="642"/>
      <c r="G625" s="642"/>
      <c r="H625" s="643"/>
      <c r="I625" s="643"/>
      <c r="J625" s="643"/>
      <c r="K625" s="643"/>
      <c r="L625" s="642"/>
      <c r="M625" s="642"/>
      <c r="N625" s="642" t="s">
        <v>12</v>
      </c>
      <c r="O625" s="642"/>
      <c r="P625" s="642"/>
      <c r="Q625" s="642" t="s">
        <v>13</v>
      </c>
      <c r="R625" s="642"/>
      <c r="S625" s="642"/>
      <c r="T625" s="642" t="s">
        <v>14</v>
      </c>
      <c r="U625" s="642"/>
      <c r="V625" s="642"/>
      <c r="W625" s="642" t="s">
        <v>15</v>
      </c>
      <c r="X625" s="642"/>
      <c r="Y625" s="642"/>
      <c r="Z625" s="643" t="s">
        <v>16</v>
      </c>
      <c r="AA625" s="643" t="s">
        <v>17</v>
      </c>
      <c r="AB625" s="643"/>
      <c r="AC625" s="756" t="s">
        <v>18</v>
      </c>
      <c r="AD625" s="3"/>
      <c r="AE625" s="3"/>
      <c r="AF625" s="3"/>
      <c r="AG625" s="3"/>
      <c r="AH625" s="3"/>
      <c r="AI625" s="3"/>
      <c r="AJ625" s="3"/>
      <c r="AK625" s="3"/>
      <c r="AL625" s="3"/>
      <c r="AM625" s="3"/>
      <c r="AN625" s="3"/>
      <c r="AO625" s="3"/>
      <c r="AP625" s="3"/>
      <c r="AQ625" s="3"/>
      <c r="AR625" s="3"/>
      <c r="AS625" s="3"/>
      <c r="AT625" s="3"/>
      <c r="AU625" s="3"/>
      <c r="AV625" s="3"/>
      <c r="AW625" s="3"/>
      <c r="AX625" s="3"/>
      <c r="AY625" s="3"/>
      <c r="AZ625" s="3"/>
      <c r="BA625" s="3"/>
      <c r="BB625" s="3"/>
      <c r="BC625" s="3"/>
      <c r="BD625" s="3"/>
      <c r="BE625" s="3"/>
      <c r="BF625" s="3"/>
      <c r="BG625" s="3"/>
      <c r="BH625" s="3"/>
      <c r="BI625" s="3"/>
      <c r="BJ625" s="3"/>
      <c r="BK625" s="3"/>
      <c r="BL625" s="3"/>
      <c r="BM625" s="3"/>
      <c r="BN625" s="3"/>
      <c r="BO625" s="3"/>
      <c r="BP625" s="3"/>
      <c r="BQ625" s="3"/>
      <c r="BR625" s="3"/>
      <c r="BS625" s="3"/>
      <c r="BT625" s="3"/>
      <c r="BU625" s="3"/>
      <c r="BV625" s="3"/>
      <c r="BW625" s="3"/>
      <c r="BX625" s="3"/>
      <c r="BY625" s="3"/>
      <c r="BZ625" s="3"/>
      <c r="CA625" s="3"/>
      <c r="CB625" s="3"/>
      <c r="CC625" s="3"/>
      <c r="CD625" s="3"/>
      <c r="CE625" s="3"/>
      <c r="CF625" s="3"/>
      <c r="CG625" s="3"/>
      <c r="CH625" s="3"/>
      <c r="CI625" s="3"/>
      <c r="CJ625" s="3"/>
      <c r="CK625" s="3"/>
      <c r="CL625" s="3"/>
      <c r="CM625" s="3"/>
      <c r="CN625" s="3"/>
      <c r="CO625" s="3"/>
      <c r="CP625" s="3"/>
      <c r="CQ625" s="3"/>
      <c r="CR625" s="3"/>
      <c r="CS625" s="3"/>
      <c r="CT625" s="3"/>
      <c r="CU625" s="3"/>
      <c r="CV625" s="3"/>
      <c r="CW625" s="3"/>
      <c r="CX625" s="3"/>
      <c r="CY625" s="3"/>
      <c r="CZ625" s="3"/>
      <c r="DA625" s="3"/>
      <c r="DB625" s="3"/>
      <c r="DC625" s="3"/>
      <c r="DD625" s="3"/>
      <c r="DE625" s="3"/>
      <c r="DF625" s="3"/>
      <c r="DG625" s="3"/>
      <c r="DH625" s="3"/>
      <c r="DI625" s="3"/>
      <c r="DJ625" s="3"/>
      <c r="DK625" s="3"/>
      <c r="DL625" s="3"/>
      <c r="DM625" s="3"/>
      <c r="DN625" s="3"/>
      <c r="DO625" s="3"/>
      <c r="DP625" s="3"/>
      <c r="DQ625" s="3"/>
      <c r="DR625" s="3"/>
      <c r="DS625" s="3"/>
      <c r="DT625" s="3"/>
      <c r="DU625" s="3"/>
      <c r="DV625" s="3"/>
      <c r="DW625" s="3"/>
      <c r="DX625" s="3"/>
      <c r="DY625" s="3"/>
      <c r="DZ625" s="3"/>
      <c r="EA625" s="3"/>
      <c r="EB625" s="3"/>
      <c r="EC625" s="3"/>
      <c r="ED625" s="3"/>
      <c r="EE625" s="3"/>
      <c r="EF625" s="3"/>
      <c r="EG625" s="3"/>
      <c r="EH625" s="3"/>
      <c r="EI625" s="3"/>
      <c r="EJ625" s="3"/>
      <c r="EK625" s="3"/>
      <c r="EL625" s="3"/>
      <c r="EM625" s="3"/>
      <c r="EN625" s="3"/>
      <c r="EO625" s="3"/>
      <c r="EP625" s="3"/>
      <c r="EQ625" s="3"/>
      <c r="ER625" s="3"/>
      <c r="ES625" s="3"/>
      <c r="ET625" s="3"/>
      <c r="EU625" s="3"/>
      <c r="EV625" s="3"/>
      <c r="EW625" s="3"/>
      <c r="EX625" s="3"/>
      <c r="EY625" s="3"/>
      <c r="EZ625" s="3"/>
      <c r="FA625" s="3"/>
      <c r="FB625" s="3"/>
      <c r="FC625" s="3"/>
      <c r="FD625" s="3"/>
      <c r="FE625" s="3"/>
      <c r="FF625" s="3"/>
      <c r="FG625" s="3"/>
      <c r="FH625" s="3"/>
      <c r="FI625" s="3"/>
      <c r="FJ625" s="3"/>
      <c r="FK625" s="3"/>
      <c r="FL625" s="3"/>
      <c r="FM625" s="3"/>
      <c r="FN625" s="3"/>
      <c r="FO625" s="3"/>
      <c r="FP625" s="3"/>
      <c r="FQ625" s="3"/>
      <c r="FR625" s="3"/>
      <c r="FS625" s="3"/>
      <c r="FT625" s="3"/>
      <c r="FU625" s="3"/>
      <c r="FV625" s="3"/>
      <c r="FW625" s="3"/>
      <c r="FX625" s="3"/>
      <c r="FY625" s="3"/>
      <c r="FZ625" s="3"/>
      <c r="GA625" s="3"/>
      <c r="GB625" s="3"/>
      <c r="GC625" s="3"/>
      <c r="GD625" s="3"/>
      <c r="GE625" s="3"/>
      <c r="GF625" s="3"/>
      <c r="GG625" s="3"/>
      <c r="GH625" s="3"/>
      <c r="GI625" s="3"/>
      <c r="GJ625" s="3"/>
      <c r="GK625" s="3"/>
      <c r="GL625" s="3"/>
      <c r="GM625" s="3"/>
      <c r="GN625" s="3"/>
      <c r="GO625" s="3"/>
      <c r="GP625" s="3"/>
      <c r="GQ625" s="3"/>
      <c r="GR625" s="3"/>
      <c r="GS625" s="3"/>
      <c r="GT625" s="3"/>
      <c r="GU625" s="3"/>
      <c r="GV625" s="3"/>
      <c r="GW625" s="3"/>
      <c r="GX625" s="3"/>
      <c r="GY625" s="3"/>
      <c r="GZ625" s="3"/>
      <c r="HA625" s="3"/>
      <c r="HB625" s="3"/>
      <c r="HC625" s="3"/>
      <c r="HD625" s="3"/>
      <c r="HE625" s="3"/>
      <c r="HF625" s="3"/>
      <c r="HG625" s="3"/>
      <c r="HH625" s="3"/>
      <c r="HI625" s="3"/>
      <c r="HJ625" s="3"/>
      <c r="HK625" s="3"/>
      <c r="HL625" s="3"/>
      <c r="HM625" s="3"/>
      <c r="HN625" s="3"/>
      <c r="HO625" s="3"/>
      <c r="HP625" s="3"/>
      <c r="HQ625" s="3"/>
      <c r="HR625" s="3"/>
      <c r="HS625" s="3"/>
      <c r="HT625" s="3"/>
      <c r="HU625" s="3"/>
      <c r="HV625" s="3"/>
      <c r="HW625" s="3"/>
      <c r="HX625" s="3"/>
      <c r="HY625" s="3"/>
      <c r="HZ625" s="3"/>
      <c r="IA625" s="3"/>
      <c r="IB625" s="3"/>
      <c r="IC625" s="3"/>
      <c r="ID625" s="3"/>
      <c r="IE625" s="3"/>
      <c r="IF625" s="3"/>
      <c r="IG625" s="3"/>
      <c r="IH625" s="3"/>
      <c r="II625" s="3"/>
      <c r="IJ625" s="3"/>
      <c r="IK625" s="3"/>
      <c r="IL625" s="3"/>
      <c r="IM625" s="3"/>
      <c r="IN625" s="3"/>
      <c r="IO625" s="3"/>
      <c r="IP625" s="3"/>
      <c r="IQ625" s="3"/>
      <c r="IR625" s="3"/>
      <c r="IS625" s="3"/>
      <c r="IT625" s="3"/>
      <c r="IU625" s="3"/>
      <c r="IV625" s="3"/>
      <c r="IW625" s="3"/>
      <c r="IX625" s="3"/>
      <c r="IY625" s="3"/>
      <c r="IZ625" s="3"/>
      <c r="JA625" s="3"/>
      <c r="JB625" s="3"/>
      <c r="JC625" s="3"/>
      <c r="JD625" s="3"/>
      <c r="JE625" s="3"/>
      <c r="JF625" s="3"/>
      <c r="JG625" s="3"/>
      <c r="JH625" s="3"/>
      <c r="JI625" s="3"/>
      <c r="JJ625" s="3"/>
      <c r="JK625" s="3"/>
      <c r="JL625" s="3"/>
      <c r="JM625" s="3"/>
      <c r="JN625" s="3"/>
      <c r="JO625" s="3"/>
      <c r="JP625" s="3"/>
      <c r="JQ625" s="3"/>
      <c r="JR625" s="3"/>
      <c r="JS625" s="3"/>
      <c r="JT625" s="3"/>
      <c r="JU625" s="3"/>
      <c r="JV625" s="3"/>
      <c r="JW625" s="3"/>
      <c r="JX625" s="3"/>
      <c r="JY625" s="3"/>
      <c r="JZ625" s="3"/>
      <c r="KA625" s="3"/>
      <c r="KB625" s="3"/>
      <c r="KC625" s="3"/>
      <c r="KD625" s="3"/>
      <c r="KE625" s="3"/>
      <c r="KF625" s="3"/>
      <c r="KG625" s="3"/>
      <c r="KH625" s="3"/>
      <c r="KI625" s="3"/>
      <c r="KJ625" s="3"/>
      <c r="KK625" s="3"/>
      <c r="KL625" s="3"/>
      <c r="KM625" s="3"/>
      <c r="KN625" s="3"/>
      <c r="KO625" s="3"/>
      <c r="KP625" s="3"/>
      <c r="KQ625" s="3"/>
      <c r="KR625" s="3"/>
      <c r="KS625" s="3"/>
      <c r="KT625" s="3"/>
      <c r="KU625" s="3"/>
      <c r="KV625" s="3"/>
      <c r="KW625" s="3"/>
      <c r="KX625" s="3"/>
      <c r="KY625" s="3"/>
      <c r="KZ625" s="3"/>
      <c r="LA625" s="3"/>
      <c r="LB625" s="3"/>
      <c r="LC625" s="3"/>
      <c r="LD625" s="3"/>
      <c r="LE625" s="3"/>
      <c r="LF625" s="3"/>
      <c r="LG625" s="3"/>
      <c r="LH625" s="3"/>
      <c r="LI625" s="3"/>
      <c r="LJ625" s="3"/>
      <c r="LK625" s="3"/>
      <c r="LL625" s="3"/>
      <c r="LM625" s="3"/>
      <c r="LN625" s="3"/>
      <c r="LO625" s="3"/>
      <c r="LP625" s="3"/>
      <c r="LQ625" s="3"/>
      <c r="LR625" s="3"/>
      <c r="LS625" s="3"/>
      <c r="LT625" s="3"/>
      <c r="LU625" s="3"/>
      <c r="LV625" s="3"/>
      <c r="LW625" s="3"/>
      <c r="LX625" s="3"/>
      <c r="LY625" s="3"/>
      <c r="LZ625" s="3"/>
      <c r="MA625" s="3"/>
      <c r="MB625" s="3"/>
      <c r="MC625" s="3"/>
      <c r="MD625" s="3"/>
      <c r="ME625" s="3"/>
      <c r="MF625" s="129"/>
      <c r="MG625" s="75"/>
      <c r="MH625" s="75"/>
      <c r="MI625" s="75"/>
      <c r="MJ625" s="75"/>
      <c r="MK625" s="75"/>
      <c r="ML625" s="75"/>
      <c r="MM625" s="75"/>
      <c r="MN625" s="75"/>
      <c r="MO625" s="75"/>
      <c r="MP625" s="75"/>
      <c r="MQ625" s="75"/>
      <c r="MR625" s="75"/>
      <c r="MS625" s="75"/>
      <c r="MT625" s="75"/>
      <c r="MU625" s="75"/>
      <c r="MV625" s="75"/>
      <c r="MW625" s="75"/>
      <c r="MX625" s="75"/>
      <c r="MY625" s="75"/>
      <c r="MZ625" s="75"/>
      <c r="NA625" s="75"/>
      <c r="NB625" s="75"/>
      <c r="NC625" s="75"/>
      <c r="ND625" s="75"/>
      <c r="NE625" s="75"/>
      <c r="NF625" s="75"/>
      <c r="NG625" s="75"/>
      <c r="NH625" s="75"/>
      <c r="NI625" s="75"/>
      <c r="NJ625" s="75"/>
      <c r="NK625" s="75"/>
      <c r="NL625" s="75"/>
      <c r="NM625" s="75"/>
      <c r="NN625" s="75"/>
      <c r="NO625" s="75"/>
      <c r="NP625" s="75"/>
      <c r="NQ625" s="75"/>
      <c r="NR625" s="75"/>
      <c r="NS625" s="75"/>
      <c r="NT625" s="75"/>
      <c r="NU625" s="75"/>
      <c r="NV625" s="75"/>
      <c r="NW625" s="75"/>
      <c r="NX625" s="75"/>
      <c r="NY625" s="75"/>
      <c r="NZ625" s="75"/>
      <c r="OA625" s="75"/>
      <c r="OB625" s="75"/>
      <c r="OC625" s="75"/>
      <c r="OD625" s="75"/>
      <c r="OE625" s="75"/>
      <c r="OF625" s="75"/>
      <c r="OG625" s="75"/>
      <c r="OH625" s="75"/>
      <c r="OI625" s="75"/>
      <c r="OJ625" s="75"/>
      <c r="OK625" s="75"/>
      <c r="OL625" s="75"/>
      <c r="OM625" s="75"/>
      <c r="ON625" s="75"/>
      <c r="OO625" s="75"/>
      <c r="OP625" s="75"/>
      <c r="OQ625" s="75"/>
      <c r="OR625" s="75"/>
      <c r="OS625" s="75"/>
      <c r="OT625" s="75"/>
      <c r="OU625" s="75"/>
      <c r="OV625" s="75"/>
      <c r="OW625" s="75"/>
      <c r="OX625" s="75"/>
      <c r="OY625" s="75"/>
      <c r="OZ625" s="75"/>
      <c r="PA625" s="75"/>
      <c r="PB625" s="75"/>
      <c r="PC625" s="75"/>
      <c r="PD625" s="75"/>
      <c r="PE625" s="75"/>
      <c r="PF625" s="75"/>
      <c r="PG625" s="75"/>
      <c r="PH625" s="75"/>
      <c r="PI625" s="75"/>
      <c r="PJ625" s="75"/>
      <c r="PK625" s="75"/>
      <c r="PL625" s="75"/>
      <c r="PM625" s="75"/>
      <c r="PN625" s="75"/>
      <c r="PO625" s="75"/>
      <c r="PP625" s="75"/>
      <c r="PQ625" s="75"/>
      <c r="PR625" s="75"/>
      <c r="PS625" s="75"/>
      <c r="PT625" s="75"/>
      <c r="PU625" s="75"/>
      <c r="PV625" s="75"/>
      <c r="PW625" s="75"/>
      <c r="PX625" s="75"/>
      <c r="PY625" s="75"/>
      <c r="PZ625" s="75"/>
      <c r="QA625" s="75"/>
      <c r="QB625" s="75"/>
      <c r="QC625" s="75"/>
      <c r="QD625" s="75"/>
      <c r="QE625" s="75"/>
      <c r="QF625" s="75"/>
      <c r="QG625" s="75"/>
      <c r="QH625" s="75"/>
      <c r="QI625" s="75"/>
      <c r="QJ625" s="75"/>
      <c r="QK625" s="75"/>
      <c r="QL625" s="75"/>
      <c r="QM625" s="75"/>
      <c r="QN625" s="75"/>
      <c r="QO625" s="75"/>
      <c r="QP625" s="75"/>
      <c r="QQ625" s="75"/>
      <c r="QR625" s="75"/>
      <c r="QS625" s="75"/>
    </row>
    <row r="626" spans="1:461" s="4" customFormat="1" ht="31.5" customHeight="1" x14ac:dyDescent="0.25">
      <c r="A626" s="728"/>
      <c r="B626" s="643"/>
      <c r="C626" s="643"/>
      <c r="D626" s="643"/>
      <c r="E626" s="643"/>
      <c r="F626" s="642"/>
      <c r="G626" s="642"/>
      <c r="H626" s="643"/>
      <c r="I626" s="643"/>
      <c r="J626" s="643"/>
      <c r="K626" s="643"/>
      <c r="L626" s="13" t="s">
        <v>19</v>
      </c>
      <c r="M626" s="325" t="s">
        <v>20</v>
      </c>
      <c r="N626" s="13">
        <v>1</v>
      </c>
      <c r="O626" s="13">
        <v>2</v>
      </c>
      <c r="P626" s="13">
        <v>3</v>
      </c>
      <c r="Q626" s="13">
        <v>4</v>
      </c>
      <c r="R626" s="13">
        <v>5</v>
      </c>
      <c r="S626" s="13">
        <v>6</v>
      </c>
      <c r="T626" s="13">
        <v>7</v>
      </c>
      <c r="U626" s="13">
        <v>8</v>
      </c>
      <c r="V626" s="13">
        <v>9</v>
      </c>
      <c r="W626" s="13">
        <v>10</v>
      </c>
      <c r="X626" s="13">
        <v>11</v>
      </c>
      <c r="Y626" s="13">
        <v>12</v>
      </c>
      <c r="Z626" s="643"/>
      <c r="AA626" s="14" t="s">
        <v>21</v>
      </c>
      <c r="AB626" s="14" t="s">
        <v>22</v>
      </c>
      <c r="AC626" s="756"/>
      <c r="AD626" s="3"/>
      <c r="AE626" s="3"/>
      <c r="AF626" s="3"/>
      <c r="AG626" s="3"/>
      <c r="AH626" s="3"/>
      <c r="AI626" s="3"/>
      <c r="AJ626" s="3"/>
      <c r="AK626" s="3"/>
      <c r="AL626" s="3"/>
      <c r="AM626" s="3"/>
      <c r="AN626" s="3"/>
      <c r="AO626" s="3"/>
      <c r="AP626" s="3"/>
      <c r="AQ626" s="3"/>
      <c r="AR626" s="3"/>
      <c r="AS626" s="3"/>
      <c r="AT626" s="3"/>
      <c r="AU626" s="3"/>
      <c r="AV626" s="3"/>
      <c r="AW626" s="3"/>
      <c r="AX626" s="3"/>
      <c r="AY626" s="3"/>
      <c r="AZ626" s="3"/>
      <c r="BA626" s="3"/>
      <c r="BB626" s="3"/>
      <c r="BC626" s="3"/>
      <c r="BD626" s="3"/>
      <c r="BE626" s="3"/>
      <c r="BF626" s="3"/>
      <c r="BG626" s="3"/>
      <c r="BH626" s="3"/>
      <c r="BI626" s="3"/>
      <c r="BJ626" s="3"/>
      <c r="BK626" s="3"/>
      <c r="BL626" s="3"/>
      <c r="BM626" s="3"/>
      <c r="BN626" s="3"/>
      <c r="BO626" s="3"/>
      <c r="BP626" s="3"/>
      <c r="BQ626" s="3"/>
      <c r="BR626" s="3"/>
      <c r="BS626" s="3"/>
      <c r="BT626" s="3"/>
      <c r="BU626" s="3"/>
      <c r="BV626" s="3"/>
      <c r="BW626" s="3"/>
      <c r="BX626" s="3"/>
      <c r="BY626" s="3"/>
      <c r="BZ626" s="3"/>
      <c r="CA626" s="3"/>
      <c r="CB626" s="3"/>
      <c r="CC626" s="3"/>
      <c r="CD626" s="3"/>
      <c r="CE626" s="3"/>
      <c r="CF626" s="3"/>
      <c r="CG626" s="3"/>
      <c r="CH626" s="3"/>
      <c r="CI626" s="3"/>
      <c r="CJ626" s="3"/>
      <c r="CK626" s="3"/>
      <c r="CL626" s="3"/>
      <c r="CM626" s="3"/>
      <c r="CN626" s="3"/>
      <c r="CO626" s="3"/>
      <c r="CP626" s="3"/>
      <c r="CQ626" s="3"/>
      <c r="CR626" s="3"/>
      <c r="CS626" s="3"/>
      <c r="CT626" s="3"/>
      <c r="CU626" s="3"/>
      <c r="CV626" s="3"/>
      <c r="CW626" s="3"/>
      <c r="CX626" s="3"/>
      <c r="CY626" s="3"/>
      <c r="CZ626" s="3"/>
      <c r="DA626" s="3"/>
      <c r="DB626" s="3"/>
      <c r="DC626" s="3"/>
      <c r="DD626" s="3"/>
      <c r="DE626" s="3"/>
      <c r="DF626" s="3"/>
      <c r="DG626" s="3"/>
      <c r="DH626" s="3"/>
      <c r="DI626" s="3"/>
      <c r="DJ626" s="3"/>
      <c r="DK626" s="3"/>
      <c r="DL626" s="3"/>
      <c r="DM626" s="3"/>
      <c r="DN626" s="3"/>
      <c r="DO626" s="3"/>
      <c r="DP626" s="3"/>
      <c r="DQ626" s="3"/>
      <c r="DR626" s="3"/>
      <c r="DS626" s="3"/>
      <c r="DT626" s="3"/>
      <c r="DU626" s="3"/>
      <c r="DV626" s="3"/>
      <c r="DW626" s="3"/>
      <c r="DX626" s="3"/>
      <c r="DY626" s="3"/>
      <c r="DZ626" s="3"/>
      <c r="EA626" s="3"/>
      <c r="EB626" s="3"/>
      <c r="EC626" s="3"/>
      <c r="ED626" s="3"/>
      <c r="EE626" s="3"/>
      <c r="EF626" s="3"/>
      <c r="EG626" s="3"/>
      <c r="EH626" s="3"/>
      <c r="EI626" s="3"/>
      <c r="EJ626" s="3"/>
      <c r="EK626" s="3"/>
      <c r="EL626" s="3"/>
      <c r="EM626" s="3"/>
      <c r="EN626" s="3"/>
      <c r="EO626" s="3"/>
      <c r="EP626" s="3"/>
      <c r="EQ626" s="3"/>
      <c r="ER626" s="3"/>
      <c r="ES626" s="3"/>
      <c r="ET626" s="3"/>
      <c r="EU626" s="3"/>
      <c r="EV626" s="3"/>
      <c r="EW626" s="3"/>
      <c r="EX626" s="3"/>
      <c r="EY626" s="3"/>
      <c r="EZ626" s="3"/>
      <c r="FA626" s="3"/>
      <c r="FB626" s="3"/>
      <c r="FC626" s="3"/>
      <c r="FD626" s="3"/>
      <c r="FE626" s="3"/>
      <c r="FF626" s="3"/>
      <c r="FG626" s="3"/>
      <c r="FH626" s="3"/>
      <c r="FI626" s="3"/>
      <c r="FJ626" s="3"/>
      <c r="FK626" s="3"/>
      <c r="FL626" s="3"/>
      <c r="FM626" s="3"/>
      <c r="FN626" s="3"/>
      <c r="FO626" s="3"/>
      <c r="FP626" s="3"/>
      <c r="FQ626" s="3"/>
      <c r="FR626" s="3"/>
      <c r="FS626" s="3"/>
      <c r="FT626" s="3"/>
      <c r="FU626" s="3"/>
      <c r="FV626" s="3"/>
      <c r="FW626" s="3"/>
      <c r="FX626" s="3"/>
      <c r="FY626" s="3"/>
      <c r="FZ626" s="3"/>
      <c r="GA626" s="3"/>
      <c r="GB626" s="3"/>
      <c r="GC626" s="3"/>
      <c r="GD626" s="3"/>
      <c r="GE626" s="3"/>
      <c r="GF626" s="3"/>
      <c r="GG626" s="3"/>
      <c r="GH626" s="3"/>
      <c r="GI626" s="3"/>
      <c r="GJ626" s="3"/>
      <c r="GK626" s="3"/>
      <c r="GL626" s="3"/>
      <c r="GM626" s="3"/>
      <c r="GN626" s="3"/>
      <c r="GO626" s="3"/>
      <c r="GP626" s="3"/>
      <c r="GQ626" s="3"/>
      <c r="GR626" s="3"/>
      <c r="GS626" s="3"/>
      <c r="GT626" s="3"/>
      <c r="GU626" s="3"/>
      <c r="GV626" s="3"/>
      <c r="GW626" s="3"/>
      <c r="GX626" s="3"/>
      <c r="GY626" s="3"/>
      <c r="GZ626" s="3"/>
      <c r="HA626" s="3"/>
      <c r="HB626" s="3"/>
      <c r="HC626" s="3"/>
      <c r="HD626" s="3"/>
      <c r="HE626" s="3"/>
      <c r="HF626" s="3"/>
      <c r="HG626" s="3"/>
      <c r="HH626" s="3"/>
      <c r="HI626" s="3"/>
      <c r="HJ626" s="3"/>
      <c r="HK626" s="3"/>
      <c r="HL626" s="3"/>
      <c r="HM626" s="3"/>
      <c r="HN626" s="3"/>
      <c r="HO626" s="3"/>
      <c r="HP626" s="3"/>
      <c r="HQ626" s="3"/>
      <c r="HR626" s="3"/>
      <c r="HS626" s="3"/>
      <c r="HT626" s="3"/>
      <c r="HU626" s="3"/>
      <c r="HV626" s="3"/>
      <c r="HW626" s="3"/>
      <c r="HX626" s="3"/>
      <c r="HY626" s="3"/>
      <c r="HZ626" s="3"/>
      <c r="IA626" s="3"/>
      <c r="IB626" s="3"/>
      <c r="IC626" s="3"/>
      <c r="ID626" s="3"/>
      <c r="IE626" s="3"/>
      <c r="IF626" s="3"/>
      <c r="IG626" s="3"/>
      <c r="IH626" s="3"/>
      <c r="II626" s="3"/>
      <c r="IJ626" s="3"/>
      <c r="IK626" s="3"/>
      <c r="IL626" s="3"/>
      <c r="IM626" s="3"/>
      <c r="IN626" s="3"/>
      <c r="IO626" s="3"/>
      <c r="IP626" s="3"/>
      <c r="IQ626" s="3"/>
      <c r="IR626" s="3"/>
      <c r="IS626" s="3"/>
      <c r="IT626" s="3"/>
      <c r="IU626" s="3"/>
      <c r="IV626" s="3"/>
      <c r="IW626" s="3"/>
      <c r="IX626" s="3"/>
      <c r="IY626" s="3"/>
      <c r="IZ626" s="3"/>
      <c r="JA626" s="3"/>
      <c r="JB626" s="3"/>
      <c r="JC626" s="3"/>
      <c r="JD626" s="3"/>
      <c r="JE626" s="3"/>
      <c r="JF626" s="3"/>
      <c r="JG626" s="3"/>
      <c r="JH626" s="3"/>
      <c r="JI626" s="3"/>
      <c r="JJ626" s="3"/>
      <c r="JK626" s="3"/>
      <c r="JL626" s="3"/>
      <c r="JM626" s="3"/>
      <c r="JN626" s="3"/>
      <c r="JO626" s="3"/>
      <c r="JP626" s="3"/>
      <c r="JQ626" s="3"/>
      <c r="JR626" s="3"/>
      <c r="JS626" s="3"/>
      <c r="JT626" s="3"/>
      <c r="JU626" s="3"/>
      <c r="JV626" s="3"/>
      <c r="JW626" s="3"/>
      <c r="JX626" s="3"/>
      <c r="JY626" s="3"/>
      <c r="JZ626" s="3"/>
      <c r="KA626" s="3"/>
      <c r="KB626" s="3"/>
      <c r="KC626" s="3"/>
      <c r="KD626" s="3"/>
      <c r="KE626" s="3"/>
      <c r="KF626" s="3"/>
      <c r="KG626" s="3"/>
      <c r="KH626" s="3"/>
      <c r="KI626" s="3"/>
      <c r="KJ626" s="3"/>
      <c r="KK626" s="3"/>
      <c r="KL626" s="3"/>
      <c r="KM626" s="3"/>
      <c r="KN626" s="3"/>
      <c r="KO626" s="3"/>
      <c r="KP626" s="3"/>
      <c r="KQ626" s="3"/>
      <c r="KR626" s="3"/>
      <c r="KS626" s="3"/>
      <c r="KT626" s="3"/>
      <c r="KU626" s="3"/>
      <c r="KV626" s="3"/>
      <c r="KW626" s="3"/>
      <c r="KX626" s="3"/>
      <c r="KY626" s="3"/>
      <c r="KZ626" s="3"/>
      <c r="LA626" s="3"/>
      <c r="LB626" s="3"/>
      <c r="LC626" s="3"/>
      <c r="LD626" s="3"/>
      <c r="LE626" s="3"/>
      <c r="LF626" s="3"/>
      <c r="LG626" s="3"/>
      <c r="LH626" s="3"/>
      <c r="LI626" s="3"/>
      <c r="LJ626" s="3"/>
      <c r="LK626" s="3"/>
      <c r="LL626" s="3"/>
      <c r="LM626" s="3"/>
      <c r="LN626" s="3"/>
      <c r="LO626" s="3"/>
      <c r="LP626" s="3"/>
      <c r="LQ626" s="3"/>
      <c r="LR626" s="3"/>
      <c r="LS626" s="3"/>
      <c r="LT626" s="3"/>
      <c r="LU626" s="3"/>
      <c r="LV626" s="3"/>
      <c r="LW626" s="3"/>
      <c r="LX626" s="3"/>
      <c r="LY626" s="3"/>
      <c r="LZ626" s="3"/>
      <c r="MA626" s="3"/>
      <c r="MB626" s="3"/>
      <c r="MC626" s="3"/>
      <c r="MD626" s="3"/>
      <c r="ME626" s="3"/>
      <c r="MF626" s="129"/>
      <c r="MG626" s="75"/>
      <c r="MH626" s="75"/>
      <c r="MI626" s="75"/>
      <c r="MJ626" s="75"/>
      <c r="MK626" s="75"/>
      <c r="ML626" s="75"/>
      <c r="MM626" s="75"/>
      <c r="MN626" s="75"/>
      <c r="MO626" s="75"/>
      <c r="MP626" s="75"/>
      <c r="MQ626" s="75"/>
      <c r="MR626" s="75"/>
      <c r="MS626" s="75"/>
      <c r="MT626" s="75"/>
      <c r="MU626" s="75"/>
      <c r="MV626" s="75"/>
      <c r="MW626" s="75"/>
      <c r="MX626" s="75"/>
      <c r="MY626" s="75"/>
      <c r="MZ626" s="75"/>
      <c r="NA626" s="75"/>
      <c r="NB626" s="75"/>
      <c r="NC626" s="75"/>
      <c r="ND626" s="75"/>
      <c r="NE626" s="75"/>
      <c r="NF626" s="75"/>
      <c r="NG626" s="75"/>
      <c r="NH626" s="75"/>
      <c r="NI626" s="75"/>
      <c r="NJ626" s="75"/>
      <c r="NK626" s="75"/>
      <c r="NL626" s="75"/>
      <c r="NM626" s="75"/>
      <c r="NN626" s="75"/>
      <c r="NO626" s="75"/>
      <c r="NP626" s="75"/>
      <c r="NQ626" s="75"/>
      <c r="NR626" s="75"/>
      <c r="NS626" s="75"/>
      <c r="NT626" s="75"/>
      <c r="NU626" s="75"/>
      <c r="NV626" s="75"/>
      <c r="NW626" s="75"/>
      <c r="NX626" s="75"/>
      <c r="NY626" s="75"/>
      <c r="NZ626" s="75"/>
      <c r="OA626" s="75"/>
      <c r="OB626" s="75"/>
      <c r="OC626" s="75"/>
      <c r="OD626" s="75"/>
      <c r="OE626" s="75"/>
      <c r="OF626" s="75"/>
      <c r="OG626" s="75"/>
      <c r="OH626" s="75"/>
      <c r="OI626" s="75"/>
      <c r="OJ626" s="75"/>
      <c r="OK626" s="75"/>
      <c r="OL626" s="75"/>
      <c r="OM626" s="75"/>
      <c r="ON626" s="75"/>
      <c r="OO626" s="75"/>
      <c r="OP626" s="75"/>
      <c r="OQ626" s="75"/>
      <c r="OR626" s="75"/>
      <c r="OS626" s="75"/>
      <c r="OT626" s="75"/>
      <c r="OU626" s="75"/>
      <c r="OV626" s="75"/>
      <c r="OW626" s="75"/>
      <c r="OX626" s="75"/>
      <c r="OY626" s="75"/>
      <c r="OZ626" s="75"/>
      <c r="PA626" s="75"/>
      <c r="PB626" s="75"/>
      <c r="PC626" s="75"/>
      <c r="PD626" s="75"/>
      <c r="PE626" s="75"/>
      <c r="PF626" s="75"/>
      <c r="PG626" s="75"/>
      <c r="PH626" s="75"/>
      <c r="PI626" s="75"/>
      <c r="PJ626" s="75"/>
      <c r="PK626" s="75"/>
      <c r="PL626" s="75"/>
      <c r="PM626" s="75"/>
      <c r="PN626" s="75"/>
      <c r="PO626" s="75"/>
      <c r="PP626" s="75"/>
      <c r="PQ626" s="75"/>
      <c r="PR626" s="75"/>
      <c r="PS626" s="75"/>
      <c r="PT626" s="75"/>
      <c r="PU626" s="75"/>
      <c r="PV626" s="75"/>
      <c r="PW626" s="75"/>
      <c r="PX626" s="75"/>
      <c r="PY626" s="75"/>
      <c r="PZ626" s="75"/>
      <c r="QA626" s="75"/>
      <c r="QB626" s="75"/>
      <c r="QC626" s="75"/>
      <c r="QD626" s="75"/>
      <c r="QE626" s="75"/>
      <c r="QF626" s="75"/>
      <c r="QG626" s="75"/>
      <c r="QH626" s="75"/>
      <c r="QI626" s="75"/>
      <c r="QJ626" s="75"/>
      <c r="QK626" s="75"/>
      <c r="QL626" s="75"/>
      <c r="QM626" s="75"/>
      <c r="QN626" s="75"/>
      <c r="QO626" s="75"/>
      <c r="QP626" s="75"/>
      <c r="QQ626" s="75"/>
      <c r="QR626" s="75"/>
      <c r="QS626" s="75"/>
    </row>
    <row r="627" spans="1:461" s="4" customFormat="1" ht="102" customHeight="1" x14ac:dyDescent="0.25">
      <c r="A627" s="760" t="s">
        <v>25</v>
      </c>
      <c r="B627" s="753"/>
      <c r="C627" s="753" t="s">
        <v>29</v>
      </c>
      <c r="D627" s="753">
        <v>11.2</v>
      </c>
      <c r="E627" s="618">
        <v>2</v>
      </c>
      <c r="F627" s="745" t="s">
        <v>1656</v>
      </c>
      <c r="G627" s="456" t="s">
        <v>1657</v>
      </c>
      <c r="H627" s="815" t="s">
        <v>1658</v>
      </c>
      <c r="I627" s="68" t="s">
        <v>1659</v>
      </c>
      <c r="J627" s="746">
        <v>3</v>
      </c>
      <c r="K627" s="787" t="s">
        <v>1660</v>
      </c>
      <c r="L627" s="677" t="s">
        <v>31</v>
      </c>
      <c r="M627" s="619" t="s">
        <v>2244</v>
      </c>
      <c r="N627" s="694"/>
      <c r="O627" s="694"/>
      <c r="P627" s="694"/>
      <c r="Q627" s="694"/>
      <c r="R627" s="694"/>
      <c r="S627" s="814">
        <v>1</v>
      </c>
      <c r="T627" s="694"/>
      <c r="U627" s="694"/>
      <c r="V627" s="694">
        <v>1</v>
      </c>
      <c r="W627" s="694"/>
      <c r="X627" s="694"/>
      <c r="Y627" s="694">
        <v>1</v>
      </c>
      <c r="Z627" s="675" t="s">
        <v>1661</v>
      </c>
      <c r="AA627" s="812" t="s">
        <v>564</v>
      </c>
      <c r="AB627" s="737" t="s">
        <v>64</v>
      </c>
      <c r="AC627" s="774" t="s">
        <v>1662</v>
      </c>
      <c r="AD627" s="3"/>
      <c r="AE627" s="3"/>
      <c r="AF627" s="3"/>
      <c r="AG627" s="3"/>
      <c r="AH627" s="3"/>
      <c r="AI627" s="3"/>
      <c r="AJ627" s="3"/>
      <c r="AK627" s="3"/>
      <c r="AL627" s="3"/>
      <c r="AM627" s="3"/>
      <c r="AN627" s="3"/>
      <c r="AO627" s="3"/>
      <c r="AP627" s="3"/>
      <c r="AQ627" s="3"/>
      <c r="AR627" s="3"/>
      <c r="AS627" s="3"/>
      <c r="AT627" s="3"/>
      <c r="AU627" s="3"/>
      <c r="AV627" s="3"/>
      <c r="AW627" s="3"/>
      <c r="AX627" s="3"/>
      <c r="AY627" s="3"/>
      <c r="AZ627" s="3"/>
      <c r="BA627" s="3"/>
      <c r="BB627" s="3"/>
      <c r="BC627" s="3"/>
      <c r="BD627" s="3"/>
      <c r="BE627" s="3"/>
      <c r="BF627" s="3"/>
      <c r="BG627" s="3"/>
      <c r="BH627" s="3"/>
      <c r="BI627" s="3"/>
      <c r="BJ627" s="3"/>
      <c r="BK627" s="3"/>
      <c r="BL627" s="3"/>
      <c r="BM627" s="3"/>
      <c r="BN627" s="3"/>
      <c r="BO627" s="3"/>
      <c r="BP627" s="3"/>
      <c r="BQ627" s="3"/>
      <c r="BR627" s="3"/>
      <c r="BS627" s="3"/>
      <c r="BT627" s="3"/>
      <c r="BU627" s="3"/>
      <c r="BV627" s="3"/>
      <c r="BW627" s="3"/>
      <c r="BX627" s="3"/>
      <c r="BY627" s="3"/>
      <c r="BZ627" s="3"/>
      <c r="CA627" s="3"/>
      <c r="CB627" s="3"/>
      <c r="CC627" s="3"/>
      <c r="CD627" s="3"/>
      <c r="CE627" s="3"/>
      <c r="CF627" s="3"/>
      <c r="CG627" s="3"/>
      <c r="CH627" s="3"/>
      <c r="CI627" s="3"/>
      <c r="CJ627" s="3"/>
      <c r="CK627" s="3"/>
      <c r="CL627" s="3"/>
      <c r="CM627" s="3"/>
      <c r="CN627" s="3"/>
      <c r="CO627" s="3"/>
      <c r="CP627" s="3"/>
      <c r="CQ627" s="3"/>
      <c r="CR627" s="3"/>
      <c r="CS627" s="3"/>
      <c r="CT627" s="3"/>
      <c r="CU627" s="3"/>
      <c r="CV627" s="3"/>
      <c r="CW627" s="3"/>
      <c r="CX627" s="3"/>
      <c r="CY627" s="3"/>
      <c r="CZ627" s="3"/>
      <c r="DA627" s="3"/>
      <c r="DB627" s="3"/>
      <c r="DC627" s="3"/>
      <c r="DD627" s="3"/>
      <c r="DE627" s="3"/>
      <c r="DF627" s="3"/>
      <c r="DG627" s="3"/>
      <c r="DH627" s="3"/>
      <c r="DI627" s="3"/>
      <c r="DJ627" s="3"/>
      <c r="DK627" s="3"/>
      <c r="DL627" s="3"/>
      <c r="DM627" s="3"/>
      <c r="DN627" s="3"/>
      <c r="DO627" s="3"/>
      <c r="DP627" s="3"/>
      <c r="DQ627" s="3"/>
      <c r="DR627" s="3"/>
      <c r="DS627" s="3"/>
      <c r="DT627" s="3"/>
      <c r="DU627" s="3"/>
      <c r="DV627" s="3"/>
      <c r="DW627" s="3"/>
      <c r="DX627" s="3"/>
      <c r="DY627" s="3"/>
      <c r="DZ627" s="3"/>
      <c r="EA627" s="3"/>
      <c r="EB627" s="3"/>
      <c r="EC627" s="3"/>
      <c r="ED627" s="3"/>
      <c r="EE627" s="3"/>
      <c r="EF627" s="3"/>
      <c r="EG627" s="3"/>
      <c r="EH627" s="3"/>
      <c r="EI627" s="3"/>
      <c r="EJ627" s="3"/>
      <c r="EK627" s="3"/>
      <c r="EL627" s="3"/>
      <c r="EM627" s="3"/>
      <c r="EN627" s="3"/>
      <c r="EO627" s="3"/>
      <c r="EP627" s="3"/>
      <c r="EQ627" s="3"/>
      <c r="ER627" s="3"/>
      <c r="ES627" s="3"/>
      <c r="ET627" s="3"/>
      <c r="EU627" s="3"/>
      <c r="EV627" s="3"/>
      <c r="EW627" s="3"/>
      <c r="EX627" s="3"/>
      <c r="EY627" s="3"/>
      <c r="EZ627" s="3"/>
      <c r="FA627" s="3"/>
      <c r="FB627" s="3"/>
      <c r="FC627" s="3"/>
      <c r="FD627" s="3"/>
      <c r="FE627" s="3"/>
      <c r="FF627" s="3"/>
      <c r="FG627" s="3"/>
      <c r="FH627" s="3"/>
      <c r="FI627" s="3"/>
      <c r="FJ627" s="3"/>
      <c r="FK627" s="3"/>
      <c r="FL627" s="3"/>
      <c r="FM627" s="3"/>
      <c r="FN627" s="3"/>
      <c r="FO627" s="3"/>
      <c r="FP627" s="3"/>
      <c r="FQ627" s="3"/>
      <c r="FR627" s="3"/>
      <c r="FS627" s="3"/>
      <c r="FT627" s="3"/>
      <c r="FU627" s="3"/>
      <c r="FV627" s="3"/>
      <c r="FW627" s="3"/>
      <c r="FX627" s="3"/>
      <c r="FY627" s="3"/>
      <c r="FZ627" s="3"/>
      <c r="GA627" s="3"/>
      <c r="GB627" s="3"/>
      <c r="GC627" s="3"/>
      <c r="GD627" s="3"/>
      <c r="GE627" s="3"/>
      <c r="GF627" s="3"/>
      <c r="GG627" s="3"/>
      <c r="GH627" s="3"/>
      <c r="GI627" s="3"/>
      <c r="GJ627" s="3"/>
      <c r="GK627" s="3"/>
      <c r="GL627" s="3"/>
      <c r="GM627" s="3"/>
      <c r="GN627" s="3"/>
      <c r="GO627" s="3"/>
      <c r="GP627" s="3"/>
      <c r="GQ627" s="3"/>
      <c r="GR627" s="3"/>
      <c r="GS627" s="3"/>
      <c r="GT627" s="3"/>
      <c r="GU627" s="3"/>
      <c r="GV627" s="3"/>
      <c r="GW627" s="3"/>
      <c r="GX627" s="3"/>
      <c r="GY627" s="3"/>
      <c r="GZ627" s="3"/>
      <c r="HA627" s="3"/>
      <c r="HB627" s="3"/>
      <c r="HC627" s="3"/>
      <c r="HD627" s="3"/>
      <c r="HE627" s="3"/>
      <c r="HF627" s="3"/>
      <c r="HG627" s="3"/>
      <c r="HH627" s="3"/>
      <c r="HI627" s="3"/>
      <c r="HJ627" s="3"/>
      <c r="HK627" s="3"/>
      <c r="HL627" s="3"/>
      <c r="HM627" s="3"/>
      <c r="HN627" s="3"/>
      <c r="HO627" s="3"/>
      <c r="HP627" s="3"/>
      <c r="HQ627" s="3"/>
      <c r="HR627" s="3"/>
      <c r="HS627" s="3"/>
      <c r="HT627" s="3"/>
      <c r="HU627" s="3"/>
      <c r="HV627" s="3"/>
      <c r="HW627" s="3"/>
      <c r="HX627" s="3"/>
      <c r="HY627" s="3"/>
      <c r="HZ627" s="3"/>
      <c r="IA627" s="3"/>
      <c r="IB627" s="3"/>
      <c r="IC627" s="3"/>
      <c r="ID627" s="3"/>
      <c r="IE627" s="3"/>
      <c r="IF627" s="3"/>
      <c r="IG627" s="3"/>
      <c r="IH627" s="3"/>
      <c r="II627" s="3"/>
      <c r="IJ627" s="3"/>
      <c r="IK627" s="3"/>
      <c r="IL627" s="3"/>
      <c r="IM627" s="3"/>
      <c r="IN627" s="3"/>
      <c r="IO627" s="3"/>
      <c r="IP627" s="3"/>
      <c r="IQ627" s="3"/>
      <c r="IR627" s="3"/>
      <c r="IS627" s="3"/>
      <c r="IT627" s="3"/>
      <c r="IU627" s="3"/>
      <c r="IV627" s="3"/>
      <c r="IW627" s="3"/>
      <c r="IX627" s="3"/>
      <c r="IY627" s="3"/>
      <c r="IZ627" s="3"/>
      <c r="JA627" s="3"/>
      <c r="JB627" s="3"/>
      <c r="JC627" s="3"/>
      <c r="JD627" s="3"/>
      <c r="JE627" s="3"/>
      <c r="JF627" s="3"/>
      <c r="JG627" s="3"/>
      <c r="JH627" s="3"/>
      <c r="JI627" s="3"/>
      <c r="JJ627" s="3"/>
      <c r="JK627" s="3"/>
      <c r="JL627" s="3"/>
      <c r="JM627" s="3"/>
      <c r="JN627" s="3"/>
      <c r="JO627" s="3"/>
      <c r="JP627" s="3"/>
      <c r="JQ627" s="3"/>
      <c r="JR627" s="3"/>
      <c r="JS627" s="3"/>
      <c r="JT627" s="3"/>
      <c r="JU627" s="3"/>
      <c r="JV627" s="3"/>
      <c r="JW627" s="3"/>
      <c r="JX627" s="3"/>
      <c r="JY627" s="3"/>
      <c r="JZ627" s="3"/>
      <c r="KA627" s="3"/>
      <c r="KB627" s="3"/>
      <c r="KC627" s="3"/>
      <c r="KD627" s="3"/>
      <c r="KE627" s="3"/>
      <c r="KF627" s="3"/>
      <c r="KG627" s="3"/>
      <c r="KH627" s="3"/>
      <c r="KI627" s="3"/>
      <c r="KJ627" s="3"/>
      <c r="KK627" s="3"/>
      <c r="KL627" s="3"/>
      <c r="KM627" s="3"/>
      <c r="KN627" s="3"/>
      <c r="KO627" s="3"/>
      <c r="KP627" s="3"/>
      <c r="KQ627" s="3"/>
      <c r="KR627" s="3"/>
      <c r="KS627" s="3"/>
      <c r="KT627" s="3"/>
      <c r="KU627" s="3"/>
      <c r="KV627" s="3"/>
      <c r="KW627" s="3"/>
      <c r="KX627" s="3"/>
      <c r="KY627" s="3"/>
      <c r="KZ627" s="3"/>
      <c r="LA627" s="3"/>
      <c r="LB627" s="3"/>
      <c r="LC627" s="3"/>
      <c r="LD627" s="3"/>
      <c r="LE627" s="3"/>
      <c r="LF627" s="3"/>
      <c r="LG627" s="3"/>
      <c r="LH627" s="3"/>
      <c r="LI627" s="3"/>
      <c r="LJ627" s="3"/>
      <c r="LK627" s="3"/>
      <c r="LL627" s="3"/>
      <c r="LM627" s="3"/>
      <c r="LN627" s="3"/>
      <c r="LO627" s="3"/>
      <c r="LP627" s="3"/>
      <c r="LQ627" s="3"/>
      <c r="LR627" s="3"/>
      <c r="LS627" s="3"/>
      <c r="LT627" s="3"/>
      <c r="LU627" s="3"/>
      <c r="LV627" s="3"/>
      <c r="LW627" s="3"/>
      <c r="LX627" s="3"/>
      <c r="LY627" s="3"/>
      <c r="LZ627" s="3"/>
      <c r="MA627" s="3"/>
      <c r="MB627" s="3"/>
      <c r="MC627" s="3"/>
      <c r="MD627" s="3"/>
      <c r="ME627" s="3"/>
      <c r="MF627" s="129"/>
      <c r="MG627" s="75"/>
      <c r="MH627" s="75"/>
      <c r="MI627" s="75"/>
      <c r="MJ627" s="75"/>
      <c r="MK627" s="75"/>
      <c r="ML627" s="75"/>
      <c r="MM627" s="75"/>
      <c r="MN627" s="75"/>
      <c r="MO627" s="75"/>
      <c r="MP627" s="75"/>
      <c r="MQ627" s="75"/>
      <c r="MR627" s="75"/>
      <c r="MS627" s="75"/>
      <c r="MT627" s="75"/>
      <c r="MU627" s="75"/>
      <c r="MV627" s="75"/>
      <c r="MW627" s="75"/>
      <c r="MX627" s="75"/>
      <c r="MY627" s="75"/>
      <c r="MZ627" s="75"/>
      <c r="NA627" s="75"/>
      <c r="NB627" s="75"/>
      <c r="NC627" s="75"/>
      <c r="ND627" s="75"/>
      <c r="NE627" s="75"/>
      <c r="NF627" s="75"/>
      <c r="NG627" s="75"/>
      <c r="NH627" s="75"/>
      <c r="NI627" s="75"/>
      <c r="NJ627" s="75"/>
      <c r="NK627" s="75"/>
      <c r="NL627" s="75"/>
      <c r="NM627" s="75"/>
      <c r="NN627" s="75"/>
      <c r="NO627" s="75"/>
      <c r="NP627" s="75"/>
      <c r="NQ627" s="75"/>
      <c r="NR627" s="75"/>
      <c r="NS627" s="75"/>
      <c r="NT627" s="75"/>
      <c r="NU627" s="75"/>
      <c r="NV627" s="75"/>
      <c r="NW627" s="75"/>
      <c r="NX627" s="75"/>
      <c r="NY627" s="75"/>
      <c r="NZ627" s="75"/>
      <c r="OA627" s="75"/>
      <c r="OB627" s="75"/>
      <c r="OC627" s="75"/>
      <c r="OD627" s="75"/>
      <c r="OE627" s="75"/>
      <c r="OF627" s="75"/>
      <c r="OG627" s="75"/>
      <c r="OH627" s="75"/>
      <c r="OI627" s="75"/>
      <c r="OJ627" s="75"/>
      <c r="OK627" s="75"/>
      <c r="OL627" s="75"/>
      <c r="OM627" s="75"/>
      <c r="ON627" s="75"/>
      <c r="OO627" s="75"/>
      <c r="OP627" s="75"/>
      <c r="OQ627" s="75"/>
      <c r="OR627" s="75"/>
      <c r="OS627" s="75"/>
      <c r="OT627" s="75"/>
      <c r="OU627" s="75"/>
      <c r="OV627" s="75"/>
      <c r="OW627" s="75"/>
      <c r="OX627" s="75"/>
      <c r="OY627" s="75"/>
      <c r="OZ627" s="75"/>
      <c r="PA627" s="75"/>
      <c r="PB627" s="75"/>
      <c r="PC627" s="75"/>
      <c r="PD627" s="75"/>
      <c r="PE627" s="75"/>
      <c r="PF627" s="75"/>
      <c r="PG627" s="75"/>
      <c r="PH627" s="75"/>
      <c r="PI627" s="75"/>
      <c r="PJ627" s="75"/>
      <c r="PK627" s="75"/>
      <c r="PL627" s="75"/>
      <c r="PM627" s="75"/>
      <c r="PN627" s="75"/>
      <c r="PO627" s="75"/>
      <c r="PP627" s="75"/>
      <c r="PQ627" s="75"/>
      <c r="PR627" s="75"/>
      <c r="PS627" s="75"/>
      <c r="PT627" s="75"/>
      <c r="PU627" s="75"/>
      <c r="PV627" s="75"/>
      <c r="PW627" s="75"/>
      <c r="PX627" s="75"/>
      <c r="PY627" s="75"/>
      <c r="PZ627" s="75"/>
      <c r="QA627" s="75"/>
      <c r="QB627" s="75"/>
      <c r="QC627" s="75"/>
      <c r="QD627" s="75"/>
      <c r="QE627" s="75"/>
      <c r="QF627" s="75"/>
      <c r="QG627" s="75"/>
      <c r="QH627" s="75"/>
      <c r="QI627" s="75"/>
      <c r="QJ627" s="75"/>
      <c r="QK627" s="75"/>
      <c r="QL627" s="75"/>
      <c r="QM627" s="75"/>
      <c r="QN627" s="75"/>
      <c r="QO627" s="75"/>
      <c r="QP627" s="75"/>
      <c r="QQ627" s="75"/>
      <c r="QR627" s="75"/>
      <c r="QS627" s="75"/>
    </row>
    <row r="628" spans="1:461" s="4" customFormat="1" ht="130.5" customHeight="1" x14ac:dyDescent="0.25">
      <c r="A628" s="760"/>
      <c r="B628" s="753"/>
      <c r="C628" s="753"/>
      <c r="D628" s="753"/>
      <c r="E628" s="618"/>
      <c r="F628" s="745"/>
      <c r="G628" s="456" t="s">
        <v>1663</v>
      </c>
      <c r="H628" s="815"/>
      <c r="I628" s="68" t="s">
        <v>1664</v>
      </c>
      <c r="J628" s="746"/>
      <c r="K628" s="787"/>
      <c r="L628" s="709"/>
      <c r="M628" s="620"/>
      <c r="N628" s="694"/>
      <c r="O628" s="694"/>
      <c r="P628" s="694"/>
      <c r="Q628" s="694"/>
      <c r="R628" s="694"/>
      <c r="S628" s="814"/>
      <c r="T628" s="694"/>
      <c r="U628" s="694"/>
      <c r="V628" s="694"/>
      <c r="W628" s="694"/>
      <c r="X628" s="694"/>
      <c r="Y628" s="694"/>
      <c r="Z628" s="676"/>
      <c r="AA628" s="813"/>
      <c r="AB628" s="738"/>
      <c r="AC628" s="776"/>
      <c r="AD628" s="3"/>
      <c r="AE628" s="3"/>
      <c r="AF628" s="3"/>
      <c r="AG628" s="3"/>
      <c r="AH628" s="3"/>
      <c r="AI628" s="3"/>
      <c r="AJ628" s="3"/>
      <c r="AK628" s="3"/>
      <c r="AL628" s="3"/>
      <c r="AM628" s="3"/>
      <c r="AN628" s="3"/>
      <c r="AO628" s="3"/>
      <c r="AP628" s="3"/>
      <c r="AQ628" s="3"/>
      <c r="AR628" s="3"/>
      <c r="AS628" s="3"/>
      <c r="AT628" s="3"/>
      <c r="AU628" s="3"/>
      <c r="AV628" s="3"/>
      <c r="AW628" s="3"/>
      <c r="AX628" s="3"/>
      <c r="AY628" s="3"/>
      <c r="AZ628" s="3"/>
      <c r="BA628" s="3"/>
      <c r="BB628" s="3"/>
      <c r="BC628" s="3"/>
      <c r="BD628" s="3"/>
      <c r="BE628" s="3"/>
      <c r="BF628" s="3"/>
      <c r="BG628" s="3"/>
      <c r="BH628" s="3"/>
      <c r="BI628" s="3"/>
      <c r="BJ628" s="3"/>
      <c r="BK628" s="3"/>
      <c r="BL628" s="3"/>
      <c r="BM628" s="3"/>
      <c r="BN628" s="3"/>
      <c r="BO628" s="3"/>
      <c r="BP628" s="3"/>
      <c r="BQ628" s="3"/>
      <c r="BR628" s="3"/>
      <c r="BS628" s="3"/>
      <c r="BT628" s="3"/>
      <c r="BU628" s="3"/>
      <c r="BV628" s="3"/>
      <c r="BW628" s="3"/>
      <c r="BX628" s="3"/>
      <c r="BY628" s="3"/>
      <c r="BZ628" s="3"/>
      <c r="CA628" s="3"/>
      <c r="CB628" s="3"/>
      <c r="CC628" s="3"/>
      <c r="CD628" s="3"/>
      <c r="CE628" s="3"/>
      <c r="CF628" s="3"/>
      <c r="CG628" s="3"/>
      <c r="CH628" s="3"/>
      <c r="CI628" s="3"/>
      <c r="CJ628" s="3"/>
      <c r="CK628" s="3"/>
      <c r="CL628" s="3"/>
      <c r="CM628" s="3"/>
      <c r="CN628" s="3"/>
      <c r="CO628" s="3"/>
      <c r="CP628" s="3"/>
      <c r="CQ628" s="3"/>
      <c r="CR628" s="3"/>
      <c r="CS628" s="3"/>
      <c r="CT628" s="3"/>
      <c r="CU628" s="3"/>
      <c r="CV628" s="3"/>
      <c r="CW628" s="3"/>
      <c r="CX628" s="3"/>
      <c r="CY628" s="3"/>
      <c r="CZ628" s="3"/>
      <c r="DA628" s="3"/>
      <c r="DB628" s="3"/>
      <c r="DC628" s="3"/>
      <c r="DD628" s="3"/>
      <c r="DE628" s="3"/>
      <c r="DF628" s="3"/>
      <c r="DG628" s="3"/>
      <c r="DH628" s="3"/>
      <c r="DI628" s="3"/>
      <c r="DJ628" s="3"/>
      <c r="DK628" s="3"/>
      <c r="DL628" s="3"/>
      <c r="DM628" s="3"/>
      <c r="DN628" s="3"/>
      <c r="DO628" s="3"/>
      <c r="DP628" s="3"/>
      <c r="DQ628" s="3"/>
      <c r="DR628" s="3"/>
      <c r="DS628" s="3"/>
      <c r="DT628" s="3"/>
      <c r="DU628" s="3"/>
      <c r="DV628" s="3"/>
      <c r="DW628" s="3"/>
      <c r="DX628" s="3"/>
      <c r="DY628" s="3"/>
      <c r="DZ628" s="3"/>
      <c r="EA628" s="3"/>
      <c r="EB628" s="3"/>
      <c r="EC628" s="3"/>
      <c r="ED628" s="3"/>
      <c r="EE628" s="3"/>
      <c r="EF628" s="3"/>
      <c r="EG628" s="3"/>
      <c r="EH628" s="3"/>
      <c r="EI628" s="3"/>
      <c r="EJ628" s="3"/>
      <c r="EK628" s="3"/>
      <c r="EL628" s="3"/>
      <c r="EM628" s="3"/>
      <c r="EN628" s="3"/>
      <c r="EO628" s="3"/>
      <c r="EP628" s="3"/>
      <c r="EQ628" s="3"/>
      <c r="ER628" s="3"/>
      <c r="ES628" s="3"/>
      <c r="ET628" s="3"/>
      <c r="EU628" s="3"/>
      <c r="EV628" s="3"/>
      <c r="EW628" s="3"/>
      <c r="EX628" s="3"/>
      <c r="EY628" s="3"/>
      <c r="EZ628" s="3"/>
      <c r="FA628" s="3"/>
      <c r="FB628" s="3"/>
      <c r="FC628" s="3"/>
      <c r="FD628" s="3"/>
      <c r="FE628" s="3"/>
      <c r="FF628" s="3"/>
      <c r="FG628" s="3"/>
      <c r="FH628" s="3"/>
      <c r="FI628" s="3"/>
      <c r="FJ628" s="3"/>
      <c r="FK628" s="3"/>
      <c r="FL628" s="3"/>
      <c r="FM628" s="3"/>
      <c r="FN628" s="3"/>
      <c r="FO628" s="3"/>
      <c r="FP628" s="3"/>
      <c r="FQ628" s="3"/>
      <c r="FR628" s="3"/>
      <c r="FS628" s="3"/>
      <c r="FT628" s="3"/>
      <c r="FU628" s="3"/>
      <c r="FV628" s="3"/>
      <c r="FW628" s="3"/>
      <c r="FX628" s="3"/>
      <c r="FY628" s="3"/>
      <c r="FZ628" s="3"/>
      <c r="GA628" s="3"/>
      <c r="GB628" s="3"/>
      <c r="GC628" s="3"/>
      <c r="GD628" s="3"/>
      <c r="GE628" s="3"/>
      <c r="GF628" s="3"/>
      <c r="GG628" s="3"/>
      <c r="GH628" s="3"/>
      <c r="GI628" s="3"/>
      <c r="GJ628" s="3"/>
      <c r="GK628" s="3"/>
      <c r="GL628" s="3"/>
      <c r="GM628" s="3"/>
      <c r="GN628" s="3"/>
      <c r="GO628" s="3"/>
      <c r="GP628" s="3"/>
      <c r="GQ628" s="3"/>
      <c r="GR628" s="3"/>
      <c r="GS628" s="3"/>
      <c r="GT628" s="3"/>
      <c r="GU628" s="3"/>
      <c r="GV628" s="3"/>
      <c r="GW628" s="3"/>
      <c r="GX628" s="3"/>
      <c r="GY628" s="3"/>
      <c r="GZ628" s="3"/>
      <c r="HA628" s="3"/>
      <c r="HB628" s="3"/>
      <c r="HC628" s="3"/>
      <c r="HD628" s="3"/>
      <c r="HE628" s="3"/>
      <c r="HF628" s="3"/>
      <c r="HG628" s="3"/>
      <c r="HH628" s="3"/>
      <c r="HI628" s="3"/>
      <c r="HJ628" s="3"/>
      <c r="HK628" s="3"/>
      <c r="HL628" s="3"/>
      <c r="HM628" s="3"/>
      <c r="HN628" s="3"/>
      <c r="HO628" s="3"/>
      <c r="HP628" s="3"/>
      <c r="HQ628" s="3"/>
      <c r="HR628" s="3"/>
      <c r="HS628" s="3"/>
      <c r="HT628" s="3"/>
      <c r="HU628" s="3"/>
      <c r="HV628" s="3"/>
      <c r="HW628" s="3"/>
      <c r="HX628" s="3"/>
      <c r="HY628" s="3"/>
      <c r="HZ628" s="3"/>
      <c r="IA628" s="3"/>
      <c r="IB628" s="3"/>
      <c r="IC628" s="3"/>
      <c r="ID628" s="3"/>
      <c r="IE628" s="3"/>
      <c r="IF628" s="3"/>
      <c r="IG628" s="3"/>
      <c r="IH628" s="3"/>
      <c r="II628" s="3"/>
      <c r="IJ628" s="3"/>
      <c r="IK628" s="3"/>
      <c r="IL628" s="3"/>
      <c r="IM628" s="3"/>
      <c r="IN628" s="3"/>
      <c r="IO628" s="3"/>
      <c r="IP628" s="3"/>
      <c r="IQ628" s="3"/>
      <c r="IR628" s="3"/>
      <c r="IS628" s="3"/>
      <c r="IT628" s="3"/>
      <c r="IU628" s="3"/>
      <c r="IV628" s="3"/>
      <c r="IW628" s="3"/>
      <c r="IX628" s="3"/>
      <c r="IY628" s="3"/>
      <c r="IZ628" s="3"/>
      <c r="JA628" s="3"/>
      <c r="JB628" s="3"/>
      <c r="JC628" s="3"/>
      <c r="JD628" s="3"/>
      <c r="JE628" s="3"/>
      <c r="JF628" s="3"/>
      <c r="JG628" s="3"/>
      <c r="JH628" s="3"/>
      <c r="JI628" s="3"/>
      <c r="JJ628" s="3"/>
      <c r="JK628" s="3"/>
      <c r="JL628" s="3"/>
      <c r="JM628" s="3"/>
      <c r="JN628" s="3"/>
      <c r="JO628" s="3"/>
      <c r="JP628" s="3"/>
      <c r="JQ628" s="3"/>
      <c r="JR628" s="3"/>
      <c r="JS628" s="3"/>
      <c r="JT628" s="3"/>
      <c r="JU628" s="3"/>
      <c r="JV628" s="3"/>
      <c r="JW628" s="3"/>
      <c r="JX628" s="3"/>
      <c r="JY628" s="3"/>
      <c r="JZ628" s="3"/>
      <c r="KA628" s="3"/>
      <c r="KB628" s="3"/>
      <c r="KC628" s="3"/>
      <c r="KD628" s="3"/>
      <c r="KE628" s="3"/>
      <c r="KF628" s="3"/>
      <c r="KG628" s="3"/>
      <c r="KH628" s="3"/>
      <c r="KI628" s="3"/>
      <c r="KJ628" s="3"/>
      <c r="KK628" s="3"/>
      <c r="KL628" s="3"/>
      <c r="KM628" s="3"/>
      <c r="KN628" s="3"/>
      <c r="KO628" s="3"/>
      <c r="KP628" s="3"/>
      <c r="KQ628" s="3"/>
      <c r="KR628" s="3"/>
      <c r="KS628" s="3"/>
      <c r="KT628" s="3"/>
      <c r="KU628" s="3"/>
      <c r="KV628" s="3"/>
      <c r="KW628" s="3"/>
      <c r="KX628" s="3"/>
      <c r="KY628" s="3"/>
      <c r="KZ628" s="3"/>
      <c r="LA628" s="3"/>
      <c r="LB628" s="3"/>
      <c r="LC628" s="3"/>
      <c r="LD628" s="3"/>
      <c r="LE628" s="3"/>
      <c r="LF628" s="3"/>
      <c r="LG628" s="3"/>
      <c r="LH628" s="3"/>
      <c r="LI628" s="3"/>
      <c r="LJ628" s="3"/>
      <c r="LK628" s="3"/>
      <c r="LL628" s="3"/>
      <c r="LM628" s="3"/>
      <c r="LN628" s="3"/>
      <c r="LO628" s="3"/>
      <c r="LP628" s="3"/>
      <c r="LQ628" s="3"/>
      <c r="LR628" s="3"/>
      <c r="LS628" s="3"/>
      <c r="LT628" s="3"/>
      <c r="LU628" s="3"/>
      <c r="LV628" s="3"/>
      <c r="LW628" s="3"/>
      <c r="LX628" s="3"/>
      <c r="LY628" s="3"/>
      <c r="LZ628" s="3"/>
      <c r="MA628" s="3"/>
      <c r="MB628" s="3"/>
      <c r="MC628" s="3"/>
      <c r="MD628" s="3"/>
      <c r="ME628" s="3"/>
      <c r="MF628" s="129"/>
      <c r="MG628" s="75"/>
      <c r="MH628" s="75"/>
      <c r="MI628" s="75"/>
      <c r="MJ628" s="75"/>
      <c r="MK628" s="75"/>
      <c r="ML628" s="75"/>
      <c r="MM628" s="75"/>
      <c r="MN628" s="75"/>
      <c r="MO628" s="75"/>
      <c r="MP628" s="75"/>
      <c r="MQ628" s="75"/>
      <c r="MR628" s="75"/>
      <c r="MS628" s="75"/>
      <c r="MT628" s="75"/>
      <c r="MU628" s="75"/>
      <c r="MV628" s="75"/>
      <c r="MW628" s="75"/>
      <c r="MX628" s="75"/>
      <c r="MY628" s="75"/>
      <c r="MZ628" s="75"/>
      <c r="NA628" s="75"/>
      <c r="NB628" s="75"/>
      <c r="NC628" s="75"/>
      <c r="ND628" s="75"/>
      <c r="NE628" s="75"/>
      <c r="NF628" s="75"/>
      <c r="NG628" s="75"/>
      <c r="NH628" s="75"/>
      <c r="NI628" s="75"/>
      <c r="NJ628" s="75"/>
      <c r="NK628" s="75"/>
      <c r="NL628" s="75"/>
      <c r="NM628" s="75"/>
      <c r="NN628" s="75"/>
      <c r="NO628" s="75"/>
      <c r="NP628" s="75"/>
      <c r="NQ628" s="75"/>
      <c r="NR628" s="75"/>
      <c r="NS628" s="75"/>
      <c r="NT628" s="75"/>
      <c r="NU628" s="75"/>
      <c r="NV628" s="75"/>
      <c r="NW628" s="75"/>
      <c r="NX628" s="75"/>
      <c r="NY628" s="75"/>
      <c r="NZ628" s="75"/>
      <c r="OA628" s="75"/>
      <c r="OB628" s="75"/>
      <c r="OC628" s="75"/>
      <c r="OD628" s="75"/>
      <c r="OE628" s="75"/>
      <c r="OF628" s="75"/>
      <c r="OG628" s="75"/>
      <c r="OH628" s="75"/>
      <c r="OI628" s="75"/>
      <c r="OJ628" s="75"/>
      <c r="OK628" s="75"/>
      <c r="OL628" s="75"/>
      <c r="OM628" s="75"/>
      <c r="ON628" s="75"/>
      <c r="OO628" s="75"/>
      <c r="OP628" s="75"/>
      <c r="OQ628" s="75"/>
      <c r="OR628" s="75"/>
      <c r="OS628" s="75"/>
      <c r="OT628" s="75"/>
      <c r="OU628" s="75"/>
      <c r="OV628" s="75"/>
      <c r="OW628" s="75"/>
      <c r="OX628" s="75"/>
      <c r="OY628" s="75"/>
      <c r="OZ628" s="75"/>
      <c r="PA628" s="75"/>
      <c r="PB628" s="75"/>
      <c r="PC628" s="75"/>
      <c r="PD628" s="75"/>
      <c r="PE628" s="75"/>
      <c r="PF628" s="75"/>
      <c r="PG628" s="75"/>
      <c r="PH628" s="75"/>
      <c r="PI628" s="75"/>
      <c r="PJ628" s="75"/>
      <c r="PK628" s="75"/>
      <c r="PL628" s="75"/>
      <c r="PM628" s="75"/>
      <c r="PN628" s="75"/>
      <c r="PO628" s="75"/>
      <c r="PP628" s="75"/>
      <c r="PQ628" s="75"/>
      <c r="PR628" s="75"/>
      <c r="PS628" s="75"/>
      <c r="PT628" s="75"/>
      <c r="PU628" s="75"/>
      <c r="PV628" s="75"/>
      <c r="PW628" s="75"/>
      <c r="PX628" s="75"/>
      <c r="PY628" s="75"/>
      <c r="PZ628" s="75"/>
      <c r="QA628" s="75"/>
      <c r="QB628" s="75"/>
      <c r="QC628" s="75"/>
      <c r="QD628" s="75"/>
      <c r="QE628" s="75"/>
      <c r="QF628" s="75"/>
      <c r="QG628" s="75"/>
      <c r="QH628" s="75"/>
      <c r="QI628" s="75"/>
      <c r="QJ628" s="75"/>
      <c r="QK628" s="75"/>
      <c r="QL628" s="75"/>
      <c r="QM628" s="75"/>
      <c r="QN628" s="75"/>
      <c r="QO628" s="75"/>
      <c r="QP628" s="75"/>
      <c r="QQ628" s="75"/>
      <c r="QR628" s="75"/>
      <c r="QS628" s="75"/>
    </row>
    <row r="629" spans="1:461" s="4" customFormat="1" ht="120.75" customHeight="1" x14ac:dyDescent="0.25">
      <c r="A629" s="760"/>
      <c r="B629" s="753"/>
      <c r="C629" s="753"/>
      <c r="D629" s="753"/>
      <c r="E629" s="618"/>
      <c r="F629" s="745"/>
      <c r="G629" s="456" t="s">
        <v>1665</v>
      </c>
      <c r="H629" s="815"/>
      <c r="I629" s="68" t="s">
        <v>1666</v>
      </c>
      <c r="J629" s="746"/>
      <c r="K629" s="787"/>
      <c r="L629" s="709"/>
      <c r="M629" s="620"/>
      <c r="N629" s="694"/>
      <c r="O629" s="694"/>
      <c r="P629" s="694"/>
      <c r="Q629" s="694"/>
      <c r="R629" s="694"/>
      <c r="S629" s="814"/>
      <c r="T629" s="694"/>
      <c r="U629" s="694"/>
      <c r="V629" s="694"/>
      <c r="W629" s="694"/>
      <c r="X629" s="694"/>
      <c r="Y629" s="694"/>
      <c r="Z629" s="675" t="s">
        <v>1667</v>
      </c>
      <c r="AA629" s="783" t="s">
        <v>1037</v>
      </c>
      <c r="AB629" s="737" t="s">
        <v>64</v>
      </c>
      <c r="AC629" s="774" t="s">
        <v>1668</v>
      </c>
      <c r="AD629" s="3"/>
      <c r="AE629" s="3"/>
      <c r="AF629" s="3"/>
      <c r="AG629" s="3"/>
      <c r="AH629" s="3"/>
      <c r="AI629" s="3"/>
      <c r="AJ629" s="3"/>
      <c r="AK629" s="3"/>
      <c r="AL629" s="3"/>
      <c r="AM629" s="3"/>
      <c r="AN629" s="3"/>
      <c r="AO629" s="3"/>
      <c r="AP629" s="3"/>
      <c r="AQ629" s="3"/>
      <c r="AR629" s="3"/>
      <c r="AS629" s="3"/>
      <c r="AT629" s="3"/>
      <c r="AU629" s="3"/>
      <c r="AV629" s="3"/>
      <c r="AW629" s="3"/>
      <c r="AX629" s="3"/>
      <c r="AY629" s="3"/>
      <c r="AZ629" s="3"/>
      <c r="BA629" s="3"/>
      <c r="BB629" s="3"/>
      <c r="BC629" s="3"/>
      <c r="BD629" s="3"/>
      <c r="BE629" s="3"/>
      <c r="BF629" s="3"/>
      <c r="BG629" s="3"/>
      <c r="BH629" s="3"/>
      <c r="BI629" s="3"/>
      <c r="BJ629" s="3"/>
      <c r="BK629" s="3"/>
      <c r="BL629" s="3"/>
      <c r="BM629" s="3"/>
      <c r="BN629" s="3"/>
      <c r="BO629" s="3"/>
      <c r="BP629" s="3"/>
      <c r="BQ629" s="3"/>
      <c r="BR629" s="3"/>
      <c r="BS629" s="3"/>
      <c r="BT629" s="3"/>
      <c r="BU629" s="3"/>
      <c r="BV629" s="3"/>
      <c r="BW629" s="3"/>
      <c r="BX629" s="3"/>
      <c r="BY629" s="3"/>
      <c r="BZ629" s="3"/>
      <c r="CA629" s="3"/>
      <c r="CB629" s="3"/>
      <c r="CC629" s="3"/>
      <c r="CD629" s="3"/>
      <c r="CE629" s="3"/>
      <c r="CF629" s="3"/>
      <c r="CG629" s="3"/>
      <c r="CH629" s="3"/>
      <c r="CI629" s="3"/>
      <c r="CJ629" s="3"/>
      <c r="CK629" s="3"/>
      <c r="CL629" s="3"/>
      <c r="CM629" s="3"/>
      <c r="CN629" s="3"/>
      <c r="CO629" s="3"/>
      <c r="CP629" s="3"/>
      <c r="CQ629" s="3"/>
      <c r="CR629" s="3"/>
      <c r="CS629" s="3"/>
      <c r="CT629" s="3"/>
      <c r="CU629" s="3"/>
      <c r="CV629" s="3"/>
      <c r="CW629" s="3"/>
      <c r="CX629" s="3"/>
      <c r="CY629" s="3"/>
      <c r="CZ629" s="3"/>
      <c r="DA629" s="3"/>
      <c r="DB629" s="3"/>
      <c r="DC629" s="3"/>
      <c r="DD629" s="3"/>
      <c r="DE629" s="3"/>
      <c r="DF629" s="3"/>
      <c r="DG629" s="3"/>
      <c r="DH629" s="3"/>
      <c r="DI629" s="3"/>
      <c r="DJ629" s="3"/>
      <c r="DK629" s="3"/>
      <c r="DL629" s="3"/>
      <c r="DM629" s="3"/>
      <c r="DN629" s="3"/>
      <c r="DO629" s="3"/>
      <c r="DP629" s="3"/>
      <c r="DQ629" s="3"/>
      <c r="DR629" s="3"/>
      <c r="DS629" s="3"/>
      <c r="DT629" s="3"/>
      <c r="DU629" s="3"/>
      <c r="DV629" s="3"/>
      <c r="DW629" s="3"/>
      <c r="DX629" s="3"/>
      <c r="DY629" s="3"/>
      <c r="DZ629" s="3"/>
      <c r="EA629" s="3"/>
      <c r="EB629" s="3"/>
      <c r="EC629" s="3"/>
      <c r="ED629" s="3"/>
      <c r="EE629" s="3"/>
      <c r="EF629" s="3"/>
      <c r="EG629" s="3"/>
      <c r="EH629" s="3"/>
      <c r="EI629" s="3"/>
      <c r="EJ629" s="3"/>
      <c r="EK629" s="3"/>
      <c r="EL629" s="3"/>
      <c r="EM629" s="3"/>
      <c r="EN629" s="3"/>
      <c r="EO629" s="3"/>
      <c r="EP629" s="3"/>
      <c r="EQ629" s="3"/>
      <c r="ER629" s="3"/>
      <c r="ES629" s="3"/>
      <c r="ET629" s="3"/>
      <c r="EU629" s="3"/>
      <c r="EV629" s="3"/>
      <c r="EW629" s="3"/>
      <c r="EX629" s="3"/>
      <c r="EY629" s="3"/>
      <c r="EZ629" s="3"/>
      <c r="FA629" s="3"/>
      <c r="FB629" s="3"/>
      <c r="FC629" s="3"/>
      <c r="FD629" s="3"/>
      <c r="FE629" s="3"/>
      <c r="FF629" s="3"/>
      <c r="FG629" s="3"/>
      <c r="FH629" s="3"/>
      <c r="FI629" s="3"/>
      <c r="FJ629" s="3"/>
      <c r="FK629" s="3"/>
      <c r="FL629" s="3"/>
      <c r="FM629" s="3"/>
      <c r="FN629" s="3"/>
      <c r="FO629" s="3"/>
      <c r="FP629" s="3"/>
      <c r="FQ629" s="3"/>
      <c r="FR629" s="3"/>
      <c r="FS629" s="3"/>
      <c r="FT629" s="3"/>
      <c r="FU629" s="3"/>
      <c r="FV629" s="3"/>
      <c r="FW629" s="3"/>
      <c r="FX629" s="3"/>
      <c r="FY629" s="3"/>
      <c r="FZ629" s="3"/>
      <c r="GA629" s="3"/>
      <c r="GB629" s="3"/>
      <c r="GC629" s="3"/>
      <c r="GD629" s="3"/>
      <c r="GE629" s="3"/>
      <c r="GF629" s="3"/>
      <c r="GG629" s="3"/>
      <c r="GH629" s="3"/>
      <c r="GI629" s="3"/>
      <c r="GJ629" s="3"/>
      <c r="GK629" s="3"/>
      <c r="GL629" s="3"/>
      <c r="GM629" s="3"/>
      <c r="GN629" s="3"/>
      <c r="GO629" s="3"/>
      <c r="GP629" s="3"/>
      <c r="GQ629" s="3"/>
      <c r="GR629" s="3"/>
      <c r="GS629" s="3"/>
      <c r="GT629" s="3"/>
      <c r="GU629" s="3"/>
      <c r="GV629" s="3"/>
      <c r="GW629" s="3"/>
      <c r="GX629" s="3"/>
      <c r="GY629" s="3"/>
      <c r="GZ629" s="3"/>
      <c r="HA629" s="3"/>
      <c r="HB629" s="3"/>
      <c r="HC629" s="3"/>
      <c r="HD629" s="3"/>
      <c r="HE629" s="3"/>
      <c r="HF629" s="3"/>
      <c r="HG629" s="3"/>
      <c r="HH629" s="3"/>
      <c r="HI629" s="3"/>
      <c r="HJ629" s="3"/>
      <c r="HK629" s="3"/>
      <c r="HL629" s="3"/>
      <c r="HM629" s="3"/>
      <c r="HN629" s="3"/>
      <c r="HO629" s="3"/>
      <c r="HP629" s="3"/>
      <c r="HQ629" s="3"/>
      <c r="HR629" s="3"/>
      <c r="HS629" s="3"/>
      <c r="HT629" s="3"/>
      <c r="HU629" s="3"/>
      <c r="HV629" s="3"/>
      <c r="HW629" s="3"/>
      <c r="HX629" s="3"/>
      <c r="HY629" s="3"/>
      <c r="HZ629" s="3"/>
      <c r="IA629" s="3"/>
      <c r="IB629" s="3"/>
      <c r="IC629" s="3"/>
      <c r="ID629" s="3"/>
      <c r="IE629" s="3"/>
      <c r="IF629" s="3"/>
      <c r="IG629" s="3"/>
      <c r="IH629" s="3"/>
      <c r="II629" s="3"/>
      <c r="IJ629" s="3"/>
      <c r="IK629" s="3"/>
      <c r="IL629" s="3"/>
      <c r="IM629" s="3"/>
      <c r="IN629" s="3"/>
      <c r="IO629" s="3"/>
      <c r="IP629" s="3"/>
      <c r="IQ629" s="3"/>
      <c r="IR629" s="3"/>
      <c r="IS629" s="3"/>
      <c r="IT629" s="3"/>
      <c r="IU629" s="3"/>
      <c r="IV629" s="3"/>
      <c r="IW629" s="3"/>
      <c r="IX629" s="3"/>
      <c r="IY629" s="3"/>
      <c r="IZ629" s="3"/>
      <c r="JA629" s="3"/>
      <c r="JB629" s="3"/>
      <c r="JC629" s="3"/>
      <c r="JD629" s="3"/>
      <c r="JE629" s="3"/>
      <c r="JF629" s="3"/>
      <c r="JG629" s="3"/>
      <c r="JH629" s="3"/>
      <c r="JI629" s="3"/>
      <c r="JJ629" s="3"/>
      <c r="JK629" s="3"/>
      <c r="JL629" s="3"/>
      <c r="JM629" s="3"/>
      <c r="JN629" s="3"/>
      <c r="JO629" s="3"/>
      <c r="JP629" s="3"/>
      <c r="JQ629" s="3"/>
      <c r="JR629" s="3"/>
      <c r="JS629" s="3"/>
      <c r="JT629" s="3"/>
      <c r="JU629" s="3"/>
      <c r="JV629" s="3"/>
      <c r="JW629" s="3"/>
      <c r="JX629" s="3"/>
      <c r="JY629" s="3"/>
      <c r="JZ629" s="3"/>
      <c r="KA629" s="3"/>
      <c r="KB629" s="3"/>
      <c r="KC629" s="3"/>
      <c r="KD629" s="3"/>
      <c r="KE629" s="3"/>
      <c r="KF629" s="3"/>
      <c r="KG629" s="3"/>
      <c r="KH629" s="3"/>
      <c r="KI629" s="3"/>
      <c r="KJ629" s="3"/>
      <c r="KK629" s="3"/>
      <c r="KL629" s="3"/>
      <c r="KM629" s="3"/>
      <c r="KN629" s="3"/>
      <c r="KO629" s="3"/>
      <c r="KP629" s="3"/>
      <c r="KQ629" s="3"/>
      <c r="KR629" s="3"/>
      <c r="KS629" s="3"/>
      <c r="KT629" s="3"/>
      <c r="KU629" s="3"/>
      <c r="KV629" s="3"/>
      <c r="KW629" s="3"/>
      <c r="KX629" s="3"/>
      <c r="KY629" s="3"/>
      <c r="KZ629" s="3"/>
      <c r="LA629" s="3"/>
      <c r="LB629" s="3"/>
      <c r="LC629" s="3"/>
      <c r="LD629" s="3"/>
      <c r="LE629" s="3"/>
      <c r="LF629" s="3"/>
      <c r="LG629" s="3"/>
      <c r="LH629" s="3"/>
      <c r="LI629" s="3"/>
      <c r="LJ629" s="3"/>
      <c r="LK629" s="3"/>
      <c r="LL629" s="3"/>
      <c r="LM629" s="3"/>
      <c r="LN629" s="3"/>
      <c r="LO629" s="3"/>
      <c r="LP629" s="3"/>
      <c r="LQ629" s="3"/>
      <c r="LR629" s="3"/>
      <c r="LS629" s="3"/>
      <c r="LT629" s="3"/>
      <c r="LU629" s="3"/>
      <c r="LV629" s="3"/>
      <c r="LW629" s="3"/>
      <c r="LX629" s="3"/>
      <c r="LY629" s="3"/>
      <c r="LZ629" s="3"/>
      <c r="MA629" s="3"/>
      <c r="MB629" s="3"/>
      <c r="MC629" s="3"/>
      <c r="MD629" s="3"/>
      <c r="ME629" s="3"/>
      <c r="MF629" s="129"/>
      <c r="MG629" s="75"/>
      <c r="MH629" s="75"/>
      <c r="MI629" s="75"/>
      <c r="MJ629" s="75"/>
      <c r="MK629" s="75"/>
      <c r="ML629" s="75"/>
      <c r="MM629" s="75"/>
      <c r="MN629" s="75"/>
      <c r="MO629" s="75"/>
      <c r="MP629" s="75"/>
      <c r="MQ629" s="75"/>
      <c r="MR629" s="75"/>
      <c r="MS629" s="75"/>
      <c r="MT629" s="75"/>
      <c r="MU629" s="75"/>
      <c r="MV629" s="75"/>
      <c r="MW629" s="75"/>
      <c r="MX629" s="75"/>
      <c r="MY629" s="75"/>
      <c r="MZ629" s="75"/>
      <c r="NA629" s="75"/>
      <c r="NB629" s="75"/>
      <c r="NC629" s="75"/>
      <c r="ND629" s="75"/>
      <c r="NE629" s="75"/>
      <c r="NF629" s="75"/>
      <c r="NG629" s="75"/>
      <c r="NH629" s="75"/>
      <c r="NI629" s="75"/>
      <c r="NJ629" s="75"/>
      <c r="NK629" s="75"/>
      <c r="NL629" s="75"/>
      <c r="NM629" s="75"/>
      <c r="NN629" s="75"/>
      <c r="NO629" s="75"/>
      <c r="NP629" s="75"/>
      <c r="NQ629" s="75"/>
      <c r="NR629" s="75"/>
      <c r="NS629" s="75"/>
      <c r="NT629" s="75"/>
      <c r="NU629" s="75"/>
      <c r="NV629" s="75"/>
      <c r="NW629" s="75"/>
      <c r="NX629" s="75"/>
      <c r="NY629" s="75"/>
      <c r="NZ629" s="75"/>
      <c r="OA629" s="75"/>
      <c r="OB629" s="75"/>
      <c r="OC629" s="75"/>
      <c r="OD629" s="75"/>
      <c r="OE629" s="75"/>
      <c r="OF629" s="75"/>
      <c r="OG629" s="75"/>
      <c r="OH629" s="75"/>
      <c r="OI629" s="75"/>
      <c r="OJ629" s="75"/>
      <c r="OK629" s="75"/>
      <c r="OL629" s="75"/>
      <c r="OM629" s="75"/>
      <c r="ON629" s="75"/>
      <c r="OO629" s="75"/>
      <c r="OP629" s="75"/>
      <c r="OQ629" s="75"/>
      <c r="OR629" s="75"/>
      <c r="OS629" s="75"/>
      <c r="OT629" s="75"/>
      <c r="OU629" s="75"/>
      <c r="OV629" s="75"/>
      <c r="OW629" s="75"/>
      <c r="OX629" s="75"/>
      <c r="OY629" s="75"/>
      <c r="OZ629" s="75"/>
      <c r="PA629" s="75"/>
      <c r="PB629" s="75"/>
      <c r="PC629" s="75"/>
      <c r="PD629" s="75"/>
      <c r="PE629" s="75"/>
      <c r="PF629" s="75"/>
      <c r="PG629" s="75"/>
      <c r="PH629" s="75"/>
      <c r="PI629" s="75"/>
      <c r="PJ629" s="75"/>
      <c r="PK629" s="75"/>
      <c r="PL629" s="75"/>
      <c r="PM629" s="75"/>
      <c r="PN629" s="75"/>
      <c r="PO629" s="75"/>
      <c r="PP629" s="75"/>
      <c r="PQ629" s="75"/>
      <c r="PR629" s="75"/>
      <c r="PS629" s="75"/>
      <c r="PT629" s="75"/>
      <c r="PU629" s="75"/>
      <c r="PV629" s="75"/>
      <c r="PW629" s="75"/>
      <c r="PX629" s="75"/>
      <c r="PY629" s="75"/>
      <c r="PZ629" s="75"/>
      <c r="QA629" s="75"/>
      <c r="QB629" s="75"/>
      <c r="QC629" s="75"/>
      <c r="QD629" s="75"/>
      <c r="QE629" s="75"/>
      <c r="QF629" s="75"/>
      <c r="QG629" s="75"/>
      <c r="QH629" s="75"/>
      <c r="QI629" s="75"/>
      <c r="QJ629" s="75"/>
      <c r="QK629" s="75"/>
      <c r="QL629" s="75"/>
      <c r="QM629" s="75"/>
      <c r="QN629" s="75"/>
      <c r="QO629" s="75"/>
      <c r="QP629" s="75"/>
      <c r="QQ629" s="75"/>
      <c r="QR629" s="75"/>
      <c r="QS629" s="75"/>
    </row>
    <row r="630" spans="1:461" s="4" customFormat="1" ht="55.5" customHeight="1" x14ac:dyDescent="0.25">
      <c r="A630" s="760"/>
      <c r="B630" s="753"/>
      <c r="C630" s="753"/>
      <c r="D630" s="753"/>
      <c r="E630" s="618"/>
      <c r="F630" s="745"/>
      <c r="G630" s="457" t="s">
        <v>1669</v>
      </c>
      <c r="H630" s="815"/>
      <c r="I630" s="68" t="s">
        <v>1670</v>
      </c>
      <c r="J630" s="746"/>
      <c r="K630" s="787"/>
      <c r="L630" s="709"/>
      <c r="M630" s="620"/>
      <c r="N630" s="694"/>
      <c r="O630" s="694"/>
      <c r="P630" s="694"/>
      <c r="Q630" s="694"/>
      <c r="R630" s="694"/>
      <c r="S630" s="814"/>
      <c r="T630" s="694"/>
      <c r="U630" s="694"/>
      <c r="V630" s="694"/>
      <c r="W630" s="694"/>
      <c r="X630" s="694"/>
      <c r="Y630" s="694"/>
      <c r="Z630" s="688"/>
      <c r="AA630" s="784"/>
      <c r="AB630" s="741"/>
      <c r="AC630" s="775"/>
      <c r="AD630" s="3"/>
      <c r="AE630" s="3"/>
      <c r="AF630" s="3"/>
      <c r="AG630" s="3"/>
      <c r="AH630" s="3"/>
      <c r="AI630" s="3"/>
      <c r="AJ630" s="3"/>
      <c r="AK630" s="3"/>
      <c r="AL630" s="3"/>
      <c r="AM630" s="3"/>
      <c r="AN630" s="3"/>
      <c r="AO630" s="3"/>
      <c r="AP630" s="3"/>
      <c r="AQ630" s="3"/>
      <c r="AR630" s="3"/>
      <c r="AS630" s="3"/>
      <c r="AT630" s="3"/>
      <c r="AU630" s="3"/>
      <c r="AV630" s="3"/>
      <c r="AW630" s="3"/>
      <c r="AX630" s="3"/>
      <c r="AY630" s="3"/>
      <c r="AZ630" s="3"/>
      <c r="BA630" s="3"/>
      <c r="BB630" s="3"/>
      <c r="BC630" s="3"/>
      <c r="BD630" s="3"/>
      <c r="BE630" s="3"/>
      <c r="BF630" s="3"/>
      <c r="BG630" s="3"/>
      <c r="BH630" s="3"/>
      <c r="BI630" s="3"/>
      <c r="BJ630" s="3"/>
      <c r="BK630" s="3"/>
      <c r="BL630" s="3"/>
      <c r="BM630" s="3"/>
      <c r="BN630" s="3"/>
      <c r="BO630" s="3"/>
      <c r="BP630" s="3"/>
      <c r="BQ630" s="3"/>
      <c r="BR630" s="3"/>
      <c r="BS630" s="3"/>
      <c r="BT630" s="3"/>
      <c r="BU630" s="3"/>
      <c r="BV630" s="3"/>
      <c r="BW630" s="3"/>
      <c r="BX630" s="3"/>
      <c r="BY630" s="3"/>
      <c r="BZ630" s="3"/>
      <c r="CA630" s="3"/>
      <c r="CB630" s="3"/>
      <c r="CC630" s="3"/>
      <c r="CD630" s="3"/>
      <c r="CE630" s="3"/>
      <c r="CF630" s="3"/>
      <c r="CG630" s="3"/>
      <c r="CH630" s="3"/>
      <c r="CI630" s="3"/>
      <c r="CJ630" s="3"/>
      <c r="CK630" s="3"/>
      <c r="CL630" s="3"/>
      <c r="CM630" s="3"/>
      <c r="CN630" s="3"/>
      <c r="CO630" s="3"/>
      <c r="CP630" s="3"/>
      <c r="CQ630" s="3"/>
      <c r="CR630" s="3"/>
      <c r="CS630" s="3"/>
      <c r="CT630" s="3"/>
      <c r="CU630" s="3"/>
      <c r="CV630" s="3"/>
      <c r="CW630" s="3"/>
      <c r="CX630" s="3"/>
      <c r="CY630" s="3"/>
      <c r="CZ630" s="3"/>
      <c r="DA630" s="3"/>
      <c r="DB630" s="3"/>
      <c r="DC630" s="3"/>
      <c r="DD630" s="3"/>
      <c r="DE630" s="3"/>
      <c r="DF630" s="3"/>
      <c r="DG630" s="3"/>
      <c r="DH630" s="3"/>
      <c r="DI630" s="3"/>
      <c r="DJ630" s="3"/>
      <c r="DK630" s="3"/>
      <c r="DL630" s="3"/>
      <c r="DM630" s="3"/>
      <c r="DN630" s="3"/>
      <c r="DO630" s="3"/>
      <c r="DP630" s="3"/>
      <c r="DQ630" s="3"/>
      <c r="DR630" s="3"/>
      <c r="DS630" s="3"/>
      <c r="DT630" s="3"/>
      <c r="DU630" s="3"/>
      <c r="DV630" s="3"/>
      <c r="DW630" s="3"/>
      <c r="DX630" s="3"/>
      <c r="DY630" s="3"/>
      <c r="DZ630" s="3"/>
      <c r="EA630" s="3"/>
      <c r="EB630" s="3"/>
      <c r="EC630" s="3"/>
      <c r="ED630" s="3"/>
      <c r="EE630" s="3"/>
      <c r="EF630" s="3"/>
      <c r="EG630" s="3"/>
      <c r="EH630" s="3"/>
      <c r="EI630" s="3"/>
      <c r="EJ630" s="3"/>
      <c r="EK630" s="3"/>
      <c r="EL630" s="3"/>
      <c r="EM630" s="3"/>
      <c r="EN630" s="3"/>
      <c r="EO630" s="3"/>
      <c r="EP630" s="3"/>
      <c r="EQ630" s="3"/>
      <c r="ER630" s="3"/>
      <c r="ES630" s="3"/>
      <c r="ET630" s="3"/>
      <c r="EU630" s="3"/>
      <c r="EV630" s="3"/>
      <c r="EW630" s="3"/>
      <c r="EX630" s="3"/>
      <c r="EY630" s="3"/>
      <c r="EZ630" s="3"/>
      <c r="FA630" s="3"/>
      <c r="FB630" s="3"/>
      <c r="FC630" s="3"/>
      <c r="FD630" s="3"/>
      <c r="FE630" s="3"/>
      <c r="FF630" s="3"/>
      <c r="FG630" s="3"/>
      <c r="FH630" s="3"/>
      <c r="FI630" s="3"/>
      <c r="FJ630" s="3"/>
      <c r="FK630" s="3"/>
      <c r="FL630" s="3"/>
      <c r="FM630" s="3"/>
      <c r="FN630" s="3"/>
      <c r="FO630" s="3"/>
      <c r="FP630" s="3"/>
      <c r="FQ630" s="3"/>
      <c r="FR630" s="3"/>
      <c r="FS630" s="3"/>
      <c r="FT630" s="3"/>
      <c r="FU630" s="3"/>
      <c r="FV630" s="3"/>
      <c r="FW630" s="3"/>
      <c r="FX630" s="3"/>
      <c r="FY630" s="3"/>
      <c r="FZ630" s="3"/>
      <c r="GA630" s="3"/>
      <c r="GB630" s="3"/>
      <c r="GC630" s="3"/>
      <c r="GD630" s="3"/>
      <c r="GE630" s="3"/>
      <c r="GF630" s="3"/>
      <c r="GG630" s="3"/>
      <c r="GH630" s="3"/>
      <c r="GI630" s="3"/>
      <c r="GJ630" s="3"/>
      <c r="GK630" s="3"/>
      <c r="GL630" s="3"/>
      <c r="GM630" s="3"/>
      <c r="GN630" s="3"/>
      <c r="GO630" s="3"/>
      <c r="GP630" s="3"/>
      <c r="GQ630" s="3"/>
      <c r="GR630" s="3"/>
      <c r="GS630" s="3"/>
      <c r="GT630" s="3"/>
      <c r="GU630" s="3"/>
      <c r="GV630" s="3"/>
      <c r="GW630" s="3"/>
      <c r="GX630" s="3"/>
      <c r="GY630" s="3"/>
      <c r="GZ630" s="3"/>
      <c r="HA630" s="3"/>
      <c r="HB630" s="3"/>
      <c r="HC630" s="3"/>
      <c r="HD630" s="3"/>
      <c r="HE630" s="3"/>
      <c r="HF630" s="3"/>
      <c r="HG630" s="3"/>
      <c r="HH630" s="3"/>
      <c r="HI630" s="3"/>
      <c r="HJ630" s="3"/>
      <c r="HK630" s="3"/>
      <c r="HL630" s="3"/>
      <c r="HM630" s="3"/>
      <c r="HN630" s="3"/>
      <c r="HO630" s="3"/>
      <c r="HP630" s="3"/>
      <c r="HQ630" s="3"/>
      <c r="HR630" s="3"/>
      <c r="HS630" s="3"/>
      <c r="HT630" s="3"/>
      <c r="HU630" s="3"/>
      <c r="HV630" s="3"/>
      <c r="HW630" s="3"/>
      <c r="HX630" s="3"/>
      <c r="HY630" s="3"/>
      <c r="HZ630" s="3"/>
      <c r="IA630" s="3"/>
      <c r="IB630" s="3"/>
      <c r="IC630" s="3"/>
      <c r="ID630" s="3"/>
      <c r="IE630" s="3"/>
      <c r="IF630" s="3"/>
      <c r="IG630" s="3"/>
      <c r="IH630" s="3"/>
      <c r="II630" s="3"/>
      <c r="IJ630" s="3"/>
      <c r="IK630" s="3"/>
      <c r="IL630" s="3"/>
      <c r="IM630" s="3"/>
      <c r="IN630" s="3"/>
      <c r="IO630" s="3"/>
      <c r="IP630" s="3"/>
      <c r="IQ630" s="3"/>
      <c r="IR630" s="3"/>
      <c r="IS630" s="3"/>
      <c r="IT630" s="3"/>
      <c r="IU630" s="3"/>
      <c r="IV630" s="3"/>
      <c r="IW630" s="3"/>
      <c r="IX630" s="3"/>
      <c r="IY630" s="3"/>
      <c r="IZ630" s="3"/>
      <c r="JA630" s="3"/>
      <c r="JB630" s="3"/>
      <c r="JC630" s="3"/>
      <c r="JD630" s="3"/>
      <c r="JE630" s="3"/>
      <c r="JF630" s="3"/>
      <c r="JG630" s="3"/>
      <c r="JH630" s="3"/>
      <c r="JI630" s="3"/>
      <c r="JJ630" s="3"/>
      <c r="JK630" s="3"/>
      <c r="JL630" s="3"/>
      <c r="JM630" s="3"/>
      <c r="JN630" s="3"/>
      <c r="JO630" s="3"/>
      <c r="JP630" s="3"/>
      <c r="JQ630" s="3"/>
      <c r="JR630" s="3"/>
      <c r="JS630" s="3"/>
      <c r="JT630" s="3"/>
      <c r="JU630" s="3"/>
      <c r="JV630" s="3"/>
      <c r="JW630" s="3"/>
      <c r="JX630" s="3"/>
      <c r="JY630" s="3"/>
      <c r="JZ630" s="3"/>
      <c r="KA630" s="3"/>
      <c r="KB630" s="3"/>
      <c r="KC630" s="3"/>
      <c r="KD630" s="3"/>
      <c r="KE630" s="3"/>
      <c r="KF630" s="3"/>
      <c r="KG630" s="3"/>
      <c r="KH630" s="3"/>
      <c r="KI630" s="3"/>
      <c r="KJ630" s="3"/>
      <c r="KK630" s="3"/>
      <c r="KL630" s="3"/>
      <c r="KM630" s="3"/>
      <c r="KN630" s="3"/>
      <c r="KO630" s="3"/>
      <c r="KP630" s="3"/>
      <c r="KQ630" s="3"/>
      <c r="KR630" s="3"/>
      <c r="KS630" s="3"/>
      <c r="KT630" s="3"/>
      <c r="KU630" s="3"/>
      <c r="KV630" s="3"/>
      <c r="KW630" s="3"/>
      <c r="KX630" s="3"/>
      <c r="KY630" s="3"/>
      <c r="KZ630" s="3"/>
      <c r="LA630" s="3"/>
      <c r="LB630" s="3"/>
      <c r="LC630" s="3"/>
      <c r="LD630" s="3"/>
      <c r="LE630" s="3"/>
      <c r="LF630" s="3"/>
      <c r="LG630" s="3"/>
      <c r="LH630" s="3"/>
      <c r="LI630" s="3"/>
      <c r="LJ630" s="3"/>
      <c r="LK630" s="3"/>
      <c r="LL630" s="3"/>
      <c r="LM630" s="3"/>
      <c r="LN630" s="3"/>
      <c r="LO630" s="3"/>
      <c r="LP630" s="3"/>
      <c r="LQ630" s="3"/>
      <c r="LR630" s="3"/>
      <c r="LS630" s="3"/>
      <c r="LT630" s="3"/>
      <c r="LU630" s="3"/>
      <c r="LV630" s="3"/>
      <c r="LW630" s="3"/>
      <c r="LX630" s="3"/>
      <c r="LY630" s="3"/>
      <c r="LZ630" s="3"/>
      <c r="MA630" s="3"/>
      <c r="MB630" s="3"/>
      <c r="MC630" s="3"/>
      <c r="MD630" s="3"/>
      <c r="ME630" s="3"/>
      <c r="MF630" s="129"/>
      <c r="MG630" s="75"/>
      <c r="MH630" s="75"/>
      <c r="MI630" s="75"/>
      <c r="MJ630" s="75"/>
      <c r="MK630" s="75"/>
      <c r="ML630" s="75"/>
      <c r="MM630" s="75"/>
      <c r="MN630" s="75"/>
      <c r="MO630" s="75"/>
      <c r="MP630" s="75"/>
      <c r="MQ630" s="75"/>
      <c r="MR630" s="75"/>
      <c r="MS630" s="75"/>
      <c r="MT630" s="75"/>
      <c r="MU630" s="75"/>
      <c r="MV630" s="75"/>
      <c r="MW630" s="75"/>
      <c r="MX630" s="75"/>
      <c r="MY630" s="75"/>
      <c r="MZ630" s="75"/>
      <c r="NA630" s="75"/>
      <c r="NB630" s="75"/>
      <c r="NC630" s="75"/>
      <c r="ND630" s="75"/>
      <c r="NE630" s="75"/>
      <c r="NF630" s="75"/>
      <c r="NG630" s="75"/>
      <c r="NH630" s="75"/>
      <c r="NI630" s="75"/>
      <c r="NJ630" s="75"/>
      <c r="NK630" s="75"/>
      <c r="NL630" s="75"/>
      <c r="NM630" s="75"/>
      <c r="NN630" s="75"/>
      <c r="NO630" s="75"/>
      <c r="NP630" s="75"/>
      <c r="NQ630" s="75"/>
      <c r="NR630" s="75"/>
      <c r="NS630" s="75"/>
      <c r="NT630" s="75"/>
      <c r="NU630" s="75"/>
      <c r="NV630" s="75"/>
      <c r="NW630" s="75"/>
      <c r="NX630" s="75"/>
      <c r="NY630" s="75"/>
      <c r="NZ630" s="75"/>
      <c r="OA630" s="75"/>
      <c r="OB630" s="75"/>
      <c r="OC630" s="75"/>
      <c r="OD630" s="75"/>
      <c r="OE630" s="75"/>
      <c r="OF630" s="75"/>
      <c r="OG630" s="75"/>
      <c r="OH630" s="75"/>
      <c r="OI630" s="75"/>
      <c r="OJ630" s="75"/>
      <c r="OK630" s="75"/>
      <c r="OL630" s="75"/>
      <c r="OM630" s="75"/>
      <c r="ON630" s="75"/>
      <c r="OO630" s="75"/>
      <c r="OP630" s="75"/>
      <c r="OQ630" s="75"/>
      <c r="OR630" s="75"/>
      <c r="OS630" s="75"/>
      <c r="OT630" s="75"/>
      <c r="OU630" s="75"/>
      <c r="OV630" s="75"/>
      <c r="OW630" s="75"/>
      <c r="OX630" s="75"/>
      <c r="OY630" s="75"/>
      <c r="OZ630" s="75"/>
      <c r="PA630" s="75"/>
      <c r="PB630" s="75"/>
      <c r="PC630" s="75"/>
      <c r="PD630" s="75"/>
      <c r="PE630" s="75"/>
      <c r="PF630" s="75"/>
      <c r="PG630" s="75"/>
      <c r="PH630" s="75"/>
      <c r="PI630" s="75"/>
      <c r="PJ630" s="75"/>
      <c r="PK630" s="75"/>
      <c r="PL630" s="75"/>
      <c r="PM630" s="75"/>
      <c r="PN630" s="75"/>
      <c r="PO630" s="75"/>
      <c r="PP630" s="75"/>
      <c r="PQ630" s="75"/>
      <c r="PR630" s="75"/>
      <c r="PS630" s="75"/>
      <c r="PT630" s="75"/>
      <c r="PU630" s="75"/>
      <c r="PV630" s="75"/>
      <c r="PW630" s="75"/>
      <c r="PX630" s="75"/>
      <c r="PY630" s="75"/>
      <c r="PZ630" s="75"/>
      <c r="QA630" s="75"/>
      <c r="QB630" s="75"/>
      <c r="QC630" s="75"/>
      <c r="QD630" s="75"/>
      <c r="QE630" s="75"/>
      <c r="QF630" s="75"/>
      <c r="QG630" s="75"/>
      <c r="QH630" s="75"/>
      <c r="QI630" s="75"/>
      <c r="QJ630" s="75"/>
      <c r="QK630" s="75"/>
      <c r="QL630" s="75"/>
      <c r="QM630" s="75"/>
      <c r="QN630" s="75"/>
      <c r="QO630" s="75"/>
      <c r="QP630" s="75"/>
      <c r="QQ630" s="75"/>
      <c r="QR630" s="75"/>
      <c r="QS630" s="75"/>
    </row>
    <row r="631" spans="1:461" s="4" customFormat="1" ht="92.25" customHeight="1" x14ac:dyDescent="0.25">
      <c r="A631" s="760"/>
      <c r="B631" s="753"/>
      <c r="C631" s="753"/>
      <c r="D631" s="753"/>
      <c r="E631" s="618"/>
      <c r="F631" s="745"/>
      <c r="G631" s="457" t="s">
        <v>1671</v>
      </c>
      <c r="H631" s="815"/>
      <c r="I631" s="68" t="s">
        <v>1672</v>
      </c>
      <c r="J631" s="746"/>
      <c r="K631" s="787"/>
      <c r="L631" s="709"/>
      <c r="M631" s="620"/>
      <c r="N631" s="694"/>
      <c r="O631" s="694"/>
      <c r="P631" s="694"/>
      <c r="Q631" s="694"/>
      <c r="R631" s="694"/>
      <c r="S631" s="814"/>
      <c r="T631" s="694"/>
      <c r="U631" s="694"/>
      <c r="V631" s="694"/>
      <c r="W631" s="694"/>
      <c r="X631" s="694"/>
      <c r="Y631" s="694"/>
      <c r="Z631" s="676"/>
      <c r="AA631" s="785"/>
      <c r="AB631" s="738"/>
      <c r="AC631" s="776"/>
      <c r="AD631" s="3"/>
      <c r="AE631" s="3"/>
      <c r="AF631" s="3"/>
      <c r="AG631" s="3"/>
      <c r="AH631" s="3"/>
      <c r="AI631" s="3"/>
      <c r="AJ631" s="3"/>
      <c r="AK631" s="3"/>
      <c r="AL631" s="3"/>
      <c r="AM631" s="3"/>
      <c r="AN631" s="3"/>
      <c r="AO631" s="3"/>
      <c r="AP631" s="3"/>
      <c r="AQ631" s="3"/>
      <c r="AR631" s="3"/>
      <c r="AS631" s="3"/>
      <c r="AT631" s="3"/>
      <c r="AU631" s="3"/>
      <c r="AV631" s="3"/>
      <c r="AW631" s="3"/>
      <c r="AX631" s="3"/>
      <c r="AY631" s="3"/>
      <c r="AZ631" s="3"/>
      <c r="BA631" s="3"/>
      <c r="BB631" s="3"/>
      <c r="BC631" s="3"/>
      <c r="BD631" s="3"/>
      <c r="BE631" s="3"/>
      <c r="BF631" s="3"/>
      <c r="BG631" s="3"/>
      <c r="BH631" s="3"/>
      <c r="BI631" s="3"/>
      <c r="BJ631" s="3"/>
      <c r="BK631" s="3"/>
      <c r="BL631" s="3"/>
      <c r="BM631" s="3"/>
      <c r="BN631" s="3"/>
      <c r="BO631" s="3"/>
      <c r="BP631" s="3"/>
      <c r="BQ631" s="3"/>
      <c r="BR631" s="3"/>
      <c r="BS631" s="3"/>
      <c r="BT631" s="3"/>
      <c r="BU631" s="3"/>
      <c r="BV631" s="3"/>
      <c r="BW631" s="3"/>
      <c r="BX631" s="3"/>
      <c r="BY631" s="3"/>
      <c r="BZ631" s="3"/>
      <c r="CA631" s="3"/>
      <c r="CB631" s="3"/>
      <c r="CC631" s="3"/>
      <c r="CD631" s="3"/>
      <c r="CE631" s="3"/>
      <c r="CF631" s="3"/>
      <c r="CG631" s="3"/>
      <c r="CH631" s="3"/>
      <c r="CI631" s="3"/>
      <c r="CJ631" s="3"/>
      <c r="CK631" s="3"/>
      <c r="CL631" s="3"/>
      <c r="CM631" s="3"/>
      <c r="CN631" s="3"/>
      <c r="CO631" s="3"/>
      <c r="CP631" s="3"/>
      <c r="CQ631" s="3"/>
      <c r="CR631" s="3"/>
      <c r="CS631" s="3"/>
      <c r="CT631" s="3"/>
      <c r="CU631" s="3"/>
      <c r="CV631" s="3"/>
      <c r="CW631" s="3"/>
      <c r="CX631" s="3"/>
      <c r="CY631" s="3"/>
      <c r="CZ631" s="3"/>
      <c r="DA631" s="3"/>
      <c r="DB631" s="3"/>
      <c r="DC631" s="3"/>
      <c r="DD631" s="3"/>
      <c r="DE631" s="3"/>
      <c r="DF631" s="3"/>
      <c r="DG631" s="3"/>
      <c r="DH631" s="3"/>
      <c r="DI631" s="3"/>
      <c r="DJ631" s="3"/>
      <c r="DK631" s="3"/>
      <c r="DL631" s="3"/>
      <c r="DM631" s="3"/>
      <c r="DN631" s="3"/>
      <c r="DO631" s="3"/>
      <c r="DP631" s="3"/>
      <c r="DQ631" s="3"/>
      <c r="DR631" s="3"/>
      <c r="DS631" s="3"/>
      <c r="DT631" s="3"/>
      <c r="DU631" s="3"/>
      <c r="DV631" s="3"/>
      <c r="DW631" s="3"/>
      <c r="DX631" s="3"/>
      <c r="DY631" s="3"/>
      <c r="DZ631" s="3"/>
      <c r="EA631" s="3"/>
      <c r="EB631" s="3"/>
      <c r="EC631" s="3"/>
      <c r="ED631" s="3"/>
      <c r="EE631" s="3"/>
      <c r="EF631" s="3"/>
      <c r="EG631" s="3"/>
      <c r="EH631" s="3"/>
      <c r="EI631" s="3"/>
      <c r="EJ631" s="3"/>
      <c r="EK631" s="3"/>
      <c r="EL631" s="3"/>
      <c r="EM631" s="3"/>
      <c r="EN631" s="3"/>
      <c r="EO631" s="3"/>
      <c r="EP631" s="3"/>
      <c r="EQ631" s="3"/>
      <c r="ER631" s="3"/>
      <c r="ES631" s="3"/>
      <c r="ET631" s="3"/>
      <c r="EU631" s="3"/>
      <c r="EV631" s="3"/>
      <c r="EW631" s="3"/>
      <c r="EX631" s="3"/>
      <c r="EY631" s="3"/>
      <c r="EZ631" s="3"/>
      <c r="FA631" s="3"/>
      <c r="FB631" s="3"/>
      <c r="FC631" s="3"/>
      <c r="FD631" s="3"/>
      <c r="FE631" s="3"/>
      <c r="FF631" s="3"/>
      <c r="FG631" s="3"/>
      <c r="FH631" s="3"/>
      <c r="FI631" s="3"/>
      <c r="FJ631" s="3"/>
      <c r="FK631" s="3"/>
      <c r="FL631" s="3"/>
      <c r="FM631" s="3"/>
      <c r="FN631" s="3"/>
      <c r="FO631" s="3"/>
      <c r="FP631" s="3"/>
      <c r="FQ631" s="3"/>
      <c r="FR631" s="3"/>
      <c r="FS631" s="3"/>
      <c r="FT631" s="3"/>
      <c r="FU631" s="3"/>
      <c r="FV631" s="3"/>
      <c r="FW631" s="3"/>
      <c r="FX631" s="3"/>
      <c r="FY631" s="3"/>
      <c r="FZ631" s="3"/>
      <c r="GA631" s="3"/>
      <c r="GB631" s="3"/>
      <c r="GC631" s="3"/>
      <c r="GD631" s="3"/>
      <c r="GE631" s="3"/>
      <c r="GF631" s="3"/>
      <c r="GG631" s="3"/>
      <c r="GH631" s="3"/>
      <c r="GI631" s="3"/>
      <c r="GJ631" s="3"/>
      <c r="GK631" s="3"/>
      <c r="GL631" s="3"/>
      <c r="GM631" s="3"/>
      <c r="GN631" s="3"/>
      <c r="GO631" s="3"/>
      <c r="GP631" s="3"/>
      <c r="GQ631" s="3"/>
      <c r="GR631" s="3"/>
      <c r="GS631" s="3"/>
      <c r="GT631" s="3"/>
      <c r="GU631" s="3"/>
      <c r="GV631" s="3"/>
      <c r="GW631" s="3"/>
      <c r="GX631" s="3"/>
      <c r="GY631" s="3"/>
      <c r="GZ631" s="3"/>
      <c r="HA631" s="3"/>
      <c r="HB631" s="3"/>
      <c r="HC631" s="3"/>
      <c r="HD631" s="3"/>
      <c r="HE631" s="3"/>
      <c r="HF631" s="3"/>
      <c r="HG631" s="3"/>
      <c r="HH631" s="3"/>
      <c r="HI631" s="3"/>
      <c r="HJ631" s="3"/>
      <c r="HK631" s="3"/>
      <c r="HL631" s="3"/>
      <c r="HM631" s="3"/>
      <c r="HN631" s="3"/>
      <c r="HO631" s="3"/>
      <c r="HP631" s="3"/>
      <c r="HQ631" s="3"/>
      <c r="HR631" s="3"/>
      <c r="HS631" s="3"/>
      <c r="HT631" s="3"/>
      <c r="HU631" s="3"/>
      <c r="HV631" s="3"/>
      <c r="HW631" s="3"/>
      <c r="HX631" s="3"/>
      <c r="HY631" s="3"/>
      <c r="HZ631" s="3"/>
      <c r="IA631" s="3"/>
      <c r="IB631" s="3"/>
      <c r="IC631" s="3"/>
      <c r="ID631" s="3"/>
      <c r="IE631" s="3"/>
      <c r="IF631" s="3"/>
      <c r="IG631" s="3"/>
      <c r="IH631" s="3"/>
      <c r="II631" s="3"/>
      <c r="IJ631" s="3"/>
      <c r="IK631" s="3"/>
      <c r="IL631" s="3"/>
      <c r="IM631" s="3"/>
      <c r="IN631" s="3"/>
      <c r="IO631" s="3"/>
      <c r="IP631" s="3"/>
      <c r="IQ631" s="3"/>
      <c r="IR631" s="3"/>
      <c r="IS631" s="3"/>
      <c r="IT631" s="3"/>
      <c r="IU631" s="3"/>
      <c r="IV631" s="3"/>
      <c r="IW631" s="3"/>
      <c r="IX631" s="3"/>
      <c r="IY631" s="3"/>
      <c r="IZ631" s="3"/>
      <c r="JA631" s="3"/>
      <c r="JB631" s="3"/>
      <c r="JC631" s="3"/>
      <c r="JD631" s="3"/>
      <c r="JE631" s="3"/>
      <c r="JF631" s="3"/>
      <c r="JG631" s="3"/>
      <c r="JH631" s="3"/>
      <c r="JI631" s="3"/>
      <c r="JJ631" s="3"/>
      <c r="JK631" s="3"/>
      <c r="JL631" s="3"/>
      <c r="JM631" s="3"/>
      <c r="JN631" s="3"/>
      <c r="JO631" s="3"/>
      <c r="JP631" s="3"/>
      <c r="JQ631" s="3"/>
      <c r="JR631" s="3"/>
      <c r="JS631" s="3"/>
      <c r="JT631" s="3"/>
      <c r="JU631" s="3"/>
      <c r="JV631" s="3"/>
      <c r="JW631" s="3"/>
      <c r="JX631" s="3"/>
      <c r="JY631" s="3"/>
      <c r="JZ631" s="3"/>
      <c r="KA631" s="3"/>
      <c r="KB631" s="3"/>
      <c r="KC631" s="3"/>
      <c r="KD631" s="3"/>
      <c r="KE631" s="3"/>
      <c r="KF631" s="3"/>
      <c r="KG631" s="3"/>
      <c r="KH631" s="3"/>
      <c r="KI631" s="3"/>
      <c r="KJ631" s="3"/>
      <c r="KK631" s="3"/>
      <c r="KL631" s="3"/>
      <c r="KM631" s="3"/>
      <c r="KN631" s="3"/>
      <c r="KO631" s="3"/>
      <c r="KP631" s="3"/>
      <c r="KQ631" s="3"/>
      <c r="KR631" s="3"/>
      <c r="KS631" s="3"/>
      <c r="KT631" s="3"/>
      <c r="KU631" s="3"/>
      <c r="KV631" s="3"/>
      <c r="KW631" s="3"/>
      <c r="KX631" s="3"/>
      <c r="KY631" s="3"/>
      <c r="KZ631" s="3"/>
      <c r="LA631" s="3"/>
      <c r="LB631" s="3"/>
      <c r="LC631" s="3"/>
      <c r="LD631" s="3"/>
      <c r="LE631" s="3"/>
      <c r="LF631" s="3"/>
      <c r="LG631" s="3"/>
      <c r="LH631" s="3"/>
      <c r="LI631" s="3"/>
      <c r="LJ631" s="3"/>
      <c r="LK631" s="3"/>
      <c r="LL631" s="3"/>
      <c r="LM631" s="3"/>
      <c r="LN631" s="3"/>
      <c r="LO631" s="3"/>
      <c r="LP631" s="3"/>
      <c r="LQ631" s="3"/>
      <c r="LR631" s="3"/>
      <c r="LS631" s="3"/>
      <c r="LT631" s="3"/>
      <c r="LU631" s="3"/>
      <c r="LV631" s="3"/>
      <c r="LW631" s="3"/>
      <c r="LX631" s="3"/>
      <c r="LY631" s="3"/>
      <c r="LZ631" s="3"/>
      <c r="MA631" s="3"/>
      <c r="MB631" s="3"/>
      <c r="MC631" s="3"/>
      <c r="MD631" s="3"/>
      <c r="ME631" s="3"/>
      <c r="MF631" s="129"/>
      <c r="MG631" s="75"/>
      <c r="MH631" s="75"/>
      <c r="MI631" s="75"/>
      <c r="MJ631" s="75"/>
      <c r="MK631" s="75"/>
      <c r="ML631" s="75"/>
      <c r="MM631" s="75"/>
      <c r="MN631" s="75"/>
      <c r="MO631" s="75"/>
      <c r="MP631" s="75"/>
      <c r="MQ631" s="75"/>
      <c r="MR631" s="75"/>
      <c r="MS631" s="75"/>
      <c r="MT631" s="75"/>
      <c r="MU631" s="75"/>
      <c r="MV631" s="75"/>
      <c r="MW631" s="75"/>
      <c r="MX631" s="75"/>
      <c r="MY631" s="75"/>
      <c r="MZ631" s="75"/>
      <c r="NA631" s="75"/>
      <c r="NB631" s="75"/>
      <c r="NC631" s="75"/>
      <c r="ND631" s="75"/>
      <c r="NE631" s="75"/>
      <c r="NF631" s="75"/>
      <c r="NG631" s="75"/>
      <c r="NH631" s="75"/>
      <c r="NI631" s="75"/>
      <c r="NJ631" s="75"/>
      <c r="NK631" s="75"/>
      <c r="NL631" s="75"/>
      <c r="NM631" s="75"/>
      <c r="NN631" s="75"/>
      <c r="NO631" s="75"/>
      <c r="NP631" s="75"/>
      <c r="NQ631" s="75"/>
      <c r="NR631" s="75"/>
      <c r="NS631" s="75"/>
      <c r="NT631" s="75"/>
      <c r="NU631" s="75"/>
      <c r="NV631" s="75"/>
      <c r="NW631" s="75"/>
      <c r="NX631" s="75"/>
      <c r="NY631" s="75"/>
      <c r="NZ631" s="75"/>
      <c r="OA631" s="75"/>
      <c r="OB631" s="75"/>
      <c r="OC631" s="75"/>
      <c r="OD631" s="75"/>
      <c r="OE631" s="75"/>
      <c r="OF631" s="75"/>
      <c r="OG631" s="75"/>
      <c r="OH631" s="75"/>
      <c r="OI631" s="75"/>
      <c r="OJ631" s="75"/>
      <c r="OK631" s="75"/>
      <c r="OL631" s="75"/>
      <c r="OM631" s="75"/>
      <c r="ON631" s="75"/>
      <c r="OO631" s="75"/>
      <c r="OP631" s="75"/>
      <c r="OQ631" s="75"/>
      <c r="OR631" s="75"/>
      <c r="OS631" s="75"/>
      <c r="OT631" s="75"/>
      <c r="OU631" s="75"/>
      <c r="OV631" s="75"/>
      <c r="OW631" s="75"/>
      <c r="OX631" s="75"/>
      <c r="OY631" s="75"/>
      <c r="OZ631" s="75"/>
      <c r="PA631" s="75"/>
      <c r="PB631" s="75"/>
      <c r="PC631" s="75"/>
      <c r="PD631" s="75"/>
      <c r="PE631" s="75"/>
      <c r="PF631" s="75"/>
      <c r="PG631" s="75"/>
      <c r="PH631" s="75"/>
      <c r="PI631" s="75"/>
      <c r="PJ631" s="75"/>
      <c r="PK631" s="75"/>
      <c r="PL631" s="75"/>
      <c r="PM631" s="75"/>
      <c r="PN631" s="75"/>
      <c r="PO631" s="75"/>
      <c r="PP631" s="75"/>
      <c r="PQ631" s="75"/>
      <c r="PR631" s="75"/>
      <c r="PS631" s="75"/>
      <c r="PT631" s="75"/>
      <c r="PU631" s="75"/>
      <c r="PV631" s="75"/>
      <c r="PW631" s="75"/>
      <c r="PX631" s="75"/>
      <c r="PY631" s="75"/>
      <c r="PZ631" s="75"/>
      <c r="QA631" s="75"/>
      <c r="QB631" s="75"/>
      <c r="QC631" s="75"/>
      <c r="QD631" s="75"/>
      <c r="QE631" s="75"/>
      <c r="QF631" s="75"/>
      <c r="QG631" s="75"/>
      <c r="QH631" s="75"/>
      <c r="QI631" s="75"/>
      <c r="QJ631" s="75"/>
      <c r="QK631" s="75"/>
      <c r="QL631" s="75"/>
      <c r="QM631" s="75"/>
      <c r="QN631" s="75"/>
      <c r="QO631" s="75"/>
      <c r="QP631" s="75"/>
      <c r="QQ631" s="75"/>
      <c r="QR631" s="75"/>
      <c r="QS631" s="75"/>
    </row>
    <row r="632" spans="1:461" s="4" customFormat="1" ht="186" customHeight="1" x14ac:dyDescent="0.25">
      <c r="A632" s="760"/>
      <c r="B632" s="753"/>
      <c r="C632" s="753"/>
      <c r="D632" s="753"/>
      <c r="E632" s="618">
        <v>2</v>
      </c>
      <c r="F632" s="745" t="s">
        <v>1673</v>
      </c>
      <c r="G632" s="456" t="s">
        <v>1674</v>
      </c>
      <c r="H632" s="815" t="s">
        <v>1675</v>
      </c>
      <c r="I632" s="68" t="s">
        <v>1659</v>
      </c>
      <c r="J632" s="746">
        <v>1</v>
      </c>
      <c r="K632" s="787" t="s">
        <v>1676</v>
      </c>
      <c r="L632" s="709"/>
      <c r="M632" s="620"/>
      <c r="N632" s="694"/>
      <c r="O632" s="694"/>
      <c r="P632" s="694"/>
      <c r="Q632" s="694"/>
      <c r="R632" s="694"/>
      <c r="S632" s="694"/>
      <c r="T632" s="694"/>
      <c r="U632" s="694"/>
      <c r="V632" s="694">
        <v>1</v>
      </c>
      <c r="W632" s="694"/>
      <c r="X632" s="694"/>
      <c r="Y632" s="694"/>
      <c r="Z632" s="675" t="s">
        <v>1661</v>
      </c>
      <c r="AA632" s="812" t="s">
        <v>564</v>
      </c>
      <c r="AB632" s="737" t="s">
        <v>64</v>
      </c>
      <c r="AC632" s="774" t="s">
        <v>1662</v>
      </c>
      <c r="AD632" s="3"/>
      <c r="AE632" s="3"/>
      <c r="AF632" s="3"/>
      <c r="AG632" s="3"/>
      <c r="AH632" s="3"/>
      <c r="AI632" s="3"/>
      <c r="AJ632" s="3"/>
      <c r="AK632" s="3"/>
      <c r="AL632" s="3"/>
      <c r="AM632" s="3"/>
      <c r="AN632" s="3"/>
      <c r="AO632" s="3"/>
      <c r="AP632" s="3"/>
      <c r="AQ632" s="3"/>
      <c r="AR632" s="3"/>
      <c r="AS632" s="3"/>
      <c r="AT632" s="3"/>
      <c r="AU632" s="3"/>
      <c r="AV632" s="3"/>
      <c r="AW632" s="3"/>
      <c r="AX632" s="3"/>
      <c r="AY632" s="3"/>
      <c r="AZ632" s="3"/>
      <c r="BA632" s="3"/>
      <c r="BB632" s="3"/>
      <c r="BC632" s="3"/>
      <c r="BD632" s="3"/>
      <c r="BE632" s="3"/>
      <c r="BF632" s="3"/>
      <c r="BG632" s="3"/>
      <c r="BH632" s="3"/>
      <c r="BI632" s="3"/>
      <c r="BJ632" s="3"/>
      <c r="BK632" s="3"/>
      <c r="BL632" s="3"/>
      <c r="BM632" s="3"/>
      <c r="BN632" s="3"/>
      <c r="BO632" s="3"/>
      <c r="BP632" s="3"/>
      <c r="BQ632" s="3"/>
      <c r="BR632" s="3"/>
      <c r="BS632" s="3"/>
      <c r="BT632" s="3"/>
      <c r="BU632" s="3"/>
      <c r="BV632" s="3"/>
      <c r="BW632" s="3"/>
      <c r="BX632" s="3"/>
      <c r="BY632" s="3"/>
      <c r="BZ632" s="3"/>
      <c r="CA632" s="3"/>
      <c r="CB632" s="3"/>
      <c r="CC632" s="3"/>
      <c r="CD632" s="3"/>
      <c r="CE632" s="3"/>
      <c r="CF632" s="3"/>
      <c r="CG632" s="3"/>
      <c r="CH632" s="3"/>
      <c r="CI632" s="3"/>
      <c r="CJ632" s="3"/>
      <c r="CK632" s="3"/>
      <c r="CL632" s="3"/>
      <c r="CM632" s="3"/>
      <c r="CN632" s="3"/>
      <c r="CO632" s="3"/>
      <c r="CP632" s="3"/>
      <c r="CQ632" s="3"/>
      <c r="CR632" s="3"/>
      <c r="CS632" s="3"/>
      <c r="CT632" s="3"/>
      <c r="CU632" s="3"/>
      <c r="CV632" s="3"/>
      <c r="CW632" s="3"/>
      <c r="CX632" s="3"/>
      <c r="CY632" s="3"/>
      <c r="CZ632" s="3"/>
      <c r="DA632" s="3"/>
      <c r="DB632" s="3"/>
      <c r="DC632" s="3"/>
      <c r="DD632" s="3"/>
      <c r="DE632" s="3"/>
      <c r="DF632" s="3"/>
      <c r="DG632" s="3"/>
      <c r="DH632" s="3"/>
      <c r="DI632" s="3"/>
      <c r="DJ632" s="3"/>
      <c r="DK632" s="3"/>
      <c r="DL632" s="3"/>
      <c r="DM632" s="3"/>
      <c r="DN632" s="3"/>
      <c r="DO632" s="3"/>
      <c r="DP632" s="3"/>
      <c r="DQ632" s="3"/>
      <c r="DR632" s="3"/>
      <c r="DS632" s="3"/>
      <c r="DT632" s="3"/>
      <c r="DU632" s="3"/>
      <c r="DV632" s="3"/>
      <c r="DW632" s="3"/>
      <c r="DX632" s="3"/>
      <c r="DY632" s="3"/>
      <c r="DZ632" s="3"/>
      <c r="EA632" s="3"/>
      <c r="EB632" s="3"/>
      <c r="EC632" s="3"/>
      <c r="ED632" s="3"/>
      <c r="EE632" s="3"/>
      <c r="EF632" s="3"/>
      <c r="EG632" s="3"/>
      <c r="EH632" s="3"/>
      <c r="EI632" s="3"/>
      <c r="EJ632" s="3"/>
      <c r="EK632" s="3"/>
      <c r="EL632" s="3"/>
      <c r="EM632" s="3"/>
      <c r="EN632" s="3"/>
      <c r="EO632" s="3"/>
      <c r="EP632" s="3"/>
      <c r="EQ632" s="3"/>
      <c r="ER632" s="3"/>
      <c r="ES632" s="3"/>
      <c r="ET632" s="3"/>
      <c r="EU632" s="3"/>
      <c r="EV632" s="3"/>
      <c r="EW632" s="3"/>
      <c r="EX632" s="3"/>
      <c r="EY632" s="3"/>
      <c r="EZ632" s="3"/>
      <c r="FA632" s="3"/>
      <c r="FB632" s="3"/>
      <c r="FC632" s="3"/>
      <c r="FD632" s="3"/>
      <c r="FE632" s="3"/>
      <c r="FF632" s="3"/>
      <c r="FG632" s="3"/>
      <c r="FH632" s="3"/>
      <c r="FI632" s="3"/>
      <c r="FJ632" s="3"/>
      <c r="FK632" s="3"/>
      <c r="FL632" s="3"/>
      <c r="FM632" s="3"/>
      <c r="FN632" s="3"/>
      <c r="FO632" s="3"/>
      <c r="FP632" s="3"/>
      <c r="FQ632" s="3"/>
      <c r="FR632" s="3"/>
      <c r="FS632" s="3"/>
      <c r="FT632" s="3"/>
      <c r="FU632" s="3"/>
      <c r="FV632" s="3"/>
      <c r="FW632" s="3"/>
      <c r="FX632" s="3"/>
      <c r="FY632" s="3"/>
      <c r="FZ632" s="3"/>
      <c r="GA632" s="3"/>
      <c r="GB632" s="3"/>
      <c r="GC632" s="3"/>
      <c r="GD632" s="3"/>
      <c r="GE632" s="3"/>
      <c r="GF632" s="3"/>
      <c r="GG632" s="3"/>
      <c r="GH632" s="3"/>
      <c r="GI632" s="3"/>
      <c r="GJ632" s="3"/>
      <c r="GK632" s="3"/>
      <c r="GL632" s="3"/>
      <c r="GM632" s="3"/>
      <c r="GN632" s="3"/>
      <c r="GO632" s="3"/>
      <c r="GP632" s="3"/>
      <c r="GQ632" s="3"/>
      <c r="GR632" s="3"/>
      <c r="GS632" s="3"/>
      <c r="GT632" s="3"/>
      <c r="GU632" s="3"/>
      <c r="GV632" s="3"/>
      <c r="GW632" s="3"/>
      <c r="GX632" s="3"/>
      <c r="GY632" s="3"/>
      <c r="GZ632" s="3"/>
      <c r="HA632" s="3"/>
      <c r="HB632" s="3"/>
      <c r="HC632" s="3"/>
      <c r="HD632" s="3"/>
      <c r="HE632" s="3"/>
      <c r="HF632" s="3"/>
      <c r="HG632" s="3"/>
      <c r="HH632" s="3"/>
      <c r="HI632" s="3"/>
      <c r="HJ632" s="3"/>
      <c r="HK632" s="3"/>
      <c r="HL632" s="3"/>
      <c r="HM632" s="3"/>
      <c r="HN632" s="3"/>
      <c r="HO632" s="3"/>
      <c r="HP632" s="3"/>
      <c r="HQ632" s="3"/>
      <c r="HR632" s="3"/>
      <c r="HS632" s="3"/>
      <c r="HT632" s="3"/>
      <c r="HU632" s="3"/>
      <c r="HV632" s="3"/>
      <c r="HW632" s="3"/>
      <c r="HX632" s="3"/>
      <c r="HY632" s="3"/>
      <c r="HZ632" s="3"/>
      <c r="IA632" s="3"/>
      <c r="IB632" s="3"/>
      <c r="IC632" s="3"/>
      <c r="ID632" s="3"/>
      <c r="IE632" s="3"/>
      <c r="IF632" s="3"/>
      <c r="IG632" s="3"/>
      <c r="IH632" s="3"/>
      <c r="II632" s="3"/>
      <c r="IJ632" s="3"/>
      <c r="IK632" s="3"/>
      <c r="IL632" s="3"/>
      <c r="IM632" s="3"/>
      <c r="IN632" s="3"/>
      <c r="IO632" s="3"/>
      <c r="IP632" s="3"/>
      <c r="IQ632" s="3"/>
      <c r="IR632" s="3"/>
      <c r="IS632" s="3"/>
      <c r="IT632" s="3"/>
      <c r="IU632" s="3"/>
      <c r="IV632" s="3"/>
      <c r="IW632" s="3"/>
      <c r="IX632" s="3"/>
      <c r="IY632" s="3"/>
      <c r="IZ632" s="3"/>
      <c r="JA632" s="3"/>
      <c r="JB632" s="3"/>
      <c r="JC632" s="3"/>
      <c r="JD632" s="3"/>
      <c r="JE632" s="3"/>
      <c r="JF632" s="3"/>
      <c r="JG632" s="3"/>
      <c r="JH632" s="3"/>
      <c r="JI632" s="3"/>
      <c r="JJ632" s="3"/>
      <c r="JK632" s="3"/>
      <c r="JL632" s="3"/>
      <c r="JM632" s="3"/>
      <c r="JN632" s="3"/>
      <c r="JO632" s="3"/>
      <c r="JP632" s="3"/>
      <c r="JQ632" s="3"/>
      <c r="JR632" s="3"/>
      <c r="JS632" s="3"/>
      <c r="JT632" s="3"/>
      <c r="JU632" s="3"/>
      <c r="JV632" s="3"/>
      <c r="JW632" s="3"/>
      <c r="JX632" s="3"/>
      <c r="JY632" s="3"/>
      <c r="JZ632" s="3"/>
      <c r="KA632" s="3"/>
      <c r="KB632" s="3"/>
      <c r="KC632" s="3"/>
      <c r="KD632" s="3"/>
      <c r="KE632" s="3"/>
      <c r="KF632" s="3"/>
      <c r="KG632" s="3"/>
      <c r="KH632" s="3"/>
      <c r="KI632" s="3"/>
      <c r="KJ632" s="3"/>
      <c r="KK632" s="3"/>
      <c r="KL632" s="3"/>
      <c r="KM632" s="3"/>
      <c r="KN632" s="3"/>
      <c r="KO632" s="3"/>
      <c r="KP632" s="3"/>
      <c r="KQ632" s="3"/>
      <c r="KR632" s="3"/>
      <c r="KS632" s="3"/>
      <c r="KT632" s="3"/>
      <c r="KU632" s="3"/>
      <c r="KV632" s="3"/>
      <c r="KW632" s="3"/>
      <c r="KX632" s="3"/>
      <c r="KY632" s="3"/>
      <c r="KZ632" s="3"/>
      <c r="LA632" s="3"/>
      <c r="LB632" s="3"/>
      <c r="LC632" s="3"/>
      <c r="LD632" s="3"/>
      <c r="LE632" s="3"/>
      <c r="LF632" s="3"/>
      <c r="LG632" s="3"/>
      <c r="LH632" s="3"/>
      <c r="LI632" s="3"/>
      <c r="LJ632" s="3"/>
      <c r="LK632" s="3"/>
      <c r="LL632" s="3"/>
      <c r="LM632" s="3"/>
      <c r="LN632" s="3"/>
      <c r="LO632" s="3"/>
      <c r="LP632" s="3"/>
      <c r="LQ632" s="3"/>
      <c r="LR632" s="3"/>
      <c r="LS632" s="3"/>
      <c r="LT632" s="3"/>
      <c r="LU632" s="3"/>
      <c r="LV632" s="3"/>
      <c r="LW632" s="3"/>
      <c r="LX632" s="3"/>
      <c r="LY632" s="3"/>
      <c r="LZ632" s="3"/>
      <c r="MA632" s="3"/>
      <c r="MB632" s="3"/>
      <c r="MC632" s="3"/>
      <c r="MD632" s="3"/>
      <c r="ME632" s="3"/>
      <c r="MF632" s="129"/>
      <c r="MG632" s="75"/>
      <c r="MH632" s="75"/>
      <c r="MI632" s="75"/>
      <c r="MJ632" s="75"/>
      <c r="MK632" s="75"/>
      <c r="ML632" s="75"/>
      <c r="MM632" s="75"/>
      <c r="MN632" s="75"/>
      <c r="MO632" s="75"/>
      <c r="MP632" s="75"/>
      <c r="MQ632" s="75"/>
      <c r="MR632" s="75"/>
      <c r="MS632" s="75"/>
      <c r="MT632" s="75"/>
      <c r="MU632" s="75"/>
      <c r="MV632" s="75"/>
      <c r="MW632" s="75"/>
      <c r="MX632" s="75"/>
      <c r="MY632" s="75"/>
      <c r="MZ632" s="75"/>
      <c r="NA632" s="75"/>
      <c r="NB632" s="75"/>
      <c r="NC632" s="75"/>
      <c r="ND632" s="75"/>
      <c r="NE632" s="75"/>
      <c r="NF632" s="75"/>
      <c r="NG632" s="75"/>
      <c r="NH632" s="75"/>
      <c r="NI632" s="75"/>
      <c r="NJ632" s="75"/>
      <c r="NK632" s="75"/>
      <c r="NL632" s="75"/>
      <c r="NM632" s="75"/>
      <c r="NN632" s="75"/>
      <c r="NO632" s="75"/>
      <c r="NP632" s="75"/>
      <c r="NQ632" s="75"/>
      <c r="NR632" s="75"/>
      <c r="NS632" s="75"/>
      <c r="NT632" s="75"/>
      <c r="NU632" s="75"/>
      <c r="NV632" s="75"/>
      <c r="NW632" s="75"/>
      <c r="NX632" s="75"/>
      <c r="NY632" s="75"/>
      <c r="NZ632" s="75"/>
      <c r="OA632" s="75"/>
      <c r="OB632" s="75"/>
      <c r="OC632" s="75"/>
      <c r="OD632" s="75"/>
      <c r="OE632" s="75"/>
      <c r="OF632" s="75"/>
      <c r="OG632" s="75"/>
      <c r="OH632" s="75"/>
      <c r="OI632" s="75"/>
      <c r="OJ632" s="75"/>
      <c r="OK632" s="75"/>
      <c r="OL632" s="75"/>
      <c r="OM632" s="75"/>
      <c r="ON632" s="75"/>
      <c r="OO632" s="75"/>
      <c r="OP632" s="75"/>
      <c r="OQ632" s="75"/>
      <c r="OR632" s="75"/>
      <c r="OS632" s="75"/>
      <c r="OT632" s="75"/>
      <c r="OU632" s="75"/>
      <c r="OV632" s="75"/>
      <c r="OW632" s="75"/>
      <c r="OX632" s="75"/>
      <c r="OY632" s="75"/>
      <c r="OZ632" s="75"/>
      <c r="PA632" s="75"/>
      <c r="PB632" s="75"/>
      <c r="PC632" s="75"/>
      <c r="PD632" s="75"/>
      <c r="PE632" s="75"/>
      <c r="PF632" s="75"/>
      <c r="PG632" s="75"/>
      <c r="PH632" s="75"/>
      <c r="PI632" s="75"/>
      <c r="PJ632" s="75"/>
      <c r="PK632" s="75"/>
      <c r="PL632" s="75"/>
      <c r="PM632" s="75"/>
      <c r="PN632" s="75"/>
      <c r="PO632" s="75"/>
      <c r="PP632" s="75"/>
      <c r="PQ632" s="75"/>
      <c r="PR632" s="75"/>
      <c r="PS632" s="75"/>
      <c r="PT632" s="75"/>
      <c r="PU632" s="75"/>
      <c r="PV632" s="75"/>
      <c r="PW632" s="75"/>
      <c r="PX632" s="75"/>
      <c r="PY632" s="75"/>
      <c r="PZ632" s="75"/>
      <c r="QA632" s="75"/>
      <c r="QB632" s="75"/>
      <c r="QC632" s="75"/>
      <c r="QD632" s="75"/>
      <c r="QE632" s="75"/>
      <c r="QF632" s="75"/>
      <c r="QG632" s="75"/>
      <c r="QH632" s="75"/>
      <c r="QI632" s="75"/>
      <c r="QJ632" s="75"/>
      <c r="QK632" s="75"/>
      <c r="QL632" s="75"/>
      <c r="QM632" s="75"/>
      <c r="QN632" s="75"/>
      <c r="QO632" s="75"/>
      <c r="QP632" s="75"/>
      <c r="QQ632" s="75"/>
      <c r="QR632" s="75"/>
      <c r="QS632" s="75"/>
    </row>
    <row r="633" spans="1:461" s="4" customFormat="1" ht="127.5" customHeight="1" x14ac:dyDescent="0.25">
      <c r="A633" s="760"/>
      <c r="B633" s="753"/>
      <c r="C633" s="753"/>
      <c r="D633" s="753"/>
      <c r="E633" s="618"/>
      <c r="F633" s="745"/>
      <c r="G633" s="456" t="s">
        <v>1677</v>
      </c>
      <c r="H633" s="815"/>
      <c r="I633" s="68" t="s">
        <v>1678</v>
      </c>
      <c r="J633" s="746"/>
      <c r="K633" s="787"/>
      <c r="L633" s="709"/>
      <c r="M633" s="620"/>
      <c r="N633" s="694"/>
      <c r="O633" s="694"/>
      <c r="P633" s="694"/>
      <c r="Q633" s="694"/>
      <c r="R633" s="694"/>
      <c r="S633" s="694"/>
      <c r="T633" s="694"/>
      <c r="U633" s="694"/>
      <c r="V633" s="694"/>
      <c r="W633" s="694"/>
      <c r="X633" s="694"/>
      <c r="Y633" s="694"/>
      <c r="Z633" s="676"/>
      <c r="AA633" s="813"/>
      <c r="AB633" s="738"/>
      <c r="AC633" s="776"/>
      <c r="AD633" s="3"/>
      <c r="AE633" s="3"/>
      <c r="AF633" s="3"/>
      <c r="AG633" s="3"/>
      <c r="AH633" s="3"/>
      <c r="AI633" s="3"/>
      <c r="AJ633" s="3"/>
      <c r="AK633" s="3"/>
      <c r="AL633" s="3"/>
      <c r="AM633" s="3"/>
      <c r="AN633" s="3"/>
      <c r="AO633" s="3"/>
      <c r="AP633" s="3"/>
      <c r="AQ633" s="3"/>
      <c r="AR633" s="3"/>
      <c r="AS633" s="3"/>
      <c r="AT633" s="3"/>
      <c r="AU633" s="3"/>
      <c r="AV633" s="3"/>
      <c r="AW633" s="3"/>
      <c r="AX633" s="3"/>
      <c r="AY633" s="3"/>
      <c r="AZ633" s="3"/>
      <c r="BA633" s="3"/>
      <c r="BB633" s="3"/>
      <c r="BC633" s="3"/>
      <c r="BD633" s="3"/>
      <c r="BE633" s="3"/>
      <c r="BF633" s="3"/>
      <c r="BG633" s="3"/>
      <c r="BH633" s="3"/>
      <c r="BI633" s="3"/>
      <c r="BJ633" s="3"/>
      <c r="BK633" s="3"/>
      <c r="BL633" s="3"/>
      <c r="BM633" s="3"/>
      <c r="BN633" s="3"/>
      <c r="BO633" s="3"/>
      <c r="BP633" s="3"/>
      <c r="BQ633" s="3"/>
      <c r="BR633" s="3"/>
      <c r="BS633" s="3"/>
      <c r="BT633" s="3"/>
      <c r="BU633" s="3"/>
      <c r="BV633" s="3"/>
      <c r="BW633" s="3"/>
      <c r="BX633" s="3"/>
      <c r="BY633" s="3"/>
      <c r="BZ633" s="3"/>
      <c r="CA633" s="3"/>
      <c r="CB633" s="3"/>
      <c r="CC633" s="3"/>
      <c r="CD633" s="3"/>
      <c r="CE633" s="3"/>
      <c r="CF633" s="3"/>
      <c r="CG633" s="3"/>
      <c r="CH633" s="3"/>
      <c r="CI633" s="3"/>
      <c r="CJ633" s="3"/>
      <c r="CK633" s="3"/>
      <c r="CL633" s="3"/>
      <c r="CM633" s="3"/>
      <c r="CN633" s="3"/>
      <c r="CO633" s="3"/>
      <c r="CP633" s="3"/>
      <c r="CQ633" s="3"/>
      <c r="CR633" s="3"/>
      <c r="CS633" s="3"/>
      <c r="CT633" s="3"/>
      <c r="CU633" s="3"/>
      <c r="CV633" s="3"/>
      <c r="CW633" s="3"/>
      <c r="CX633" s="3"/>
      <c r="CY633" s="3"/>
      <c r="CZ633" s="3"/>
      <c r="DA633" s="3"/>
      <c r="DB633" s="3"/>
      <c r="DC633" s="3"/>
      <c r="DD633" s="3"/>
      <c r="DE633" s="3"/>
      <c r="DF633" s="3"/>
      <c r="DG633" s="3"/>
      <c r="DH633" s="3"/>
      <c r="DI633" s="3"/>
      <c r="DJ633" s="3"/>
      <c r="DK633" s="3"/>
      <c r="DL633" s="3"/>
      <c r="DM633" s="3"/>
      <c r="DN633" s="3"/>
      <c r="DO633" s="3"/>
      <c r="DP633" s="3"/>
      <c r="DQ633" s="3"/>
      <c r="DR633" s="3"/>
      <c r="DS633" s="3"/>
      <c r="DT633" s="3"/>
      <c r="DU633" s="3"/>
      <c r="DV633" s="3"/>
      <c r="DW633" s="3"/>
      <c r="DX633" s="3"/>
      <c r="DY633" s="3"/>
      <c r="DZ633" s="3"/>
      <c r="EA633" s="3"/>
      <c r="EB633" s="3"/>
      <c r="EC633" s="3"/>
      <c r="ED633" s="3"/>
      <c r="EE633" s="3"/>
      <c r="EF633" s="3"/>
      <c r="EG633" s="3"/>
      <c r="EH633" s="3"/>
      <c r="EI633" s="3"/>
      <c r="EJ633" s="3"/>
      <c r="EK633" s="3"/>
      <c r="EL633" s="3"/>
      <c r="EM633" s="3"/>
      <c r="EN633" s="3"/>
      <c r="EO633" s="3"/>
      <c r="EP633" s="3"/>
      <c r="EQ633" s="3"/>
      <c r="ER633" s="3"/>
      <c r="ES633" s="3"/>
      <c r="ET633" s="3"/>
      <c r="EU633" s="3"/>
      <c r="EV633" s="3"/>
      <c r="EW633" s="3"/>
      <c r="EX633" s="3"/>
      <c r="EY633" s="3"/>
      <c r="EZ633" s="3"/>
      <c r="FA633" s="3"/>
      <c r="FB633" s="3"/>
      <c r="FC633" s="3"/>
      <c r="FD633" s="3"/>
      <c r="FE633" s="3"/>
      <c r="FF633" s="3"/>
      <c r="FG633" s="3"/>
      <c r="FH633" s="3"/>
      <c r="FI633" s="3"/>
      <c r="FJ633" s="3"/>
      <c r="FK633" s="3"/>
      <c r="FL633" s="3"/>
      <c r="FM633" s="3"/>
      <c r="FN633" s="3"/>
      <c r="FO633" s="3"/>
      <c r="FP633" s="3"/>
      <c r="FQ633" s="3"/>
      <c r="FR633" s="3"/>
      <c r="FS633" s="3"/>
      <c r="FT633" s="3"/>
      <c r="FU633" s="3"/>
      <c r="FV633" s="3"/>
      <c r="FW633" s="3"/>
      <c r="FX633" s="3"/>
      <c r="FY633" s="3"/>
      <c r="FZ633" s="3"/>
      <c r="GA633" s="3"/>
      <c r="GB633" s="3"/>
      <c r="GC633" s="3"/>
      <c r="GD633" s="3"/>
      <c r="GE633" s="3"/>
      <c r="GF633" s="3"/>
      <c r="GG633" s="3"/>
      <c r="GH633" s="3"/>
      <c r="GI633" s="3"/>
      <c r="GJ633" s="3"/>
      <c r="GK633" s="3"/>
      <c r="GL633" s="3"/>
      <c r="GM633" s="3"/>
      <c r="GN633" s="3"/>
      <c r="GO633" s="3"/>
      <c r="GP633" s="3"/>
      <c r="GQ633" s="3"/>
      <c r="GR633" s="3"/>
      <c r="GS633" s="3"/>
      <c r="GT633" s="3"/>
      <c r="GU633" s="3"/>
      <c r="GV633" s="3"/>
      <c r="GW633" s="3"/>
      <c r="GX633" s="3"/>
      <c r="GY633" s="3"/>
      <c r="GZ633" s="3"/>
      <c r="HA633" s="3"/>
      <c r="HB633" s="3"/>
      <c r="HC633" s="3"/>
      <c r="HD633" s="3"/>
      <c r="HE633" s="3"/>
      <c r="HF633" s="3"/>
      <c r="HG633" s="3"/>
      <c r="HH633" s="3"/>
      <c r="HI633" s="3"/>
      <c r="HJ633" s="3"/>
      <c r="HK633" s="3"/>
      <c r="HL633" s="3"/>
      <c r="HM633" s="3"/>
      <c r="HN633" s="3"/>
      <c r="HO633" s="3"/>
      <c r="HP633" s="3"/>
      <c r="HQ633" s="3"/>
      <c r="HR633" s="3"/>
      <c r="HS633" s="3"/>
      <c r="HT633" s="3"/>
      <c r="HU633" s="3"/>
      <c r="HV633" s="3"/>
      <c r="HW633" s="3"/>
      <c r="HX633" s="3"/>
      <c r="HY633" s="3"/>
      <c r="HZ633" s="3"/>
      <c r="IA633" s="3"/>
      <c r="IB633" s="3"/>
      <c r="IC633" s="3"/>
      <c r="ID633" s="3"/>
      <c r="IE633" s="3"/>
      <c r="IF633" s="3"/>
      <c r="IG633" s="3"/>
      <c r="IH633" s="3"/>
      <c r="II633" s="3"/>
      <c r="IJ633" s="3"/>
      <c r="IK633" s="3"/>
      <c r="IL633" s="3"/>
      <c r="IM633" s="3"/>
      <c r="IN633" s="3"/>
      <c r="IO633" s="3"/>
      <c r="IP633" s="3"/>
      <c r="IQ633" s="3"/>
      <c r="IR633" s="3"/>
      <c r="IS633" s="3"/>
      <c r="IT633" s="3"/>
      <c r="IU633" s="3"/>
      <c r="IV633" s="3"/>
      <c r="IW633" s="3"/>
      <c r="IX633" s="3"/>
      <c r="IY633" s="3"/>
      <c r="IZ633" s="3"/>
      <c r="JA633" s="3"/>
      <c r="JB633" s="3"/>
      <c r="JC633" s="3"/>
      <c r="JD633" s="3"/>
      <c r="JE633" s="3"/>
      <c r="JF633" s="3"/>
      <c r="JG633" s="3"/>
      <c r="JH633" s="3"/>
      <c r="JI633" s="3"/>
      <c r="JJ633" s="3"/>
      <c r="JK633" s="3"/>
      <c r="JL633" s="3"/>
      <c r="JM633" s="3"/>
      <c r="JN633" s="3"/>
      <c r="JO633" s="3"/>
      <c r="JP633" s="3"/>
      <c r="JQ633" s="3"/>
      <c r="JR633" s="3"/>
      <c r="JS633" s="3"/>
      <c r="JT633" s="3"/>
      <c r="JU633" s="3"/>
      <c r="JV633" s="3"/>
      <c r="JW633" s="3"/>
      <c r="JX633" s="3"/>
      <c r="JY633" s="3"/>
      <c r="JZ633" s="3"/>
      <c r="KA633" s="3"/>
      <c r="KB633" s="3"/>
      <c r="KC633" s="3"/>
      <c r="KD633" s="3"/>
      <c r="KE633" s="3"/>
      <c r="KF633" s="3"/>
      <c r="KG633" s="3"/>
      <c r="KH633" s="3"/>
      <c r="KI633" s="3"/>
      <c r="KJ633" s="3"/>
      <c r="KK633" s="3"/>
      <c r="KL633" s="3"/>
      <c r="KM633" s="3"/>
      <c r="KN633" s="3"/>
      <c r="KO633" s="3"/>
      <c r="KP633" s="3"/>
      <c r="KQ633" s="3"/>
      <c r="KR633" s="3"/>
      <c r="KS633" s="3"/>
      <c r="KT633" s="3"/>
      <c r="KU633" s="3"/>
      <c r="KV633" s="3"/>
      <c r="KW633" s="3"/>
      <c r="KX633" s="3"/>
      <c r="KY633" s="3"/>
      <c r="KZ633" s="3"/>
      <c r="LA633" s="3"/>
      <c r="LB633" s="3"/>
      <c r="LC633" s="3"/>
      <c r="LD633" s="3"/>
      <c r="LE633" s="3"/>
      <c r="LF633" s="3"/>
      <c r="LG633" s="3"/>
      <c r="LH633" s="3"/>
      <c r="LI633" s="3"/>
      <c r="LJ633" s="3"/>
      <c r="LK633" s="3"/>
      <c r="LL633" s="3"/>
      <c r="LM633" s="3"/>
      <c r="LN633" s="3"/>
      <c r="LO633" s="3"/>
      <c r="LP633" s="3"/>
      <c r="LQ633" s="3"/>
      <c r="LR633" s="3"/>
      <c r="LS633" s="3"/>
      <c r="LT633" s="3"/>
      <c r="LU633" s="3"/>
      <c r="LV633" s="3"/>
      <c r="LW633" s="3"/>
      <c r="LX633" s="3"/>
      <c r="LY633" s="3"/>
      <c r="LZ633" s="3"/>
      <c r="MA633" s="3"/>
      <c r="MB633" s="3"/>
      <c r="MC633" s="3"/>
      <c r="MD633" s="3"/>
      <c r="ME633" s="3"/>
      <c r="MF633" s="129"/>
      <c r="MG633" s="75"/>
      <c r="MH633" s="75"/>
      <c r="MI633" s="75"/>
      <c r="MJ633" s="75"/>
      <c r="MK633" s="75"/>
      <c r="ML633" s="75"/>
      <c r="MM633" s="75"/>
      <c r="MN633" s="75"/>
      <c r="MO633" s="75"/>
      <c r="MP633" s="75"/>
      <c r="MQ633" s="75"/>
      <c r="MR633" s="75"/>
      <c r="MS633" s="75"/>
      <c r="MT633" s="75"/>
      <c r="MU633" s="75"/>
      <c r="MV633" s="75"/>
      <c r="MW633" s="75"/>
      <c r="MX633" s="75"/>
      <c r="MY633" s="75"/>
      <c r="MZ633" s="75"/>
      <c r="NA633" s="75"/>
      <c r="NB633" s="75"/>
      <c r="NC633" s="75"/>
      <c r="ND633" s="75"/>
      <c r="NE633" s="75"/>
      <c r="NF633" s="75"/>
      <c r="NG633" s="75"/>
      <c r="NH633" s="75"/>
      <c r="NI633" s="75"/>
      <c r="NJ633" s="75"/>
      <c r="NK633" s="75"/>
      <c r="NL633" s="75"/>
      <c r="NM633" s="75"/>
      <c r="NN633" s="75"/>
      <c r="NO633" s="75"/>
      <c r="NP633" s="75"/>
      <c r="NQ633" s="75"/>
      <c r="NR633" s="75"/>
      <c r="NS633" s="75"/>
      <c r="NT633" s="75"/>
      <c r="NU633" s="75"/>
      <c r="NV633" s="75"/>
      <c r="NW633" s="75"/>
      <c r="NX633" s="75"/>
      <c r="NY633" s="75"/>
      <c r="NZ633" s="75"/>
      <c r="OA633" s="75"/>
      <c r="OB633" s="75"/>
      <c r="OC633" s="75"/>
      <c r="OD633" s="75"/>
      <c r="OE633" s="75"/>
      <c r="OF633" s="75"/>
      <c r="OG633" s="75"/>
      <c r="OH633" s="75"/>
      <c r="OI633" s="75"/>
      <c r="OJ633" s="75"/>
      <c r="OK633" s="75"/>
      <c r="OL633" s="75"/>
      <c r="OM633" s="75"/>
      <c r="ON633" s="75"/>
      <c r="OO633" s="75"/>
      <c r="OP633" s="75"/>
      <c r="OQ633" s="75"/>
      <c r="OR633" s="75"/>
      <c r="OS633" s="75"/>
      <c r="OT633" s="75"/>
      <c r="OU633" s="75"/>
      <c r="OV633" s="75"/>
      <c r="OW633" s="75"/>
      <c r="OX633" s="75"/>
      <c r="OY633" s="75"/>
      <c r="OZ633" s="75"/>
      <c r="PA633" s="75"/>
      <c r="PB633" s="75"/>
      <c r="PC633" s="75"/>
      <c r="PD633" s="75"/>
      <c r="PE633" s="75"/>
      <c r="PF633" s="75"/>
      <c r="PG633" s="75"/>
      <c r="PH633" s="75"/>
      <c r="PI633" s="75"/>
      <c r="PJ633" s="75"/>
      <c r="PK633" s="75"/>
      <c r="PL633" s="75"/>
      <c r="PM633" s="75"/>
      <c r="PN633" s="75"/>
      <c r="PO633" s="75"/>
      <c r="PP633" s="75"/>
      <c r="PQ633" s="75"/>
      <c r="PR633" s="75"/>
      <c r="PS633" s="75"/>
      <c r="PT633" s="75"/>
      <c r="PU633" s="75"/>
      <c r="PV633" s="75"/>
      <c r="PW633" s="75"/>
      <c r="PX633" s="75"/>
      <c r="PY633" s="75"/>
      <c r="PZ633" s="75"/>
      <c r="QA633" s="75"/>
      <c r="QB633" s="75"/>
      <c r="QC633" s="75"/>
      <c r="QD633" s="75"/>
      <c r="QE633" s="75"/>
      <c r="QF633" s="75"/>
      <c r="QG633" s="75"/>
      <c r="QH633" s="75"/>
      <c r="QI633" s="75"/>
      <c r="QJ633" s="75"/>
      <c r="QK633" s="75"/>
      <c r="QL633" s="75"/>
      <c r="QM633" s="75"/>
      <c r="QN633" s="75"/>
      <c r="QO633" s="75"/>
      <c r="QP633" s="75"/>
      <c r="QQ633" s="75"/>
      <c r="QR633" s="75"/>
      <c r="QS633" s="75"/>
    </row>
    <row r="634" spans="1:461" s="4" customFormat="1" ht="117.75" customHeight="1" x14ac:dyDescent="0.25">
      <c r="A634" s="760"/>
      <c r="B634" s="753"/>
      <c r="C634" s="753"/>
      <c r="D634" s="753"/>
      <c r="E634" s="618"/>
      <c r="F634" s="745"/>
      <c r="G634" s="456" t="s">
        <v>1679</v>
      </c>
      <c r="H634" s="815"/>
      <c r="I634" s="68" t="s">
        <v>1666</v>
      </c>
      <c r="J634" s="746"/>
      <c r="K634" s="787"/>
      <c r="L634" s="709"/>
      <c r="M634" s="620"/>
      <c r="N634" s="694"/>
      <c r="O634" s="694"/>
      <c r="P634" s="694"/>
      <c r="Q634" s="694"/>
      <c r="R634" s="694"/>
      <c r="S634" s="694"/>
      <c r="T634" s="694"/>
      <c r="U634" s="694"/>
      <c r="V634" s="694"/>
      <c r="W634" s="694"/>
      <c r="X634" s="694"/>
      <c r="Y634" s="694"/>
      <c r="Z634" s="675" t="s">
        <v>1667</v>
      </c>
      <c r="AA634" s="783" t="s">
        <v>1037</v>
      </c>
      <c r="AB634" s="737" t="s">
        <v>64</v>
      </c>
      <c r="AC634" s="774" t="s">
        <v>1680</v>
      </c>
      <c r="AD634" s="3"/>
      <c r="AE634" s="3"/>
      <c r="AF634" s="3"/>
      <c r="AG634" s="3"/>
      <c r="AH634" s="3"/>
      <c r="AI634" s="3"/>
      <c r="AJ634" s="3"/>
      <c r="AK634" s="3"/>
      <c r="AL634" s="3"/>
      <c r="AM634" s="3"/>
      <c r="AN634" s="3"/>
      <c r="AO634" s="3"/>
      <c r="AP634" s="3"/>
      <c r="AQ634" s="3"/>
      <c r="AR634" s="3"/>
      <c r="AS634" s="3"/>
      <c r="AT634" s="3"/>
      <c r="AU634" s="3"/>
      <c r="AV634" s="3"/>
      <c r="AW634" s="3"/>
      <c r="AX634" s="3"/>
      <c r="AY634" s="3"/>
      <c r="AZ634" s="3"/>
      <c r="BA634" s="3"/>
      <c r="BB634" s="3"/>
      <c r="BC634" s="3"/>
      <c r="BD634" s="3"/>
      <c r="BE634" s="3"/>
      <c r="BF634" s="3"/>
      <c r="BG634" s="3"/>
      <c r="BH634" s="3"/>
      <c r="BI634" s="3"/>
      <c r="BJ634" s="3"/>
      <c r="BK634" s="3"/>
      <c r="BL634" s="3"/>
      <c r="BM634" s="3"/>
      <c r="BN634" s="3"/>
      <c r="BO634" s="3"/>
      <c r="BP634" s="3"/>
      <c r="BQ634" s="3"/>
      <c r="BR634" s="3"/>
      <c r="BS634" s="3"/>
      <c r="BT634" s="3"/>
      <c r="BU634" s="3"/>
      <c r="BV634" s="3"/>
      <c r="BW634" s="3"/>
      <c r="BX634" s="3"/>
      <c r="BY634" s="3"/>
      <c r="BZ634" s="3"/>
      <c r="CA634" s="3"/>
      <c r="CB634" s="3"/>
      <c r="CC634" s="3"/>
      <c r="CD634" s="3"/>
      <c r="CE634" s="3"/>
      <c r="CF634" s="3"/>
      <c r="CG634" s="3"/>
      <c r="CH634" s="3"/>
      <c r="CI634" s="3"/>
      <c r="CJ634" s="3"/>
      <c r="CK634" s="3"/>
      <c r="CL634" s="3"/>
      <c r="CM634" s="3"/>
      <c r="CN634" s="3"/>
      <c r="CO634" s="3"/>
      <c r="CP634" s="3"/>
      <c r="CQ634" s="3"/>
      <c r="CR634" s="3"/>
      <c r="CS634" s="3"/>
      <c r="CT634" s="3"/>
      <c r="CU634" s="3"/>
      <c r="CV634" s="3"/>
      <c r="CW634" s="3"/>
      <c r="CX634" s="3"/>
      <c r="CY634" s="3"/>
      <c r="CZ634" s="3"/>
      <c r="DA634" s="3"/>
      <c r="DB634" s="3"/>
      <c r="DC634" s="3"/>
      <c r="DD634" s="3"/>
      <c r="DE634" s="3"/>
      <c r="DF634" s="3"/>
      <c r="DG634" s="3"/>
      <c r="DH634" s="3"/>
      <c r="DI634" s="3"/>
      <c r="DJ634" s="3"/>
      <c r="DK634" s="3"/>
      <c r="DL634" s="3"/>
      <c r="DM634" s="3"/>
      <c r="DN634" s="3"/>
      <c r="DO634" s="3"/>
      <c r="DP634" s="3"/>
      <c r="DQ634" s="3"/>
      <c r="DR634" s="3"/>
      <c r="DS634" s="3"/>
      <c r="DT634" s="3"/>
      <c r="DU634" s="3"/>
      <c r="DV634" s="3"/>
      <c r="DW634" s="3"/>
      <c r="DX634" s="3"/>
      <c r="DY634" s="3"/>
      <c r="DZ634" s="3"/>
      <c r="EA634" s="3"/>
      <c r="EB634" s="3"/>
      <c r="EC634" s="3"/>
      <c r="ED634" s="3"/>
      <c r="EE634" s="3"/>
      <c r="EF634" s="3"/>
      <c r="EG634" s="3"/>
      <c r="EH634" s="3"/>
      <c r="EI634" s="3"/>
      <c r="EJ634" s="3"/>
      <c r="EK634" s="3"/>
      <c r="EL634" s="3"/>
      <c r="EM634" s="3"/>
      <c r="EN634" s="3"/>
      <c r="EO634" s="3"/>
      <c r="EP634" s="3"/>
      <c r="EQ634" s="3"/>
      <c r="ER634" s="3"/>
      <c r="ES634" s="3"/>
      <c r="ET634" s="3"/>
      <c r="EU634" s="3"/>
      <c r="EV634" s="3"/>
      <c r="EW634" s="3"/>
      <c r="EX634" s="3"/>
      <c r="EY634" s="3"/>
      <c r="EZ634" s="3"/>
      <c r="FA634" s="3"/>
      <c r="FB634" s="3"/>
      <c r="FC634" s="3"/>
      <c r="FD634" s="3"/>
      <c r="FE634" s="3"/>
      <c r="FF634" s="3"/>
      <c r="FG634" s="3"/>
      <c r="FH634" s="3"/>
      <c r="FI634" s="3"/>
      <c r="FJ634" s="3"/>
      <c r="FK634" s="3"/>
      <c r="FL634" s="3"/>
      <c r="FM634" s="3"/>
      <c r="FN634" s="3"/>
      <c r="FO634" s="3"/>
      <c r="FP634" s="3"/>
      <c r="FQ634" s="3"/>
      <c r="FR634" s="3"/>
      <c r="FS634" s="3"/>
      <c r="FT634" s="3"/>
      <c r="FU634" s="3"/>
      <c r="FV634" s="3"/>
      <c r="FW634" s="3"/>
      <c r="FX634" s="3"/>
      <c r="FY634" s="3"/>
      <c r="FZ634" s="3"/>
      <c r="GA634" s="3"/>
      <c r="GB634" s="3"/>
      <c r="GC634" s="3"/>
      <c r="GD634" s="3"/>
      <c r="GE634" s="3"/>
      <c r="GF634" s="3"/>
      <c r="GG634" s="3"/>
      <c r="GH634" s="3"/>
      <c r="GI634" s="3"/>
      <c r="GJ634" s="3"/>
      <c r="GK634" s="3"/>
      <c r="GL634" s="3"/>
      <c r="GM634" s="3"/>
      <c r="GN634" s="3"/>
      <c r="GO634" s="3"/>
      <c r="GP634" s="3"/>
      <c r="GQ634" s="3"/>
      <c r="GR634" s="3"/>
      <c r="GS634" s="3"/>
      <c r="GT634" s="3"/>
      <c r="GU634" s="3"/>
      <c r="GV634" s="3"/>
      <c r="GW634" s="3"/>
      <c r="GX634" s="3"/>
      <c r="GY634" s="3"/>
      <c r="GZ634" s="3"/>
      <c r="HA634" s="3"/>
      <c r="HB634" s="3"/>
      <c r="HC634" s="3"/>
      <c r="HD634" s="3"/>
      <c r="HE634" s="3"/>
      <c r="HF634" s="3"/>
      <c r="HG634" s="3"/>
      <c r="HH634" s="3"/>
      <c r="HI634" s="3"/>
      <c r="HJ634" s="3"/>
      <c r="HK634" s="3"/>
      <c r="HL634" s="3"/>
      <c r="HM634" s="3"/>
      <c r="HN634" s="3"/>
      <c r="HO634" s="3"/>
      <c r="HP634" s="3"/>
      <c r="HQ634" s="3"/>
      <c r="HR634" s="3"/>
      <c r="HS634" s="3"/>
      <c r="HT634" s="3"/>
      <c r="HU634" s="3"/>
      <c r="HV634" s="3"/>
      <c r="HW634" s="3"/>
      <c r="HX634" s="3"/>
      <c r="HY634" s="3"/>
      <c r="HZ634" s="3"/>
      <c r="IA634" s="3"/>
      <c r="IB634" s="3"/>
      <c r="IC634" s="3"/>
      <c r="ID634" s="3"/>
      <c r="IE634" s="3"/>
      <c r="IF634" s="3"/>
      <c r="IG634" s="3"/>
      <c r="IH634" s="3"/>
      <c r="II634" s="3"/>
      <c r="IJ634" s="3"/>
      <c r="IK634" s="3"/>
      <c r="IL634" s="3"/>
      <c r="IM634" s="3"/>
      <c r="IN634" s="3"/>
      <c r="IO634" s="3"/>
      <c r="IP634" s="3"/>
      <c r="IQ634" s="3"/>
      <c r="IR634" s="3"/>
      <c r="IS634" s="3"/>
      <c r="IT634" s="3"/>
      <c r="IU634" s="3"/>
      <c r="IV634" s="3"/>
      <c r="IW634" s="3"/>
      <c r="IX634" s="3"/>
      <c r="IY634" s="3"/>
      <c r="IZ634" s="3"/>
      <c r="JA634" s="3"/>
      <c r="JB634" s="3"/>
      <c r="JC634" s="3"/>
      <c r="JD634" s="3"/>
      <c r="JE634" s="3"/>
      <c r="JF634" s="3"/>
      <c r="JG634" s="3"/>
      <c r="JH634" s="3"/>
      <c r="JI634" s="3"/>
      <c r="JJ634" s="3"/>
      <c r="JK634" s="3"/>
      <c r="JL634" s="3"/>
      <c r="JM634" s="3"/>
      <c r="JN634" s="3"/>
      <c r="JO634" s="3"/>
      <c r="JP634" s="3"/>
      <c r="JQ634" s="3"/>
      <c r="JR634" s="3"/>
      <c r="JS634" s="3"/>
      <c r="JT634" s="3"/>
      <c r="JU634" s="3"/>
      <c r="JV634" s="3"/>
      <c r="JW634" s="3"/>
      <c r="JX634" s="3"/>
      <c r="JY634" s="3"/>
      <c r="JZ634" s="3"/>
      <c r="KA634" s="3"/>
      <c r="KB634" s="3"/>
      <c r="KC634" s="3"/>
      <c r="KD634" s="3"/>
      <c r="KE634" s="3"/>
      <c r="KF634" s="3"/>
      <c r="KG634" s="3"/>
      <c r="KH634" s="3"/>
      <c r="KI634" s="3"/>
      <c r="KJ634" s="3"/>
      <c r="KK634" s="3"/>
      <c r="KL634" s="3"/>
      <c r="KM634" s="3"/>
      <c r="KN634" s="3"/>
      <c r="KO634" s="3"/>
      <c r="KP634" s="3"/>
      <c r="KQ634" s="3"/>
      <c r="KR634" s="3"/>
      <c r="KS634" s="3"/>
      <c r="KT634" s="3"/>
      <c r="KU634" s="3"/>
      <c r="KV634" s="3"/>
      <c r="KW634" s="3"/>
      <c r="KX634" s="3"/>
      <c r="KY634" s="3"/>
      <c r="KZ634" s="3"/>
      <c r="LA634" s="3"/>
      <c r="LB634" s="3"/>
      <c r="LC634" s="3"/>
      <c r="LD634" s="3"/>
      <c r="LE634" s="3"/>
      <c r="LF634" s="3"/>
      <c r="LG634" s="3"/>
      <c r="LH634" s="3"/>
      <c r="LI634" s="3"/>
      <c r="LJ634" s="3"/>
      <c r="LK634" s="3"/>
      <c r="LL634" s="3"/>
      <c r="LM634" s="3"/>
      <c r="LN634" s="3"/>
      <c r="LO634" s="3"/>
      <c r="LP634" s="3"/>
      <c r="LQ634" s="3"/>
      <c r="LR634" s="3"/>
      <c r="LS634" s="3"/>
      <c r="LT634" s="3"/>
      <c r="LU634" s="3"/>
      <c r="LV634" s="3"/>
      <c r="LW634" s="3"/>
      <c r="LX634" s="3"/>
      <c r="LY634" s="3"/>
      <c r="LZ634" s="3"/>
      <c r="MA634" s="3"/>
      <c r="MB634" s="3"/>
      <c r="MC634" s="3"/>
      <c r="MD634" s="3"/>
      <c r="ME634" s="3"/>
      <c r="MF634" s="129"/>
      <c r="MG634" s="75"/>
      <c r="MH634" s="75"/>
      <c r="MI634" s="75"/>
      <c r="MJ634" s="75"/>
      <c r="MK634" s="75"/>
      <c r="ML634" s="75"/>
      <c r="MM634" s="75"/>
      <c r="MN634" s="75"/>
      <c r="MO634" s="75"/>
      <c r="MP634" s="75"/>
      <c r="MQ634" s="75"/>
      <c r="MR634" s="75"/>
      <c r="MS634" s="75"/>
      <c r="MT634" s="75"/>
      <c r="MU634" s="75"/>
      <c r="MV634" s="75"/>
      <c r="MW634" s="75"/>
      <c r="MX634" s="75"/>
      <c r="MY634" s="75"/>
      <c r="MZ634" s="75"/>
      <c r="NA634" s="75"/>
      <c r="NB634" s="75"/>
      <c r="NC634" s="75"/>
      <c r="ND634" s="75"/>
      <c r="NE634" s="75"/>
      <c r="NF634" s="75"/>
      <c r="NG634" s="75"/>
      <c r="NH634" s="75"/>
      <c r="NI634" s="75"/>
      <c r="NJ634" s="75"/>
      <c r="NK634" s="75"/>
      <c r="NL634" s="75"/>
      <c r="NM634" s="75"/>
      <c r="NN634" s="75"/>
      <c r="NO634" s="75"/>
      <c r="NP634" s="75"/>
      <c r="NQ634" s="75"/>
      <c r="NR634" s="75"/>
      <c r="NS634" s="75"/>
      <c r="NT634" s="75"/>
      <c r="NU634" s="75"/>
      <c r="NV634" s="75"/>
      <c r="NW634" s="75"/>
      <c r="NX634" s="75"/>
      <c r="NY634" s="75"/>
      <c r="NZ634" s="75"/>
      <c r="OA634" s="75"/>
      <c r="OB634" s="75"/>
      <c r="OC634" s="75"/>
      <c r="OD634" s="75"/>
      <c r="OE634" s="75"/>
      <c r="OF634" s="75"/>
      <c r="OG634" s="75"/>
      <c r="OH634" s="75"/>
      <c r="OI634" s="75"/>
      <c r="OJ634" s="75"/>
      <c r="OK634" s="75"/>
      <c r="OL634" s="75"/>
      <c r="OM634" s="75"/>
      <c r="ON634" s="75"/>
      <c r="OO634" s="75"/>
      <c r="OP634" s="75"/>
      <c r="OQ634" s="75"/>
      <c r="OR634" s="75"/>
      <c r="OS634" s="75"/>
      <c r="OT634" s="75"/>
      <c r="OU634" s="75"/>
      <c r="OV634" s="75"/>
      <c r="OW634" s="75"/>
      <c r="OX634" s="75"/>
      <c r="OY634" s="75"/>
      <c r="OZ634" s="75"/>
      <c r="PA634" s="75"/>
      <c r="PB634" s="75"/>
      <c r="PC634" s="75"/>
      <c r="PD634" s="75"/>
      <c r="PE634" s="75"/>
      <c r="PF634" s="75"/>
      <c r="PG634" s="75"/>
      <c r="PH634" s="75"/>
      <c r="PI634" s="75"/>
      <c r="PJ634" s="75"/>
      <c r="PK634" s="75"/>
      <c r="PL634" s="75"/>
      <c r="PM634" s="75"/>
      <c r="PN634" s="75"/>
      <c r="PO634" s="75"/>
      <c r="PP634" s="75"/>
      <c r="PQ634" s="75"/>
      <c r="PR634" s="75"/>
      <c r="PS634" s="75"/>
      <c r="PT634" s="75"/>
      <c r="PU634" s="75"/>
      <c r="PV634" s="75"/>
      <c r="PW634" s="75"/>
      <c r="PX634" s="75"/>
      <c r="PY634" s="75"/>
      <c r="PZ634" s="75"/>
      <c r="QA634" s="75"/>
      <c r="QB634" s="75"/>
      <c r="QC634" s="75"/>
      <c r="QD634" s="75"/>
      <c r="QE634" s="75"/>
      <c r="QF634" s="75"/>
      <c r="QG634" s="75"/>
      <c r="QH634" s="75"/>
      <c r="QI634" s="75"/>
      <c r="QJ634" s="75"/>
      <c r="QK634" s="75"/>
      <c r="QL634" s="75"/>
      <c r="QM634" s="75"/>
      <c r="QN634" s="75"/>
      <c r="QO634" s="75"/>
      <c r="QP634" s="75"/>
      <c r="QQ634" s="75"/>
      <c r="QR634" s="75"/>
      <c r="QS634" s="75"/>
    </row>
    <row r="635" spans="1:461" s="4" customFormat="1" ht="81" customHeight="1" x14ac:dyDescent="0.25">
      <c r="A635" s="760"/>
      <c r="B635" s="753"/>
      <c r="C635" s="753"/>
      <c r="D635" s="753"/>
      <c r="E635" s="618"/>
      <c r="F635" s="745"/>
      <c r="G635" s="457" t="s">
        <v>1669</v>
      </c>
      <c r="H635" s="815"/>
      <c r="I635" s="68" t="s">
        <v>1670</v>
      </c>
      <c r="J635" s="746"/>
      <c r="K635" s="787"/>
      <c r="L635" s="709"/>
      <c r="M635" s="620"/>
      <c r="N635" s="694"/>
      <c r="O635" s="694"/>
      <c r="P635" s="694"/>
      <c r="Q635" s="694"/>
      <c r="R635" s="694"/>
      <c r="S635" s="694"/>
      <c r="T635" s="694"/>
      <c r="U635" s="694"/>
      <c r="V635" s="694"/>
      <c r="W635" s="694"/>
      <c r="X635" s="694"/>
      <c r="Y635" s="694"/>
      <c r="Z635" s="688"/>
      <c r="AA635" s="784"/>
      <c r="AB635" s="741"/>
      <c r="AC635" s="775"/>
      <c r="AD635" s="3"/>
      <c r="AE635" s="3"/>
      <c r="AF635" s="3"/>
      <c r="AG635" s="3"/>
      <c r="AH635" s="3"/>
      <c r="AI635" s="3"/>
      <c r="AJ635" s="3"/>
      <c r="AK635" s="3"/>
      <c r="AL635" s="3"/>
      <c r="AM635" s="3"/>
      <c r="AN635" s="3"/>
      <c r="AO635" s="3"/>
      <c r="AP635" s="3"/>
      <c r="AQ635" s="3"/>
      <c r="AR635" s="3"/>
      <c r="AS635" s="3"/>
      <c r="AT635" s="3"/>
      <c r="AU635" s="3"/>
      <c r="AV635" s="3"/>
      <c r="AW635" s="3"/>
      <c r="AX635" s="3"/>
      <c r="AY635" s="3"/>
      <c r="AZ635" s="3"/>
      <c r="BA635" s="3"/>
      <c r="BB635" s="3"/>
      <c r="BC635" s="3"/>
      <c r="BD635" s="3"/>
      <c r="BE635" s="3"/>
      <c r="BF635" s="3"/>
      <c r="BG635" s="3"/>
      <c r="BH635" s="3"/>
      <c r="BI635" s="3"/>
      <c r="BJ635" s="3"/>
      <c r="BK635" s="3"/>
      <c r="BL635" s="3"/>
      <c r="BM635" s="3"/>
      <c r="BN635" s="3"/>
      <c r="BO635" s="3"/>
      <c r="BP635" s="3"/>
      <c r="BQ635" s="3"/>
      <c r="BR635" s="3"/>
      <c r="BS635" s="3"/>
      <c r="BT635" s="3"/>
      <c r="BU635" s="3"/>
      <c r="BV635" s="3"/>
      <c r="BW635" s="3"/>
      <c r="BX635" s="3"/>
      <c r="BY635" s="3"/>
      <c r="BZ635" s="3"/>
      <c r="CA635" s="3"/>
      <c r="CB635" s="3"/>
      <c r="CC635" s="3"/>
      <c r="CD635" s="3"/>
      <c r="CE635" s="3"/>
      <c r="CF635" s="3"/>
      <c r="CG635" s="3"/>
      <c r="CH635" s="3"/>
      <c r="CI635" s="3"/>
      <c r="CJ635" s="3"/>
      <c r="CK635" s="3"/>
      <c r="CL635" s="3"/>
      <c r="CM635" s="3"/>
      <c r="CN635" s="3"/>
      <c r="CO635" s="3"/>
      <c r="CP635" s="3"/>
      <c r="CQ635" s="3"/>
      <c r="CR635" s="3"/>
      <c r="CS635" s="3"/>
      <c r="CT635" s="3"/>
      <c r="CU635" s="3"/>
      <c r="CV635" s="3"/>
      <c r="CW635" s="3"/>
      <c r="CX635" s="3"/>
      <c r="CY635" s="3"/>
      <c r="CZ635" s="3"/>
      <c r="DA635" s="3"/>
      <c r="DB635" s="3"/>
      <c r="DC635" s="3"/>
      <c r="DD635" s="3"/>
      <c r="DE635" s="3"/>
      <c r="DF635" s="3"/>
      <c r="DG635" s="3"/>
      <c r="DH635" s="3"/>
      <c r="DI635" s="3"/>
      <c r="DJ635" s="3"/>
      <c r="DK635" s="3"/>
      <c r="DL635" s="3"/>
      <c r="DM635" s="3"/>
      <c r="DN635" s="3"/>
      <c r="DO635" s="3"/>
      <c r="DP635" s="3"/>
      <c r="DQ635" s="3"/>
      <c r="DR635" s="3"/>
      <c r="DS635" s="3"/>
      <c r="DT635" s="3"/>
      <c r="DU635" s="3"/>
      <c r="DV635" s="3"/>
      <c r="DW635" s="3"/>
      <c r="DX635" s="3"/>
      <c r="DY635" s="3"/>
      <c r="DZ635" s="3"/>
      <c r="EA635" s="3"/>
      <c r="EB635" s="3"/>
      <c r="EC635" s="3"/>
      <c r="ED635" s="3"/>
      <c r="EE635" s="3"/>
      <c r="EF635" s="3"/>
      <c r="EG635" s="3"/>
      <c r="EH635" s="3"/>
      <c r="EI635" s="3"/>
      <c r="EJ635" s="3"/>
      <c r="EK635" s="3"/>
      <c r="EL635" s="3"/>
      <c r="EM635" s="3"/>
      <c r="EN635" s="3"/>
      <c r="EO635" s="3"/>
      <c r="EP635" s="3"/>
      <c r="EQ635" s="3"/>
      <c r="ER635" s="3"/>
      <c r="ES635" s="3"/>
      <c r="ET635" s="3"/>
      <c r="EU635" s="3"/>
      <c r="EV635" s="3"/>
      <c r="EW635" s="3"/>
      <c r="EX635" s="3"/>
      <c r="EY635" s="3"/>
      <c r="EZ635" s="3"/>
      <c r="FA635" s="3"/>
      <c r="FB635" s="3"/>
      <c r="FC635" s="3"/>
      <c r="FD635" s="3"/>
      <c r="FE635" s="3"/>
      <c r="FF635" s="3"/>
      <c r="FG635" s="3"/>
      <c r="FH635" s="3"/>
      <c r="FI635" s="3"/>
      <c r="FJ635" s="3"/>
      <c r="FK635" s="3"/>
      <c r="FL635" s="3"/>
      <c r="FM635" s="3"/>
      <c r="FN635" s="3"/>
      <c r="FO635" s="3"/>
      <c r="FP635" s="3"/>
      <c r="FQ635" s="3"/>
      <c r="FR635" s="3"/>
      <c r="FS635" s="3"/>
      <c r="FT635" s="3"/>
      <c r="FU635" s="3"/>
      <c r="FV635" s="3"/>
      <c r="FW635" s="3"/>
      <c r="FX635" s="3"/>
      <c r="FY635" s="3"/>
      <c r="FZ635" s="3"/>
      <c r="GA635" s="3"/>
      <c r="GB635" s="3"/>
      <c r="GC635" s="3"/>
      <c r="GD635" s="3"/>
      <c r="GE635" s="3"/>
      <c r="GF635" s="3"/>
      <c r="GG635" s="3"/>
      <c r="GH635" s="3"/>
      <c r="GI635" s="3"/>
      <c r="GJ635" s="3"/>
      <c r="GK635" s="3"/>
      <c r="GL635" s="3"/>
      <c r="GM635" s="3"/>
      <c r="GN635" s="3"/>
      <c r="GO635" s="3"/>
      <c r="GP635" s="3"/>
      <c r="GQ635" s="3"/>
      <c r="GR635" s="3"/>
      <c r="GS635" s="3"/>
      <c r="GT635" s="3"/>
      <c r="GU635" s="3"/>
      <c r="GV635" s="3"/>
      <c r="GW635" s="3"/>
      <c r="GX635" s="3"/>
      <c r="GY635" s="3"/>
      <c r="GZ635" s="3"/>
      <c r="HA635" s="3"/>
      <c r="HB635" s="3"/>
      <c r="HC635" s="3"/>
      <c r="HD635" s="3"/>
      <c r="HE635" s="3"/>
      <c r="HF635" s="3"/>
      <c r="HG635" s="3"/>
      <c r="HH635" s="3"/>
      <c r="HI635" s="3"/>
      <c r="HJ635" s="3"/>
      <c r="HK635" s="3"/>
      <c r="HL635" s="3"/>
      <c r="HM635" s="3"/>
      <c r="HN635" s="3"/>
      <c r="HO635" s="3"/>
      <c r="HP635" s="3"/>
      <c r="HQ635" s="3"/>
      <c r="HR635" s="3"/>
      <c r="HS635" s="3"/>
      <c r="HT635" s="3"/>
      <c r="HU635" s="3"/>
      <c r="HV635" s="3"/>
      <c r="HW635" s="3"/>
      <c r="HX635" s="3"/>
      <c r="HY635" s="3"/>
      <c r="HZ635" s="3"/>
      <c r="IA635" s="3"/>
      <c r="IB635" s="3"/>
      <c r="IC635" s="3"/>
      <c r="ID635" s="3"/>
      <c r="IE635" s="3"/>
      <c r="IF635" s="3"/>
      <c r="IG635" s="3"/>
      <c r="IH635" s="3"/>
      <c r="II635" s="3"/>
      <c r="IJ635" s="3"/>
      <c r="IK635" s="3"/>
      <c r="IL635" s="3"/>
      <c r="IM635" s="3"/>
      <c r="IN635" s="3"/>
      <c r="IO635" s="3"/>
      <c r="IP635" s="3"/>
      <c r="IQ635" s="3"/>
      <c r="IR635" s="3"/>
      <c r="IS635" s="3"/>
      <c r="IT635" s="3"/>
      <c r="IU635" s="3"/>
      <c r="IV635" s="3"/>
      <c r="IW635" s="3"/>
      <c r="IX635" s="3"/>
      <c r="IY635" s="3"/>
      <c r="IZ635" s="3"/>
      <c r="JA635" s="3"/>
      <c r="JB635" s="3"/>
      <c r="JC635" s="3"/>
      <c r="JD635" s="3"/>
      <c r="JE635" s="3"/>
      <c r="JF635" s="3"/>
      <c r="JG635" s="3"/>
      <c r="JH635" s="3"/>
      <c r="JI635" s="3"/>
      <c r="JJ635" s="3"/>
      <c r="JK635" s="3"/>
      <c r="JL635" s="3"/>
      <c r="JM635" s="3"/>
      <c r="JN635" s="3"/>
      <c r="JO635" s="3"/>
      <c r="JP635" s="3"/>
      <c r="JQ635" s="3"/>
      <c r="JR635" s="3"/>
      <c r="JS635" s="3"/>
      <c r="JT635" s="3"/>
      <c r="JU635" s="3"/>
      <c r="JV635" s="3"/>
      <c r="JW635" s="3"/>
      <c r="JX635" s="3"/>
      <c r="JY635" s="3"/>
      <c r="JZ635" s="3"/>
      <c r="KA635" s="3"/>
      <c r="KB635" s="3"/>
      <c r="KC635" s="3"/>
      <c r="KD635" s="3"/>
      <c r="KE635" s="3"/>
      <c r="KF635" s="3"/>
      <c r="KG635" s="3"/>
      <c r="KH635" s="3"/>
      <c r="KI635" s="3"/>
      <c r="KJ635" s="3"/>
      <c r="KK635" s="3"/>
      <c r="KL635" s="3"/>
      <c r="KM635" s="3"/>
      <c r="KN635" s="3"/>
      <c r="KO635" s="3"/>
      <c r="KP635" s="3"/>
      <c r="KQ635" s="3"/>
      <c r="KR635" s="3"/>
      <c r="KS635" s="3"/>
      <c r="KT635" s="3"/>
      <c r="KU635" s="3"/>
      <c r="KV635" s="3"/>
      <c r="KW635" s="3"/>
      <c r="KX635" s="3"/>
      <c r="KY635" s="3"/>
      <c r="KZ635" s="3"/>
      <c r="LA635" s="3"/>
      <c r="LB635" s="3"/>
      <c r="LC635" s="3"/>
      <c r="LD635" s="3"/>
      <c r="LE635" s="3"/>
      <c r="LF635" s="3"/>
      <c r="LG635" s="3"/>
      <c r="LH635" s="3"/>
      <c r="LI635" s="3"/>
      <c r="LJ635" s="3"/>
      <c r="LK635" s="3"/>
      <c r="LL635" s="3"/>
      <c r="LM635" s="3"/>
      <c r="LN635" s="3"/>
      <c r="LO635" s="3"/>
      <c r="LP635" s="3"/>
      <c r="LQ635" s="3"/>
      <c r="LR635" s="3"/>
      <c r="LS635" s="3"/>
      <c r="LT635" s="3"/>
      <c r="LU635" s="3"/>
      <c r="LV635" s="3"/>
      <c r="LW635" s="3"/>
      <c r="LX635" s="3"/>
      <c r="LY635" s="3"/>
      <c r="LZ635" s="3"/>
      <c r="MA635" s="3"/>
      <c r="MB635" s="3"/>
      <c r="MC635" s="3"/>
      <c r="MD635" s="3"/>
      <c r="ME635" s="3"/>
      <c r="MF635" s="129"/>
      <c r="MG635" s="75"/>
      <c r="MH635" s="75"/>
      <c r="MI635" s="75"/>
      <c r="MJ635" s="75"/>
      <c r="MK635" s="75"/>
      <c r="ML635" s="75"/>
      <c r="MM635" s="75"/>
      <c r="MN635" s="75"/>
      <c r="MO635" s="75"/>
      <c r="MP635" s="75"/>
      <c r="MQ635" s="75"/>
      <c r="MR635" s="75"/>
      <c r="MS635" s="75"/>
      <c r="MT635" s="75"/>
      <c r="MU635" s="75"/>
      <c r="MV635" s="75"/>
      <c r="MW635" s="75"/>
      <c r="MX635" s="75"/>
      <c r="MY635" s="75"/>
      <c r="MZ635" s="75"/>
      <c r="NA635" s="75"/>
      <c r="NB635" s="75"/>
      <c r="NC635" s="75"/>
      <c r="ND635" s="75"/>
      <c r="NE635" s="75"/>
      <c r="NF635" s="75"/>
      <c r="NG635" s="75"/>
      <c r="NH635" s="75"/>
      <c r="NI635" s="75"/>
      <c r="NJ635" s="75"/>
      <c r="NK635" s="75"/>
      <c r="NL635" s="75"/>
      <c r="NM635" s="75"/>
      <c r="NN635" s="75"/>
      <c r="NO635" s="75"/>
      <c r="NP635" s="75"/>
      <c r="NQ635" s="75"/>
      <c r="NR635" s="75"/>
      <c r="NS635" s="75"/>
      <c r="NT635" s="75"/>
      <c r="NU635" s="75"/>
      <c r="NV635" s="75"/>
      <c r="NW635" s="75"/>
      <c r="NX635" s="75"/>
      <c r="NY635" s="75"/>
      <c r="NZ635" s="75"/>
      <c r="OA635" s="75"/>
      <c r="OB635" s="75"/>
      <c r="OC635" s="75"/>
      <c r="OD635" s="75"/>
      <c r="OE635" s="75"/>
      <c r="OF635" s="75"/>
      <c r="OG635" s="75"/>
      <c r="OH635" s="75"/>
      <c r="OI635" s="75"/>
      <c r="OJ635" s="75"/>
      <c r="OK635" s="75"/>
      <c r="OL635" s="75"/>
      <c r="OM635" s="75"/>
      <c r="ON635" s="75"/>
      <c r="OO635" s="75"/>
      <c r="OP635" s="75"/>
      <c r="OQ635" s="75"/>
      <c r="OR635" s="75"/>
      <c r="OS635" s="75"/>
      <c r="OT635" s="75"/>
      <c r="OU635" s="75"/>
      <c r="OV635" s="75"/>
      <c r="OW635" s="75"/>
      <c r="OX635" s="75"/>
      <c r="OY635" s="75"/>
      <c r="OZ635" s="75"/>
      <c r="PA635" s="75"/>
      <c r="PB635" s="75"/>
      <c r="PC635" s="75"/>
      <c r="PD635" s="75"/>
      <c r="PE635" s="75"/>
      <c r="PF635" s="75"/>
      <c r="PG635" s="75"/>
      <c r="PH635" s="75"/>
      <c r="PI635" s="75"/>
      <c r="PJ635" s="75"/>
      <c r="PK635" s="75"/>
      <c r="PL635" s="75"/>
      <c r="PM635" s="75"/>
      <c r="PN635" s="75"/>
      <c r="PO635" s="75"/>
      <c r="PP635" s="75"/>
      <c r="PQ635" s="75"/>
      <c r="PR635" s="75"/>
      <c r="PS635" s="75"/>
      <c r="PT635" s="75"/>
      <c r="PU635" s="75"/>
      <c r="PV635" s="75"/>
      <c r="PW635" s="75"/>
      <c r="PX635" s="75"/>
      <c r="PY635" s="75"/>
      <c r="PZ635" s="75"/>
      <c r="QA635" s="75"/>
      <c r="QB635" s="75"/>
      <c r="QC635" s="75"/>
      <c r="QD635" s="75"/>
      <c r="QE635" s="75"/>
      <c r="QF635" s="75"/>
      <c r="QG635" s="75"/>
      <c r="QH635" s="75"/>
      <c r="QI635" s="75"/>
      <c r="QJ635" s="75"/>
      <c r="QK635" s="75"/>
      <c r="QL635" s="75"/>
      <c r="QM635" s="75"/>
      <c r="QN635" s="75"/>
      <c r="QO635" s="75"/>
      <c r="QP635" s="75"/>
      <c r="QQ635" s="75"/>
      <c r="QR635" s="75"/>
      <c r="QS635" s="75"/>
    </row>
    <row r="636" spans="1:461" s="4" customFormat="1" ht="75" customHeight="1" x14ac:dyDescent="0.25">
      <c r="A636" s="760"/>
      <c r="B636" s="753"/>
      <c r="C636" s="753"/>
      <c r="D636" s="753"/>
      <c r="E636" s="618"/>
      <c r="F636" s="745"/>
      <c r="G636" s="457" t="s">
        <v>1671</v>
      </c>
      <c r="H636" s="815"/>
      <c r="I636" s="68" t="s">
        <v>1672</v>
      </c>
      <c r="J636" s="746"/>
      <c r="K636" s="787"/>
      <c r="L636" s="709"/>
      <c r="M636" s="620"/>
      <c r="N636" s="694"/>
      <c r="O636" s="694"/>
      <c r="P636" s="694"/>
      <c r="Q636" s="694"/>
      <c r="R636" s="694"/>
      <c r="S636" s="694"/>
      <c r="T636" s="694"/>
      <c r="U636" s="694"/>
      <c r="V636" s="694"/>
      <c r="W636" s="694"/>
      <c r="X636" s="694"/>
      <c r="Y636" s="694"/>
      <c r="Z636" s="676"/>
      <c r="AA636" s="785"/>
      <c r="AB636" s="738"/>
      <c r="AC636" s="776"/>
      <c r="AD636" s="3"/>
      <c r="AE636" s="3"/>
      <c r="AF636" s="3"/>
      <c r="AG636" s="3"/>
      <c r="AH636" s="3"/>
      <c r="AI636" s="3"/>
      <c r="AJ636" s="3"/>
      <c r="AK636" s="3"/>
      <c r="AL636" s="3"/>
      <c r="AM636" s="3"/>
      <c r="AN636" s="3"/>
      <c r="AO636" s="3"/>
      <c r="AP636" s="3"/>
      <c r="AQ636" s="3"/>
      <c r="AR636" s="3"/>
      <c r="AS636" s="3"/>
      <c r="AT636" s="3"/>
      <c r="AU636" s="3"/>
      <c r="AV636" s="3"/>
      <c r="AW636" s="3"/>
      <c r="AX636" s="3"/>
      <c r="AY636" s="3"/>
      <c r="AZ636" s="3"/>
      <c r="BA636" s="3"/>
      <c r="BB636" s="3"/>
      <c r="BC636" s="3"/>
      <c r="BD636" s="3"/>
      <c r="BE636" s="3"/>
      <c r="BF636" s="3"/>
      <c r="BG636" s="3"/>
      <c r="BH636" s="3"/>
      <c r="BI636" s="3"/>
      <c r="BJ636" s="3"/>
      <c r="BK636" s="3"/>
      <c r="BL636" s="3"/>
      <c r="BM636" s="3"/>
      <c r="BN636" s="3"/>
      <c r="BO636" s="3"/>
      <c r="BP636" s="3"/>
      <c r="BQ636" s="3"/>
      <c r="BR636" s="3"/>
      <c r="BS636" s="3"/>
      <c r="BT636" s="3"/>
      <c r="BU636" s="3"/>
      <c r="BV636" s="3"/>
      <c r="BW636" s="3"/>
      <c r="BX636" s="3"/>
      <c r="BY636" s="3"/>
      <c r="BZ636" s="3"/>
      <c r="CA636" s="3"/>
      <c r="CB636" s="3"/>
      <c r="CC636" s="3"/>
      <c r="CD636" s="3"/>
      <c r="CE636" s="3"/>
      <c r="CF636" s="3"/>
      <c r="CG636" s="3"/>
      <c r="CH636" s="3"/>
      <c r="CI636" s="3"/>
      <c r="CJ636" s="3"/>
      <c r="CK636" s="3"/>
      <c r="CL636" s="3"/>
      <c r="CM636" s="3"/>
      <c r="CN636" s="3"/>
      <c r="CO636" s="3"/>
      <c r="CP636" s="3"/>
      <c r="CQ636" s="3"/>
      <c r="CR636" s="3"/>
      <c r="CS636" s="3"/>
      <c r="CT636" s="3"/>
      <c r="CU636" s="3"/>
      <c r="CV636" s="3"/>
      <c r="CW636" s="3"/>
      <c r="CX636" s="3"/>
      <c r="CY636" s="3"/>
      <c r="CZ636" s="3"/>
      <c r="DA636" s="3"/>
      <c r="DB636" s="3"/>
      <c r="DC636" s="3"/>
      <c r="DD636" s="3"/>
      <c r="DE636" s="3"/>
      <c r="DF636" s="3"/>
      <c r="DG636" s="3"/>
      <c r="DH636" s="3"/>
      <c r="DI636" s="3"/>
      <c r="DJ636" s="3"/>
      <c r="DK636" s="3"/>
      <c r="DL636" s="3"/>
      <c r="DM636" s="3"/>
      <c r="DN636" s="3"/>
      <c r="DO636" s="3"/>
      <c r="DP636" s="3"/>
      <c r="DQ636" s="3"/>
      <c r="DR636" s="3"/>
      <c r="DS636" s="3"/>
      <c r="DT636" s="3"/>
      <c r="DU636" s="3"/>
      <c r="DV636" s="3"/>
      <c r="DW636" s="3"/>
      <c r="DX636" s="3"/>
      <c r="DY636" s="3"/>
      <c r="DZ636" s="3"/>
      <c r="EA636" s="3"/>
      <c r="EB636" s="3"/>
      <c r="EC636" s="3"/>
      <c r="ED636" s="3"/>
      <c r="EE636" s="3"/>
      <c r="EF636" s="3"/>
      <c r="EG636" s="3"/>
      <c r="EH636" s="3"/>
      <c r="EI636" s="3"/>
      <c r="EJ636" s="3"/>
      <c r="EK636" s="3"/>
      <c r="EL636" s="3"/>
      <c r="EM636" s="3"/>
      <c r="EN636" s="3"/>
      <c r="EO636" s="3"/>
      <c r="EP636" s="3"/>
      <c r="EQ636" s="3"/>
      <c r="ER636" s="3"/>
      <c r="ES636" s="3"/>
      <c r="ET636" s="3"/>
      <c r="EU636" s="3"/>
      <c r="EV636" s="3"/>
      <c r="EW636" s="3"/>
      <c r="EX636" s="3"/>
      <c r="EY636" s="3"/>
      <c r="EZ636" s="3"/>
      <c r="FA636" s="3"/>
      <c r="FB636" s="3"/>
      <c r="FC636" s="3"/>
      <c r="FD636" s="3"/>
      <c r="FE636" s="3"/>
      <c r="FF636" s="3"/>
      <c r="FG636" s="3"/>
      <c r="FH636" s="3"/>
      <c r="FI636" s="3"/>
      <c r="FJ636" s="3"/>
      <c r="FK636" s="3"/>
      <c r="FL636" s="3"/>
      <c r="FM636" s="3"/>
      <c r="FN636" s="3"/>
      <c r="FO636" s="3"/>
      <c r="FP636" s="3"/>
      <c r="FQ636" s="3"/>
      <c r="FR636" s="3"/>
      <c r="FS636" s="3"/>
      <c r="FT636" s="3"/>
      <c r="FU636" s="3"/>
      <c r="FV636" s="3"/>
      <c r="FW636" s="3"/>
      <c r="FX636" s="3"/>
      <c r="FY636" s="3"/>
      <c r="FZ636" s="3"/>
      <c r="GA636" s="3"/>
      <c r="GB636" s="3"/>
      <c r="GC636" s="3"/>
      <c r="GD636" s="3"/>
      <c r="GE636" s="3"/>
      <c r="GF636" s="3"/>
      <c r="GG636" s="3"/>
      <c r="GH636" s="3"/>
      <c r="GI636" s="3"/>
      <c r="GJ636" s="3"/>
      <c r="GK636" s="3"/>
      <c r="GL636" s="3"/>
      <c r="GM636" s="3"/>
      <c r="GN636" s="3"/>
      <c r="GO636" s="3"/>
      <c r="GP636" s="3"/>
      <c r="GQ636" s="3"/>
      <c r="GR636" s="3"/>
      <c r="GS636" s="3"/>
      <c r="GT636" s="3"/>
      <c r="GU636" s="3"/>
      <c r="GV636" s="3"/>
      <c r="GW636" s="3"/>
      <c r="GX636" s="3"/>
      <c r="GY636" s="3"/>
      <c r="GZ636" s="3"/>
      <c r="HA636" s="3"/>
      <c r="HB636" s="3"/>
      <c r="HC636" s="3"/>
      <c r="HD636" s="3"/>
      <c r="HE636" s="3"/>
      <c r="HF636" s="3"/>
      <c r="HG636" s="3"/>
      <c r="HH636" s="3"/>
      <c r="HI636" s="3"/>
      <c r="HJ636" s="3"/>
      <c r="HK636" s="3"/>
      <c r="HL636" s="3"/>
      <c r="HM636" s="3"/>
      <c r="HN636" s="3"/>
      <c r="HO636" s="3"/>
      <c r="HP636" s="3"/>
      <c r="HQ636" s="3"/>
      <c r="HR636" s="3"/>
      <c r="HS636" s="3"/>
      <c r="HT636" s="3"/>
      <c r="HU636" s="3"/>
      <c r="HV636" s="3"/>
      <c r="HW636" s="3"/>
      <c r="HX636" s="3"/>
      <c r="HY636" s="3"/>
      <c r="HZ636" s="3"/>
      <c r="IA636" s="3"/>
      <c r="IB636" s="3"/>
      <c r="IC636" s="3"/>
      <c r="ID636" s="3"/>
      <c r="IE636" s="3"/>
      <c r="IF636" s="3"/>
      <c r="IG636" s="3"/>
      <c r="IH636" s="3"/>
      <c r="II636" s="3"/>
      <c r="IJ636" s="3"/>
      <c r="IK636" s="3"/>
      <c r="IL636" s="3"/>
      <c r="IM636" s="3"/>
      <c r="IN636" s="3"/>
      <c r="IO636" s="3"/>
      <c r="IP636" s="3"/>
      <c r="IQ636" s="3"/>
      <c r="IR636" s="3"/>
      <c r="IS636" s="3"/>
      <c r="IT636" s="3"/>
      <c r="IU636" s="3"/>
      <c r="IV636" s="3"/>
      <c r="IW636" s="3"/>
      <c r="IX636" s="3"/>
      <c r="IY636" s="3"/>
      <c r="IZ636" s="3"/>
      <c r="JA636" s="3"/>
      <c r="JB636" s="3"/>
      <c r="JC636" s="3"/>
      <c r="JD636" s="3"/>
      <c r="JE636" s="3"/>
      <c r="JF636" s="3"/>
      <c r="JG636" s="3"/>
      <c r="JH636" s="3"/>
      <c r="JI636" s="3"/>
      <c r="JJ636" s="3"/>
      <c r="JK636" s="3"/>
      <c r="JL636" s="3"/>
      <c r="JM636" s="3"/>
      <c r="JN636" s="3"/>
      <c r="JO636" s="3"/>
      <c r="JP636" s="3"/>
      <c r="JQ636" s="3"/>
      <c r="JR636" s="3"/>
      <c r="JS636" s="3"/>
      <c r="JT636" s="3"/>
      <c r="JU636" s="3"/>
      <c r="JV636" s="3"/>
      <c r="JW636" s="3"/>
      <c r="JX636" s="3"/>
      <c r="JY636" s="3"/>
      <c r="JZ636" s="3"/>
      <c r="KA636" s="3"/>
      <c r="KB636" s="3"/>
      <c r="KC636" s="3"/>
      <c r="KD636" s="3"/>
      <c r="KE636" s="3"/>
      <c r="KF636" s="3"/>
      <c r="KG636" s="3"/>
      <c r="KH636" s="3"/>
      <c r="KI636" s="3"/>
      <c r="KJ636" s="3"/>
      <c r="KK636" s="3"/>
      <c r="KL636" s="3"/>
      <c r="KM636" s="3"/>
      <c r="KN636" s="3"/>
      <c r="KO636" s="3"/>
      <c r="KP636" s="3"/>
      <c r="KQ636" s="3"/>
      <c r="KR636" s="3"/>
      <c r="KS636" s="3"/>
      <c r="KT636" s="3"/>
      <c r="KU636" s="3"/>
      <c r="KV636" s="3"/>
      <c r="KW636" s="3"/>
      <c r="KX636" s="3"/>
      <c r="KY636" s="3"/>
      <c r="KZ636" s="3"/>
      <c r="LA636" s="3"/>
      <c r="LB636" s="3"/>
      <c r="LC636" s="3"/>
      <c r="LD636" s="3"/>
      <c r="LE636" s="3"/>
      <c r="LF636" s="3"/>
      <c r="LG636" s="3"/>
      <c r="LH636" s="3"/>
      <c r="LI636" s="3"/>
      <c r="LJ636" s="3"/>
      <c r="LK636" s="3"/>
      <c r="LL636" s="3"/>
      <c r="LM636" s="3"/>
      <c r="LN636" s="3"/>
      <c r="LO636" s="3"/>
      <c r="LP636" s="3"/>
      <c r="LQ636" s="3"/>
      <c r="LR636" s="3"/>
      <c r="LS636" s="3"/>
      <c r="LT636" s="3"/>
      <c r="LU636" s="3"/>
      <c r="LV636" s="3"/>
      <c r="LW636" s="3"/>
      <c r="LX636" s="3"/>
      <c r="LY636" s="3"/>
      <c r="LZ636" s="3"/>
      <c r="MA636" s="3"/>
      <c r="MB636" s="3"/>
      <c r="MC636" s="3"/>
      <c r="MD636" s="3"/>
      <c r="ME636" s="3"/>
      <c r="MF636" s="129"/>
      <c r="MG636" s="75"/>
      <c r="MH636" s="75"/>
      <c r="MI636" s="75"/>
      <c r="MJ636" s="75"/>
      <c r="MK636" s="75"/>
      <c r="ML636" s="75"/>
      <c r="MM636" s="75"/>
      <c r="MN636" s="75"/>
      <c r="MO636" s="75"/>
      <c r="MP636" s="75"/>
      <c r="MQ636" s="75"/>
      <c r="MR636" s="75"/>
      <c r="MS636" s="75"/>
      <c r="MT636" s="75"/>
      <c r="MU636" s="75"/>
      <c r="MV636" s="75"/>
      <c r="MW636" s="75"/>
      <c r="MX636" s="75"/>
      <c r="MY636" s="75"/>
      <c r="MZ636" s="75"/>
      <c r="NA636" s="75"/>
      <c r="NB636" s="75"/>
      <c r="NC636" s="75"/>
      <c r="ND636" s="75"/>
      <c r="NE636" s="75"/>
      <c r="NF636" s="75"/>
      <c r="NG636" s="75"/>
      <c r="NH636" s="75"/>
      <c r="NI636" s="75"/>
      <c r="NJ636" s="75"/>
      <c r="NK636" s="75"/>
      <c r="NL636" s="75"/>
      <c r="NM636" s="75"/>
      <c r="NN636" s="75"/>
      <c r="NO636" s="75"/>
      <c r="NP636" s="75"/>
      <c r="NQ636" s="75"/>
      <c r="NR636" s="75"/>
      <c r="NS636" s="75"/>
      <c r="NT636" s="75"/>
      <c r="NU636" s="75"/>
      <c r="NV636" s="75"/>
      <c r="NW636" s="75"/>
      <c r="NX636" s="75"/>
      <c r="NY636" s="75"/>
      <c r="NZ636" s="75"/>
      <c r="OA636" s="75"/>
      <c r="OB636" s="75"/>
      <c r="OC636" s="75"/>
      <c r="OD636" s="75"/>
      <c r="OE636" s="75"/>
      <c r="OF636" s="75"/>
      <c r="OG636" s="75"/>
      <c r="OH636" s="75"/>
      <c r="OI636" s="75"/>
      <c r="OJ636" s="75"/>
      <c r="OK636" s="75"/>
      <c r="OL636" s="75"/>
      <c r="OM636" s="75"/>
      <c r="ON636" s="75"/>
      <c r="OO636" s="75"/>
      <c r="OP636" s="75"/>
      <c r="OQ636" s="75"/>
      <c r="OR636" s="75"/>
      <c r="OS636" s="75"/>
      <c r="OT636" s="75"/>
      <c r="OU636" s="75"/>
      <c r="OV636" s="75"/>
      <c r="OW636" s="75"/>
      <c r="OX636" s="75"/>
      <c r="OY636" s="75"/>
      <c r="OZ636" s="75"/>
      <c r="PA636" s="75"/>
      <c r="PB636" s="75"/>
      <c r="PC636" s="75"/>
      <c r="PD636" s="75"/>
      <c r="PE636" s="75"/>
      <c r="PF636" s="75"/>
      <c r="PG636" s="75"/>
      <c r="PH636" s="75"/>
      <c r="PI636" s="75"/>
      <c r="PJ636" s="75"/>
      <c r="PK636" s="75"/>
      <c r="PL636" s="75"/>
      <c r="PM636" s="75"/>
      <c r="PN636" s="75"/>
      <c r="PO636" s="75"/>
      <c r="PP636" s="75"/>
      <c r="PQ636" s="75"/>
      <c r="PR636" s="75"/>
      <c r="PS636" s="75"/>
      <c r="PT636" s="75"/>
      <c r="PU636" s="75"/>
      <c r="PV636" s="75"/>
      <c r="PW636" s="75"/>
      <c r="PX636" s="75"/>
      <c r="PY636" s="75"/>
      <c r="PZ636" s="75"/>
      <c r="QA636" s="75"/>
      <c r="QB636" s="75"/>
      <c r="QC636" s="75"/>
      <c r="QD636" s="75"/>
      <c r="QE636" s="75"/>
      <c r="QF636" s="75"/>
      <c r="QG636" s="75"/>
      <c r="QH636" s="75"/>
      <c r="QI636" s="75"/>
      <c r="QJ636" s="75"/>
      <c r="QK636" s="75"/>
      <c r="QL636" s="75"/>
      <c r="QM636" s="75"/>
      <c r="QN636" s="75"/>
      <c r="QO636" s="75"/>
      <c r="QP636" s="75"/>
      <c r="QQ636" s="75"/>
      <c r="QR636" s="75"/>
      <c r="QS636" s="75"/>
    </row>
    <row r="637" spans="1:461" s="4" customFormat="1" ht="99" customHeight="1" x14ac:dyDescent="0.25">
      <c r="A637" s="760"/>
      <c r="B637" s="753"/>
      <c r="C637" s="753"/>
      <c r="D637" s="753"/>
      <c r="E637" s="600">
        <v>2</v>
      </c>
      <c r="F637" s="745" t="s">
        <v>1681</v>
      </c>
      <c r="G637" s="456" t="s">
        <v>1674</v>
      </c>
      <c r="H637" s="815" t="s">
        <v>1675</v>
      </c>
      <c r="I637" s="68" t="s">
        <v>1659</v>
      </c>
      <c r="J637" s="746">
        <v>1</v>
      </c>
      <c r="K637" s="787" t="s">
        <v>1682</v>
      </c>
      <c r="L637" s="709"/>
      <c r="M637" s="620"/>
      <c r="N637" s="694"/>
      <c r="O637" s="694"/>
      <c r="P637" s="694"/>
      <c r="Q637" s="694"/>
      <c r="R637" s="694"/>
      <c r="S637" s="694"/>
      <c r="T637" s="694"/>
      <c r="U637" s="694"/>
      <c r="V637" s="694">
        <v>1</v>
      </c>
      <c r="W637" s="694"/>
      <c r="X637" s="694"/>
      <c r="Y637" s="694"/>
      <c r="Z637" s="40" t="s">
        <v>1661</v>
      </c>
      <c r="AA637" s="411" t="s">
        <v>564</v>
      </c>
      <c r="AB637" s="144" t="s">
        <v>64</v>
      </c>
      <c r="AC637" s="350" t="s">
        <v>1683</v>
      </c>
      <c r="AD637" s="3"/>
      <c r="AE637" s="3"/>
      <c r="AF637" s="3"/>
      <c r="AG637" s="3"/>
      <c r="AH637" s="3"/>
      <c r="AI637" s="3"/>
      <c r="AJ637" s="3"/>
      <c r="AK637" s="3"/>
      <c r="AL637" s="3"/>
      <c r="AM637" s="3"/>
      <c r="AN637" s="3"/>
      <c r="AO637" s="3"/>
      <c r="AP637" s="3"/>
      <c r="AQ637" s="3"/>
      <c r="AR637" s="3"/>
      <c r="AS637" s="3"/>
      <c r="AT637" s="3"/>
      <c r="AU637" s="3"/>
      <c r="AV637" s="3"/>
      <c r="AW637" s="3"/>
      <c r="AX637" s="3"/>
      <c r="AY637" s="3"/>
      <c r="AZ637" s="3"/>
      <c r="BA637" s="3"/>
      <c r="BB637" s="3"/>
      <c r="BC637" s="3"/>
      <c r="BD637" s="3"/>
      <c r="BE637" s="3"/>
      <c r="BF637" s="3"/>
      <c r="BG637" s="3"/>
      <c r="BH637" s="3"/>
      <c r="BI637" s="3"/>
      <c r="BJ637" s="3"/>
      <c r="BK637" s="3"/>
      <c r="BL637" s="3"/>
      <c r="BM637" s="3"/>
      <c r="BN637" s="3"/>
      <c r="BO637" s="3"/>
      <c r="BP637" s="3"/>
      <c r="BQ637" s="3"/>
      <c r="BR637" s="3"/>
      <c r="BS637" s="3"/>
      <c r="BT637" s="3"/>
      <c r="BU637" s="3"/>
      <c r="BV637" s="3"/>
      <c r="BW637" s="3"/>
      <c r="BX637" s="3"/>
      <c r="BY637" s="3"/>
      <c r="BZ637" s="3"/>
      <c r="CA637" s="3"/>
      <c r="CB637" s="3"/>
      <c r="CC637" s="3"/>
      <c r="CD637" s="3"/>
      <c r="CE637" s="3"/>
      <c r="CF637" s="3"/>
      <c r="CG637" s="3"/>
      <c r="CH637" s="3"/>
      <c r="CI637" s="3"/>
      <c r="CJ637" s="3"/>
      <c r="CK637" s="3"/>
      <c r="CL637" s="3"/>
      <c r="CM637" s="3"/>
      <c r="CN637" s="3"/>
      <c r="CO637" s="3"/>
      <c r="CP637" s="3"/>
      <c r="CQ637" s="3"/>
      <c r="CR637" s="3"/>
      <c r="CS637" s="3"/>
      <c r="CT637" s="3"/>
      <c r="CU637" s="3"/>
      <c r="CV637" s="3"/>
      <c r="CW637" s="3"/>
      <c r="CX637" s="3"/>
      <c r="CY637" s="3"/>
      <c r="CZ637" s="3"/>
      <c r="DA637" s="3"/>
      <c r="DB637" s="3"/>
      <c r="DC637" s="3"/>
      <c r="DD637" s="3"/>
      <c r="DE637" s="3"/>
      <c r="DF637" s="3"/>
      <c r="DG637" s="3"/>
      <c r="DH637" s="3"/>
      <c r="DI637" s="3"/>
      <c r="DJ637" s="3"/>
      <c r="DK637" s="3"/>
      <c r="DL637" s="3"/>
      <c r="DM637" s="3"/>
      <c r="DN637" s="3"/>
      <c r="DO637" s="3"/>
      <c r="DP637" s="3"/>
      <c r="DQ637" s="3"/>
      <c r="DR637" s="3"/>
      <c r="DS637" s="3"/>
      <c r="DT637" s="3"/>
      <c r="DU637" s="3"/>
      <c r="DV637" s="3"/>
      <c r="DW637" s="3"/>
      <c r="DX637" s="3"/>
      <c r="DY637" s="3"/>
      <c r="DZ637" s="3"/>
      <c r="EA637" s="3"/>
      <c r="EB637" s="3"/>
      <c r="EC637" s="3"/>
      <c r="ED637" s="3"/>
      <c r="EE637" s="3"/>
      <c r="EF637" s="3"/>
      <c r="EG637" s="3"/>
      <c r="EH637" s="3"/>
      <c r="EI637" s="3"/>
      <c r="EJ637" s="3"/>
      <c r="EK637" s="3"/>
      <c r="EL637" s="3"/>
      <c r="EM637" s="3"/>
      <c r="EN637" s="3"/>
      <c r="EO637" s="3"/>
      <c r="EP637" s="3"/>
      <c r="EQ637" s="3"/>
      <c r="ER637" s="3"/>
      <c r="ES637" s="3"/>
      <c r="ET637" s="3"/>
      <c r="EU637" s="3"/>
      <c r="EV637" s="3"/>
      <c r="EW637" s="3"/>
      <c r="EX637" s="3"/>
      <c r="EY637" s="3"/>
      <c r="EZ637" s="3"/>
      <c r="FA637" s="3"/>
      <c r="FB637" s="3"/>
      <c r="FC637" s="3"/>
      <c r="FD637" s="3"/>
      <c r="FE637" s="3"/>
      <c r="FF637" s="3"/>
      <c r="FG637" s="3"/>
      <c r="FH637" s="3"/>
      <c r="FI637" s="3"/>
      <c r="FJ637" s="3"/>
      <c r="FK637" s="3"/>
      <c r="FL637" s="3"/>
      <c r="FM637" s="3"/>
      <c r="FN637" s="3"/>
      <c r="FO637" s="3"/>
      <c r="FP637" s="3"/>
      <c r="FQ637" s="3"/>
      <c r="FR637" s="3"/>
      <c r="FS637" s="3"/>
      <c r="FT637" s="3"/>
      <c r="FU637" s="3"/>
      <c r="FV637" s="3"/>
      <c r="FW637" s="3"/>
      <c r="FX637" s="3"/>
      <c r="FY637" s="3"/>
      <c r="FZ637" s="3"/>
      <c r="GA637" s="3"/>
      <c r="GB637" s="3"/>
      <c r="GC637" s="3"/>
      <c r="GD637" s="3"/>
      <c r="GE637" s="3"/>
      <c r="GF637" s="3"/>
      <c r="GG637" s="3"/>
      <c r="GH637" s="3"/>
      <c r="GI637" s="3"/>
      <c r="GJ637" s="3"/>
      <c r="GK637" s="3"/>
      <c r="GL637" s="3"/>
      <c r="GM637" s="3"/>
      <c r="GN637" s="3"/>
      <c r="GO637" s="3"/>
      <c r="GP637" s="3"/>
      <c r="GQ637" s="3"/>
      <c r="GR637" s="3"/>
      <c r="GS637" s="3"/>
      <c r="GT637" s="3"/>
      <c r="GU637" s="3"/>
      <c r="GV637" s="3"/>
      <c r="GW637" s="3"/>
      <c r="GX637" s="3"/>
      <c r="GY637" s="3"/>
      <c r="GZ637" s="3"/>
      <c r="HA637" s="3"/>
      <c r="HB637" s="3"/>
      <c r="HC637" s="3"/>
      <c r="HD637" s="3"/>
      <c r="HE637" s="3"/>
      <c r="HF637" s="3"/>
      <c r="HG637" s="3"/>
      <c r="HH637" s="3"/>
      <c r="HI637" s="3"/>
      <c r="HJ637" s="3"/>
      <c r="HK637" s="3"/>
      <c r="HL637" s="3"/>
      <c r="HM637" s="3"/>
      <c r="HN637" s="3"/>
      <c r="HO637" s="3"/>
      <c r="HP637" s="3"/>
      <c r="HQ637" s="3"/>
      <c r="HR637" s="3"/>
      <c r="HS637" s="3"/>
      <c r="HT637" s="3"/>
      <c r="HU637" s="3"/>
      <c r="HV637" s="3"/>
      <c r="HW637" s="3"/>
      <c r="HX637" s="3"/>
      <c r="HY637" s="3"/>
      <c r="HZ637" s="3"/>
      <c r="IA637" s="3"/>
      <c r="IB637" s="3"/>
      <c r="IC637" s="3"/>
      <c r="ID637" s="3"/>
      <c r="IE637" s="3"/>
      <c r="IF637" s="3"/>
      <c r="IG637" s="3"/>
      <c r="IH637" s="3"/>
      <c r="II637" s="3"/>
      <c r="IJ637" s="3"/>
      <c r="IK637" s="3"/>
      <c r="IL637" s="3"/>
      <c r="IM637" s="3"/>
      <c r="IN637" s="3"/>
      <c r="IO637" s="3"/>
      <c r="IP637" s="3"/>
      <c r="IQ637" s="3"/>
      <c r="IR637" s="3"/>
      <c r="IS637" s="3"/>
      <c r="IT637" s="3"/>
      <c r="IU637" s="3"/>
      <c r="IV637" s="3"/>
      <c r="IW637" s="3"/>
      <c r="IX637" s="3"/>
      <c r="IY637" s="3"/>
      <c r="IZ637" s="3"/>
      <c r="JA637" s="3"/>
      <c r="JB637" s="3"/>
      <c r="JC637" s="3"/>
      <c r="JD637" s="3"/>
      <c r="JE637" s="3"/>
      <c r="JF637" s="3"/>
      <c r="JG637" s="3"/>
      <c r="JH637" s="3"/>
      <c r="JI637" s="3"/>
      <c r="JJ637" s="3"/>
      <c r="JK637" s="3"/>
      <c r="JL637" s="3"/>
      <c r="JM637" s="3"/>
      <c r="JN637" s="3"/>
      <c r="JO637" s="3"/>
      <c r="JP637" s="3"/>
      <c r="JQ637" s="3"/>
      <c r="JR637" s="3"/>
      <c r="JS637" s="3"/>
      <c r="JT637" s="3"/>
      <c r="JU637" s="3"/>
      <c r="JV637" s="3"/>
      <c r="JW637" s="3"/>
      <c r="JX637" s="3"/>
      <c r="JY637" s="3"/>
      <c r="JZ637" s="3"/>
      <c r="KA637" s="3"/>
      <c r="KB637" s="3"/>
      <c r="KC637" s="3"/>
      <c r="KD637" s="3"/>
      <c r="KE637" s="3"/>
      <c r="KF637" s="3"/>
      <c r="KG637" s="3"/>
      <c r="KH637" s="3"/>
      <c r="KI637" s="3"/>
      <c r="KJ637" s="3"/>
      <c r="KK637" s="3"/>
      <c r="KL637" s="3"/>
      <c r="KM637" s="3"/>
      <c r="KN637" s="3"/>
      <c r="KO637" s="3"/>
      <c r="KP637" s="3"/>
      <c r="KQ637" s="3"/>
      <c r="KR637" s="3"/>
      <c r="KS637" s="3"/>
      <c r="KT637" s="3"/>
      <c r="KU637" s="3"/>
      <c r="KV637" s="3"/>
      <c r="KW637" s="3"/>
      <c r="KX637" s="3"/>
      <c r="KY637" s="3"/>
      <c r="KZ637" s="3"/>
      <c r="LA637" s="3"/>
      <c r="LB637" s="3"/>
      <c r="LC637" s="3"/>
      <c r="LD637" s="3"/>
      <c r="LE637" s="3"/>
      <c r="LF637" s="3"/>
      <c r="LG637" s="3"/>
      <c r="LH637" s="3"/>
      <c r="LI637" s="3"/>
      <c r="LJ637" s="3"/>
      <c r="LK637" s="3"/>
      <c r="LL637" s="3"/>
      <c r="LM637" s="3"/>
      <c r="LN637" s="3"/>
      <c r="LO637" s="3"/>
      <c r="LP637" s="3"/>
      <c r="LQ637" s="3"/>
      <c r="LR637" s="3"/>
      <c r="LS637" s="3"/>
      <c r="LT637" s="3"/>
      <c r="LU637" s="3"/>
      <c r="LV637" s="3"/>
      <c r="LW637" s="3"/>
      <c r="LX637" s="3"/>
      <c r="LY637" s="3"/>
      <c r="LZ637" s="3"/>
      <c r="MA637" s="3"/>
      <c r="MB637" s="3"/>
      <c r="MC637" s="3"/>
      <c r="MD637" s="3"/>
      <c r="ME637" s="3"/>
      <c r="MF637" s="129"/>
      <c r="MG637" s="75"/>
      <c r="MH637" s="75"/>
      <c r="MI637" s="75"/>
      <c r="MJ637" s="75"/>
      <c r="MK637" s="75"/>
      <c r="ML637" s="75"/>
      <c r="MM637" s="75"/>
      <c r="MN637" s="75"/>
      <c r="MO637" s="75"/>
      <c r="MP637" s="75"/>
      <c r="MQ637" s="75"/>
      <c r="MR637" s="75"/>
      <c r="MS637" s="75"/>
      <c r="MT637" s="75"/>
      <c r="MU637" s="75"/>
      <c r="MV637" s="75"/>
      <c r="MW637" s="75"/>
      <c r="MX637" s="75"/>
      <c r="MY637" s="75"/>
      <c r="MZ637" s="75"/>
      <c r="NA637" s="75"/>
      <c r="NB637" s="75"/>
      <c r="NC637" s="75"/>
      <c r="ND637" s="75"/>
      <c r="NE637" s="75"/>
      <c r="NF637" s="75"/>
      <c r="NG637" s="75"/>
      <c r="NH637" s="75"/>
      <c r="NI637" s="75"/>
      <c r="NJ637" s="75"/>
      <c r="NK637" s="75"/>
      <c r="NL637" s="75"/>
      <c r="NM637" s="75"/>
      <c r="NN637" s="75"/>
      <c r="NO637" s="75"/>
      <c r="NP637" s="75"/>
      <c r="NQ637" s="75"/>
      <c r="NR637" s="75"/>
      <c r="NS637" s="75"/>
      <c r="NT637" s="75"/>
      <c r="NU637" s="75"/>
      <c r="NV637" s="75"/>
      <c r="NW637" s="75"/>
      <c r="NX637" s="75"/>
      <c r="NY637" s="75"/>
      <c r="NZ637" s="75"/>
      <c r="OA637" s="75"/>
      <c r="OB637" s="75"/>
      <c r="OC637" s="75"/>
      <c r="OD637" s="75"/>
      <c r="OE637" s="75"/>
      <c r="OF637" s="75"/>
      <c r="OG637" s="75"/>
      <c r="OH637" s="75"/>
      <c r="OI637" s="75"/>
      <c r="OJ637" s="75"/>
      <c r="OK637" s="75"/>
      <c r="OL637" s="75"/>
      <c r="OM637" s="75"/>
      <c r="ON637" s="75"/>
      <c r="OO637" s="75"/>
      <c r="OP637" s="75"/>
      <c r="OQ637" s="75"/>
      <c r="OR637" s="75"/>
      <c r="OS637" s="75"/>
      <c r="OT637" s="75"/>
      <c r="OU637" s="75"/>
      <c r="OV637" s="75"/>
      <c r="OW637" s="75"/>
      <c r="OX637" s="75"/>
      <c r="OY637" s="75"/>
      <c r="OZ637" s="75"/>
      <c r="PA637" s="75"/>
      <c r="PB637" s="75"/>
      <c r="PC637" s="75"/>
      <c r="PD637" s="75"/>
      <c r="PE637" s="75"/>
      <c r="PF637" s="75"/>
      <c r="PG637" s="75"/>
      <c r="PH637" s="75"/>
      <c r="PI637" s="75"/>
      <c r="PJ637" s="75"/>
      <c r="PK637" s="75"/>
      <c r="PL637" s="75"/>
      <c r="PM637" s="75"/>
      <c r="PN637" s="75"/>
      <c r="PO637" s="75"/>
      <c r="PP637" s="75"/>
      <c r="PQ637" s="75"/>
      <c r="PR637" s="75"/>
      <c r="PS637" s="75"/>
      <c r="PT637" s="75"/>
      <c r="PU637" s="75"/>
      <c r="PV637" s="75"/>
      <c r="PW637" s="75"/>
      <c r="PX637" s="75"/>
      <c r="PY637" s="75"/>
      <c r="PZ637" s="75"/>
      <c r="QA637" s="75"/>
      <c r="QB637" s="75"/>
      <c r="QC637" s="75"/>
      <c r="QD637" s="75"/>
      <c r="QE637" s="75"/>
      <c r="QF637" s="75"/>
      <c r="QG637" s="75"/>
      <c r="QH637" s="75"/>
      <c r="QI637" s="75"/>
      <c r="QJ637" s="75"/>
      <c r="QK637" s="75"/>
      <c r="QL637" s="75"/>
      <c r="QM637" s="75"/>
      <c r="QN637" s="75"/>
      <c r="QO637" s="75"/>
      <c r="QP637" s="75"/>
      <c r="QQ637" s="75"/>
      <c r="QR637" s="75"/>
      <c r="QS637" s="75"/>
    </row>
    <row r="638" spans="1:461" s="4" customFormat="1" ht="128.25" customHeight="1" x14ac:dyDescent="0.25">
      <c r="A638" s="760"/>
      <c r="B638" s="753"/>
      <c r="C638" s="753"/>
      <c r="D638" s="753"/>
      <c r="E638" s="601"/>
      <c r="F638" s="745"/>
      <c r="G638" s="456" t="s">
        <v>1677</v>
      </c>
      <c r="H638" s="815"/>
      <c r="I638" s="68" t="s">
        <v>1678</v>
      </c>
      <c r="J638" s="746"/>
      <c r="K638" s="787"/>
      <c r="L638" s="709"/>
      <c r="M638" s="620"/>
      <c r="N638" s="694"/>
      <c r="O638" s="694"/>
      <c r="P638" s="694"/>
      <c r="Q638" s="694"/>
      <c r="R638" s="694"/>
      <c r="S638" s="694"/>
      <c r="T638" s="694"/>
      <c r="U638" s="694"/>
      <c r="V638" s="694"/>
      <c r="W638" s="694"/>
      <c r="X638" s="694"/>
      <c r="Y638" s="694"/>
      <c r="Z638" s="675" t="s">
        <v>1667</v>
      </c>
      <c r="AA638" s="783" t="s">
        <v>1037</v>
      </c>
      <c r="AB638" s="737" t="s">
        <v>64</v>
      </c>
      <c r="AC638" s="774" t="s">
        <v>1680</v>
      </c>
      <c r="AD638" s="3"/>
      <c r="AE638" s="3"/>
      <c r="AF638" s="3"/>
      <c r="AG638" s="3"/>
      <c r="AH638" s="3"/>
      <c r="AI638" s="3"/>
      <c r="AJ638" s="3"/>
      <c r="AK638" s="3"/>
      <c r="AL638" s="3"/>
      <c r="AM638" s="3"/>
      <c r="AN638" s="3"/>
      <c r="AO638" s="3"/>
      <c r="AP638" s="3"/>
      <c r="AQ638" s="3"/>
      <c r="AR638" s="3"/>
      <c r="AS638" s="3"/>
      <c r="AT638" s="3"/>
      <c r="AU638" s="3"/>
      <c r="AV638" s="3"/>
      <c r="AW638" s="3"/>
      <c r="AX638" s="3"/>
      <c r="AY638" s="3"/>
      <c r="AZ638" s="3"/>
      <c r="BA638" s="3"/>
      <c r="BB638" s="3"/>
      <c r="BC638" s="3"/>
      <c r="BD638" s="3"/>
      <c r="BE638" s="3"/>
      <c r="BF638" s="3"/>
      <c r="BG638" s="3"/>
      <c r="BH638" s="3"/>
      <c r="BI638" s="3"/>
      <c r="BJ638" s="3"/>
      <c r="BK638" s="3"/>
      <c r="BL638" s="3"/>
      <c r="BM638" s="3"/>
      <c r="BN638" s="3"/>
      <c r="BO638" s="3"/>
      <c r="BP638" s="3"/>
      <c r="BQ638" s="3"/>
      <c r="BR638" s="3"/>
      <c r="BS638" s="3"/>
      <c r="BT638" s="3"/>
      <c r="BU638" s="3"/>
      <c r="BV638" s="3"/>
      <c r="BW638" s="3"/>
      <c r="BX638" s="3"/>
      <c r="BY638" s="3"/>
      <c r="BZ638" s="3"/>
      <c r="CA638" s="3"/>
      <c r="CB638" s="3"/>
      <c r="CC638" s="3"/>
      <c r="CD638" s="3"/>
      <c r="CE638" s="3"/>
      <c r="CF638" s="3"/>
      <c r="CG638" s="3"/>
      <c r="CH638" s="3"/>
      <c r="CI638" s="3"/>
      <c r="CJ638" s="3"/>
      <c r="CK638" s="3"/>
      <c r="CL638" s="3"/>
      <c r="CM638" s="3"/>
      <c r="CN638" s="3"/>
      <c r="CO638" s="3"/>
      <c r="CP638" s="3"/>
      <c r="CQ638" s="3"/>
      <c r="CR638" s="3"/>
      <c r="CS638" s="3"/>
      <c r="CT638" s="3"/>
      <c r="CU638" s="3"/>
      <c r="CV638" s="3"/>
      <c r="CW638" s="3"/>
      <c r="CX638" s="3"/>
      <c r="CY638" s="3"/>
      <c r="CZ638" s="3"/>
      <c r="DA638" s="3"/>
      <c r="DB638" s="3"/>
      <c r="DC638" s="3"/>
      <c r="DD638" s="3"/>
      <c r="DE638" s="3"/>
      <c r="DF638" s="3"/>
      <c r="DG638" s="3"/>
      <c r="DH638" s="3"/>
      <c r="DI638" s="3"/>
      <c r="DJ638" s="3"/>
      <c r="DK638" s="3"/>
      <c r="DL638" s="3"/>
      <c r="DM638" s="3"/>
      <c r="DN638" s="3"/>
      <c r="DO638" s="3"/>
      <c r="DP638" s="3"/>
      <c r="DQ638" s="3"/>
      <c r="DR638" s="3"/>
      <c r="DS638" s="3"/>
      <c r="DT638" s="3"/>
      <c r="DU638" s="3"/>
      <c r="DV638" s="3"/>
      <c r="DW638" s="3"/>
      <c r="DX638" s="3"/>
      <c r="DY638" s="3"/>
      <c r="DZ638" s="3"/>
      <c r="EA638" s="3"/>
      <c r="EB638" s="3"/>
      <c r="EC638" s="3"/>
      <c r="ED638" s="3"/>
      <c r="EE638" s="3"/>
      <c r="EF638" s="3"/>
      <c r="EG638" s="3"/>
      <c r="EH638" s="3"/>
      <c r="EI638" s="3"/>
      <c r="EJ638" s="3"/>
      <c r="EK638" s="3"/>
      <c r="EL638" s="3"/>
      <c r="EM638" s="3"/>
      <c r="EN638" s="3"/>
      <c r="EO638" s="3"/>
      <c r="EP638" s="3"/>
      <c r="EQ638" s="3"/>
      <c r="ER638" s="3"/>
      <c r="ES638" s="3"/>
      <c r="ET638" s="3"/>
      <c r="EU638" s="3"/>
      <c r="EV638" s="3"/>
      <c r="EW638" s="3"/>
      <c r="EX638" s="3"/>
      <c r="EY638" s="3"/>
      <c r="EZ638" s="3"/>
      <c r="FA638" s="3"/>
      <c r="FB638" s="3"/>
      <c r="FC638" s="3"/>
      <c r="FD638" s="3"/>
      <c r="FE638" s="3"/>
      <c r="FF638" s="3"/>
      <c r="FG638" s="3"/>
      <c r="FH638" s="3"/>
      <c r="FI638" s="3"/>
      <c r="FJ638" s="3"/>
      <c r="FK638" s="3"/>
      <c r="FL638" s="3"/>
      <c r="FM638" s="3"/>
      <c r="FN638" s="3"/>
      <c r="FO638" s="3"/>
      <c r="FP638" s="3"/>
      <c r="FQ638" s="3"/>
      <c r="FR638" s="3"/>
      <c r="FS638" s="3"/>
      <c r="FT638" s="3"/>
      <c r="FU638" s="3"/>
      <c r="FV638" s="3"/>
      <c r="FW638" s="3"/>
      <c r="FX638" s="3"/>
      <c r="FY638" s="3"/>
      <c r="FZ638" s="3"/>
      <c r="GA638" s="3"/>
      <c r="GB638" s="3"/>
      <c r="GC638" s="3"/>
      <c r="GD638" s="3"/>
      <c r="GE638" s="3"/>
      <c r="GF638" s="3"/>
      <c r="GG638" s="3"/>
      <c r="GH638" s="3"/>
      <c r="GI638" s="3"/>
      <c r="GJ638" s="3"/>
      <c r="GK638" s="3"/>
      <c r="GL638" s="3"/>
      <c r="GM638" s="3"/>
      <c r="GN638" s="3"/>
      <c r="GO638" s="3"/>
      <c r="GP638" s="3"/>
      <c r="GQ638" s="3"/>
      <c r="GR638" s="3"/>
      <c r="GS638" s="3"/>
      <c r="GT638" s="3"/>
      <c r="GU638" s="3"/>
      <c r="GV638" s="3"/>
      <c r="GW638" s="3"/>
      <c r="GX638" s="3"/>
      <c r="GY638" s="3"/>
      <c r="GZ638" s="3"/>
      <c r="HA638" s="3"/>
      <c r="HB638" s="3"/>
      <c r="HC638" s="3"/>
      <c r="HD638" s="3"/>
      <c r="HE638" s="3"/>
      <c r="HF638" s="3"/>
      <c r="HG638" s="3"/>
      <c r="HH638" s="3"/>
      <c r="HI638" s="3"/>
      <c r="HJ638" s="3"/>
      <c r="HK638" s="3"/>
      <c r="HL638" s="3"/>
      <c r="HM638" s="3"/>
      <c r="HN638" s="3"/>
      <c r="HO638" s="3"/>
      <c r="HP638" s="3"/>
      <c r="HQ638" s="3"/>
      <c r="HR638" s="3"/>
      <c r="HS638" s="3"/>
      <c r="HT638" s="3"/>
      <c r="HU638" s="3"/>
      <c r="HV638" s="3"/>
      <c r="HW638" s="3"/>
      <c r="HX638" s="3"/>
      <c r="HY638" s="3"/>
      <c r="HZ638" s="3"/>
      <c r="IA638" s="3"/>
      <c r="IB638" s="3"/>
      <c r="IC638" s="3"/>
      <c r="ID638" s="3"/>
      <c r="IE638" s="3"/>
      <c r="IF638" s="3"/>
      <c r="IG638" s="3"/>
      <c r="IH638" s="3"/>
      <c r="II638" s="3"/>
      <c r="IJ638" s="3"/>
      <c r="IK638" s="3"/>
      <c r="IL638" s="3"/>
      <c r="IM638" s="3"/>
      <c r="IN638" s="3"/>
      <c r="IO638" s="3"/>
      <c r="IP638" s="3"/>
      <c r="IQ638" s="3"/>
      <c r="IR638" s="3"/>
      <c r="IS638" s="3"/>
      <c r="IT638" s="3"/>
      <c r="IU638" s="3"/>
      <c r="IV638" s="3"/>
      <c r="IW638" s="3"/>
      <c r="IX638" s="3"/>
      <c r="IY638" s="3"/>
      <c r="IZ638" s="3"/>
      <c r="JA638" s="3"/>
      <c r="JB638" s="3"/>
      <c r="JC638" s="3"/>
      <c r="JD638" s="3"/>
      <c r="JE638" s="3"/>
      <c r="JF638" s="3"/>
      <c r="JG638" s="3"/>
      <c r="JH638" s="3"/>
      <c r="JI638" s="3"/>
      <c r="JJ638" s="3"/>
      <c r="JK638" s="3"/>
      <c r="JL638" s="3"/>
      <c r="JM638" s="3"/>
      <c r="JN638" s="3"/>
      <c r="JO638" s="3"/>
      <c r="JP638" s="3"/>
      <c r="JQ638" s="3"/>
      <c r="JR638" s="3"/>
      <c r="JS638" s="3"/>
      <c r="JT638" s="3"/>
      <c r="JU638" s="3"/>
      <c r="JV638" s="3"/>
      <c r="JW638" s="3"/>
      <c r="JX638" s="3"/>
      <c r="JY638" s="3"/>
      <c r="JZ638" s="3"/>
      <c r="KA638" s="3"/>
      <c r="KB638" s="3"/>
      <c r="KC638" s="3"/>
      <c r="KD638" s="3"/>
      <c r="KE638" s="3"/>
      <c r="KF638" s="3"/>
      <c r="KG638" s="3"/>
      <c r="KH638" s="3"/>
      <c r="KI638" s="3"/>
      <c r="KJ638" s="3"/>
      <c r="KK638" s="3"/>
      <c r="KL638" s="3"/>
      <c r="KM638" s="3"/>
      <c r="KN638" s="3"/>
      <c r="KO638" s="3"/>
      <c r="KP638" s="3"/>
      <c r="KQ638" s="3"/>
      <c r="KR638" s="3"/>
      <c r="KS638" s="3"/>
      <c r="KT638" s="3"/>
      <c r="KU638" s="3"/>
      <c r="KV638" s="3"/>
      <c r="KW638" s="3"/>
      <c r="KX638" s="3"/>
      <c r="KY638" s="3"/>
      <c r="KZ638" s="3"/>
      <c r="LA638" s="3"/>
      <c r="LB638" s="3"/>
      <c r="LC638" s="3"/>
      <c r="LD638" s="3"/>
      <c r="LE638" s="3"/>
      <c r="LF638" s="3"/>
      <c r="LG638" s="3"/>
      <c r="LH638" s="3"/>
      <c r="LI638" s="3"/>
      <c r="LJ638" s="3"/>
      <c r="LK638" s="3"/>
      <c r="LL638" s="3"/>
      <c r="LM638" s="3"/>
      <c r="LN638" s="3"/>
      <c r="LO638" s="3"/>
      <c r="LP638" s="3"/>
      <c r="LQ638" s="3"/>
      <c r="LR638" s="3"/>
      <c r="LS638" s="3"/>
      <c r="LT638" s="3"/>
      <c r="LU638" s="3"/>
      <c r="LV638" s="3"/>
      <c r="LW638" s="3"/>
      <c r="LX638" s="3"/>
      <c r="LY638" s="3"/>
      <c r="LZ638" s="3"/>
      <c r="MA638" s="3"/>
      <c r="MB638" s="3"/>
      <c r="MC638" s="3"/>
      <c r="MD638" s="3"/>
      <c r="ME638" s="3"/>
      <c r="MF638" s="129"/>
      <c r="MG638" s="75"/>
      <c r="MH638" s="75"/>
      <c r="MI638" s="75"/>
      <c r="MJ638" s="75"/>
      <c r="MK638" s="75"/>
      <c r="ML638" s="75"/>
      <c r="MM638" s="75"/>
      <c r="MN638" s="75"/>
      <c r="MO638" s="75"/>
      <c r="MP638" s="75"/>
      <c r="MQ638" s="75"/>
      <c r="MR638" s="75"/>
      <c r="MS638" s="75"/>
      <c r="MT638" s="75"/>
      <c r="MU638" s="75"/>
      <c r="MV638" s="75"/>
      <c r="MW638" s="75"/>
      <c r="MX638" s="75"/>
      <c r="MY638" s="75"/>
      <c r="MZ638" s="75"/>
      <c r="NA638" s="75"/>
      <c r="NB638" s="75"/>
      <c r="NC638" s="75"/>
      <c r="ND638" s="75"/>
      <c r="NE638" s="75"/>
      <c r="NF638" s="75"/>
      <c r="NG638" s="75"/>
      <c r="NH638" s="75"/>
      <c r="NI638" s="75"/>
      <c r="NJ638" s="75"/>
      <c r="NK638" s="75"/>
      <c r="NL638" s="75"/>
      <c r="NM638" s="75"/>
      <c r="NN638" s="75"/>
      <c r="NO638" s="75"/>
      <c r="NP638" s="75"/>
      <c r="NQ638" s="75"/>
      <c r="NR638" s="75"/>
      <c r="NS638" s="75"/>
      <c r="NT638" s="75"/>
      <c r="NU638" s="75"/>
      <c r="NV638" s="75"/>
      <c r="NW638" s="75"/>
      <c r="NX638" s="75"/>
      <c r="NY638" s="75"/>
      <c r="NZ638" s="75"/>
      <c r="OA638" s="75"/>
      <c r="OB638" s="75"/>
      <c r="OC638" s="75"/>
      <c r="OD638" s="75"/>
      <c r="OE638" s="75"/>
      <c r="OF638" s="75"/>
      <c r="OG638" s="75"/>
      <c r="OH638" s="75"/>
      <c r="OI638" s="75"/>
      <c r="OJ638" s="75"/>
      <c r="OK638" s="75"/>
      <c r="OL638" s="75"/>
      <c r="OM638" s="75"/>
      <c r="ON638" s="75"/>
      <c r="OO638" s="75"/>
      <c r="OP638" s="75"/>
      <c r="OQ638" s="75"/>
      <c r="OR638" s="75"/>
      <c r="OS638" s="75"/>
      <c r="OT638" s="75"/>
      <c r="OU638" s="75"/>
      <c r="OV638" s="75"/>
      <c r="OW638" s="75"/>
      <c r="OX638" s="75"/>
      <c r="OY638" s="75"/>
      <c r="OZ638" s="75"/>
      <c r="PA638" s="75"/>
      <c r="PB638" s="75"/>
      <c r="PC638" s="75"/>
      <c r="PD638" s="75"/>
      <c r="PE638" s="75"/>
      <c r="PF638" s="75"/>
      <c r="PG638" s="75"/>
      <c r="PH638" s="75"/>
      <c r="PI638" s="75"/>
      <c r="PJ638" s="75"/>
      <c r="PK638" s="75"/>
      <c r="PL638" s="75"/>
      <c r="PM638" s="75"/>
      <c r="PN638" s="75"/>
      <c r="PO638" s="75"/>
      <c r="PP638" s="75"/>
      <c r="PQ638" s="75"/>
      <c r="PR638" s="75"/>
      <c r="PS638" s="75"/>
      <c r="PT638" s="75"/>
      <c r="PU638" s="75"/>
      <c r="PV638" s="75"/>
      <c r="PW638" s="75"/>
      <c r="PX638" s="75"/>
      <c r="PY638" s="75"/>
      <c r="PZ638" s="75"/>
      <c r="QA638" s="75"/>
      <c r="QB638" s="75"/>
      <c r="QC638" s="75"/>
      <c r="QD638" s="75"/>
      <c r="QE638" s="75"/>
      <c r="QF638" s="75"/>
      <c r="QG638" s="75"/>
      <c r="QH638" s="75"/>
      <c r="QI638" s="75"/>
      <c r="QJ638" s="75"/>
      <c r="QK638" s="75"/>
      <c r="QL638" s="75"/>
      <c r="QM638" s="75"/>
      <c r="QN638" s="75"/>
      <c r="QO638" s="75"/>
      <c r="QP638" s="75"/>
      <c r="QQ638" s="75"/>
      <c r="QR638" s="75"/>
      <c r="QS638" s="75"/>
    </row>
    <row r="639" spans="1:461" s="4" customFormat="1" ht="164.25" customHeight="1" x14ac:dyDescent="0.25">
      <c r="A639" s="760"/>
      <c r="B639" s="753"/>
      <c r="C639" s="753"/>
      <c r="D639" s="753"/>
      <c r="E639" s="602"/>
      <c r="F639" s="745"/>
      <c r="G639" s="456" t="s">
        <v>1679</v>
      </c>
      <c r="H639" s="815"/>
      <c r="I639" s="68" t="s">
        <v>1666</v>
      </c>
      <c r="J639" s="746"/>
      <c r="K639" s="787"/>
      <c r="L639" s="709"/>
      <c r="M639" s="620"/>
      <c r="N639" s="694"/>
      <c r="O639" s="694"/>
      <c r="P639" s="694"/>
      <c r="Q639" s="694"/>
      <c r="R639" s="694"/>
      <c r="S639" s="694"/>
      <c r="T639" s="694"/>
      <c r="U639" s="694"/>
      <c r="V639" s="694"/>
      <c r="W639" s="694"/>
      <c r="X639" s="694"/>
      <c r="Y639" s="694"/>
      <c r="Z639" s="676"/>
      <c r="AA639" s="785"/>
      <c r="AB639" s="738"/>
      <c r="AC639" s="776"/>
      <c r="AD639" s="3"/>
      <c r="AE639" s="3"/>
      <c r="AF639" s="3"/>
      <c r="AG639" s="3"/>
      <c r="AH639" s="3"/>
      <c r="AI639" s="3"/>
      <c r="AJ639" s="3"/>
      <c r="AK639" s="3"/>
      <c r="AL639" s="3"/>
      <c r="AM639" s="3"/>
      <c r="AN639" s="3"/>
      <c r="AO639" s="3"/>
      <c r="AP639" s="3"/>
      <c r="AQ639" s="3"/>
      <c r="AR639" s="3"/>
      <c r="AS639" s="3"/>
      <c r="AT639" s="3"/>
      <c r="AU639" s="3"/>
      <c r="AV639" s="3"/>
      <c r="AW639" s="3"/>
      <c r="AX639" s="3"/>
      <c r="AY639" s="3"/>
      <c r="AZ639" s="3"/>
      <c r="BA639" s="3"/>
      <c r="BB639" s="3"/>
      <c r="BC639" s="3"/>
      <c r="BD639" s="3"/>
      <c r="BE639" s="3"/>
      <c r="BF639" s="3"/>
      <c r="BG639" s="3"/>
      <c r="BH639" s="3"/>
      <c r="BI639" s="3"/>
      <c r="BJ639" s="3"/>
      <c r="BK639" s="3"/>
      <c r="BL639" s="3"/>
      <c r="BM639" s="3"/>
      <c r="BN639" s="3"/>
      <c r="BO639" s="3"/>
      <c r="BP639" s="3"/>
      <c r="BQ639" s="3"/>
      <c r="BR639" s="3"/>
      <c r="BS639" s="3"/>
      <c r="BT639" s="3"/>
      <c r="BU639" s="3"/>
      <c r="BV639" s="3"/>
      <c r="BW639" s="3"/>
      <c r="BX639" s="3"/>
      <c r="BY639" s="3"/>
      <c r="BZ639" s="3"/>
      <c r="CA639" s="3"/>
      <c r="CB639" s="3"/>
      <c r="CC639" s="3"/>
      <c r="CD639" s="3"/>
      <c r="CE639" s="3"/>
      <c r="CF639" s="3"/>
      <c r="CG639" s="3"/>
      <c r="CH639" s="3"/>
      <c r="CI639" s="3"/>
      <c r="CJ639" s="3"/>
      <c r="CK639" s="3"/>
      <c r="CL639" s="3"/>
      <c r="CM639" s="3"/>
      <c r="CN639" s="3"/>
      <c r="CO639" s="3"/>
      <c r="CP639" s="3"/>
      <c r="CQ639" s="3"/>
      <c r="CR639" s="3"/>
      <c r="CS639" s="3"/>
      <c r="CT639" s="3"/>
      <c r="CU639" s="3"/>
      <c r="CV639" s="3"/>
      <c r="CW639" s="3"/>
      <c r="CX639" s="3"/>
      <c r="CY639" s="3"/>
      <c r="CZ639" s="3"/>
      <c r="DA639" s="3"/>
      <c r="DB639" s="3"/>
      <c r="DC639" s="3"/>
      <c r="DD639" s="3"/>
      <c r="DE639" s="3"/>
      <c r="DF639" s="3"/>
      <c r="DG639" s="3"/>
      <c r="DH639" s="3"/>
      <c r="DI639" s="3"/>
      <c r="DJ639" s="3"/>
      <c r="DK639" s="3"/>
      <c r="DL639" s="3"/>
      <c r="DM639" s="3"/>
      <c r="DN639" s="3"/>
      <c r="DO639" s="3"/>
      <c r="DP639" s="3"/>
      <c r="DQ639" s="3"/>
      <c r="DR639" s="3"/>
      <c r="DS639" s="3"/>
      <c r="DT639" s="3"/>
      <c r="DU639" s="3"/>
      <c r="DV639" s="3"/>
      <c r="DW639" s="3"/>
      <c r="DX639" s="3"/>
      <c r="DY639" s="3"/>
      <c r="DZ639" s="3"/>
      <c r="EA639" s="3"/>
      <c r="EB639" s="3"/>
      <c r="EC639" s="3"/>
      <c r="ED639" s="3"/>
      <c r="EE639" s="3"/>
      <c r="EF639" s="3"/>
      <c r="EG639" s="3"/>
      <c r="EH639" s="3"/>
      <c r="EI639" s="3"/>
      <c r="EJ639" s="3"/>
      <c r="EK639" s="3"/>
      <c r="EL639" s="3"/>
      <c r="EM639" s="3"/>
      <c r="EN639" s="3"/>
      <c r="EO639" s="3"/>
      <c r="EP639" s="3"/>
      <c r="EQ639" s="3"/>
      <c r="ER639" s="3"/>
      <c r="ES639" s="3"/>
      <c r="ET639" s="3"/>
      <c r="EU639" s="3"/>
      <c r="EV639" s="3"/>
      <c r="EW639" s="3"/>
      <c r="EX639" s="3"/>
      <c r="EY639" s="3"/>
      <c r="EZ639" s="3"/>
      <c r="FA639" s="3"/>
      <c r="FB639" s="3"/>
      <c r="FC639" s="3"/>
      <c r="FD639" s="3"/>
      <c r="FE639" s="3"/>
      <c r="FF639" s="3"/>
      <c r="FG639" s="3"/>
      <c r="FH639" s="3"/>
      <c r="FI639" s="3"/>
      <c r="FJ639" s="3"/>
      <c r="FK639" s="3"/>
      <c r="FL639" s="3"/>
      <c r="FM639" s="3"/>
      <c r="FN639" s="3"/>
      <c r="FO639" s="3"/>
      <c r="FP639" s="3"/>
      <c r="FQ639" s="3"/>
      <c r="FR639" s="3"/>
      <c r="FS639" s="3"/>
      <c r="FT639" s="3"/>
      <c r="FU639" s="3"/>
      <c r="FV639" s="3"/>
      <c r="FW639" s="3"/>
      <c r="FX639" s="3"/>
      <c r="FY639" s="3"/>
      <c r="FZ639" s="3"/>
      <c r="GA639" s="3"/>
      <c r="GB639" s="3"/>
      <c r="GC639" s="3"/>
      <c r="GD639" s="3"/>
      <c r="GE639" s="3"/>
      <c r="GF639" s="3"/>
      <c r="GG639" s="3"/>
      <c r="GH639" s="3"/>
      <c r="GI639" s="3"/>
      <c r="GJ639" s="3"/>
      <c r="GK639" s="3"/>
      <c r="GL639" s="3"/>
      <c r="GM639" s="3"/>
      <c r="GN639" s="3"/>
      <c r="GO639" s="3"/>
      <c r="GP639" s="3"/>
      <c r="GQ639" s="3"/>
      <c r="GR639" s="3"/>
      <c r="GS639" s="3"/>
      <c r="GT639" s="3"/>
      <c r="GU639" s="3"/>
      <c r="GV639" s="3"/>
      <c r="GW639" s="3"/>
      <c r="GX639" s="3"/>
      <c r="GY639" s="3"/>
      <c r="GZ639" s="3"/>
      <c r="HA639" s="3"/>
      <c r="HB639" s="3"/>
      <c r="HC639" s="3"/>
      <c r="HD639" s="3"/>
      <c r="HE639" s="3"/>
      <c r="HF639" s="3"/>
      <c r="HG639" s="3"/>
      <c r="HH639" s="3"/>
      <c r="HI639" s="3"/>
      <c r="HJ639" s="3"/>
      <c r="HK639" s="3"/>
      <c r="HL639" s="3"/>
      <c r="HM639" s="3"/>
      <c r="HN639" s="3"/>
      <c r="HO639" s="3"/>
      <c r="HP639" s="3"/>
      <c r="HQ639" s="3"/>
      <c r="HR639" s="3"/>
      <c r="HS639" s="3"/>
      <c r="HT639" s="3"/>
      <c r="HU639" s="3"/>
      <c r="HV639" s="3"/>
      <c r="HW639" s="3"/>
      <c r="HX639" s="3"/>
      <c r="HY639" s="3"/>
      <c r="HZ639" s="3"/>
      <c r="IA639" s="3"/>
      <c r="IB639" s="3"/>
      <c r="IC639" s="3"/>
      <c r="ID639" s="3"/>
      <c r="IE639" s="3"/>
      <c r="IF639" s="3"/>
      <c r="IG639" s="3"/>
      <c r="IH639" s="3"/>
      <c r="II639" s="3"/>
      <c r="IJ639" s="3"/>
      <c r="IK639" s="3"/>
      <c r="IL639" s="3"/>
      <c r="IM639" s="3"/>
      <c r="IN639" s="3"/>
      <c r="IO639" s="3"/>
      <c r="IP639" s="3"/>
      <c r="IQ639" s="3"/>
      <c r="IR639" s="3"/>
      <c r="IS639" s="3"/>
      <c r="IT639" s="3"/>
      <c r="IU639" s="3"/>
      <c r="IV639" s="3"/>
      <c r="IW639" s="3"/>
      <c r="IX639" s="3"/>
      <c r="IY639" s="3"/>
      <c r="IZ639" s="3"/>
      <c r="JA639" s="3"/>
      <c r="JB639" s="3"/>
      <c r="JC639" s="3"/>
      <c r="JD639" s="3"/>
      <c r="JE639" s="3"/>
      <c r="JF639" s="3"/>
      <c r="JG639" s="3"/>
      <c r="JH639" s="3"/>
      <c r="JI639" s="3"/>
      <c r="JJ639" s="3"/>
      <c r="JK639" s="3"/>
      <c r="JL639" s="3"/>
      <c r="JM639" s="3"/>
      <c r="JN639" s="3"/>
      <c r="JO639" s="3"/>
      <c r="JP639" s="3"/>
      <c r="JQ639" s="3"/>
      <c r="JR639" s="3"/>
      <c r="JS639" s="3"/>
      <c r="JT639" s="3"/>
      <c r="JU639" s="3"/>
      <c r="JV639" s="3"/>
      <c r="JW639" s="3"/>
      <c r="JX639" s="3"/>
      <c r="JY639" s="3"/>
      <c r="JZ639" s="3"/>
      <c r="KA639" s="3"/>
      <c r="KB639" s="3"/>
      <c r="KC639" s="3"/>
      <c r="KD639" s="3"/>
      <c r="KE639" s="3"/>
      <c r="KF639" s="3"/>
      <c r="KG639" s="3"/>
      <c r="KH639" s="3"/>
      <c r="KI639" s="3"/>
      <c r="KJ639" s="3"/>
      <c r="KK639" s="3"/>
      <c r="KL639" s="3"/>
      <c r="KM639" s="3"/>
      <c r="KN639" s="3"/>
      <c r="KO639" s="3"/>
      <c r="KP639" s="3"/>
      <c r="KQ639" s="3"/>
      <c r="KR639" s="3"/>
      <c r="KS639" s="3"/>
      <c r="KT639" s="3"/>
      <c r="KU639" s="3"/>
      <c r="KV639" s="3"/>
      <c r="KW639" s="3"/>
      <c r="KX639" s="3"/>
      <c r="KY639" s="3"/>
      <c r="KZ639" s="3"/>
      <c r="LA639" s="3"/>
      <c r="LB639" s="3"/>
      <c r="LC639" s="3"/>
      <c r="LD639" s="3"/>
      <c r="LE639" s="3"/>
      <c r="LF639" s="3"/>
      <c r="LG639" s="3"/>
      <c r="LH639" s="3"/>
      <c r="LI639" s="3"/>
      <c r="LJ639" s="3"/>
      <c r="LK639" s="3"/>
      <c r="LL639" s="3"/>
      <c r="LM639" s="3"/>
      <c r="LN639" s="3"/>
      <c r="LO639" s="3"/>
      <c r="LP639" s="3"/>
      <c r="LQ639" s="3"/>
      <c r="LR639" s="3"/>
      <c r="LS639" s="3"/>
      <c r="LT639" s="3"/>
      <c r="LU639" s="3"/>
      <c r="LV639" s="3"/>
      <c r="LW639" s="3"/>
      <c r="LX639" s="3"/>
      <c r="LY639" s="3"/>
      <c r="LZ639" s="3"/>
      <c r="MA639" s="3"/>
      <c r="MB639" s="3"/>
      <c r="MC639" s="3"/>
      <c r="MD639" s="3"/>
      <c r="ME639" s="3"/>
      <c r="MF639" s="129"/>
      <c r="MG639" s="75"/>
      <c r="MH639" s="75"/>
      <c r="MI639" s="75"/>
      <c r="MJ639" s="75"/>
      <c r="MK639" s="75"/>
      <c r="ML639" s="75"/>
      <c r="MM639" s="75"/>
      <c r="MN639" s="75"/>
      <c r="MO639" s="75"/>
      <c r="MP639" s="75"/>
      <c r="MQ639" s="75"/>
      <c r="MR639" s="75"/>
      <c r="MS639" s="75"/>
      <c r="MT639" s="75"/>
      <c r="MU639" s="75"/>
      <c r="MV639" s="75"/>
      <c r="MW639" s="75"/>
      <c r="MX639" s="75"/>
      <c r="MY639" s="75"/>
      <c r="MZ639" s="75"/>
      <c r="NA639" s="75"/>
      <c r="NB639" s="75"/>
      <c r="NC639" s="75"/>
      <c r="ND639" s="75"/>
      <c r="NE639" s="75"/>
      <c r="NF639" s="75"/>
      <c r="NG639" s="75"/>
      <c r="NH639" s="75"/>
      <c r="NI639" s="75"/>
      <c r="NJ639" s="75"/>
      <c r="NK639" s="75"/>
      <c r="NL639" s="75"/>
      <c r="NM639" s="75"/>
      <c r="NN639" s="75"/>
      <c r="NO639" s="75"/>
      <c r="NP639" s="75"/>
      <c r="NQ639" s="75"/>
      <c r="NR639" s="75"/>
      <c r="NS639" s="75"/>
      <c r="NT639" s="75"/>
      <c r="NU639" s="75"/>
      <c r="NV639" s="75"/>
      <c r="NW639" s="75"/>
      <c r="NX639" s="75"/>
      <c r="NY639" s="75"/>
      <c r="NZ639" s="75"/>
      <c r="OA639" s="75"/>
      <c r="OB639" s="75"/>
      <c r="OC639" s="75"/>
      <c r="OD639" s="75"/>
      <c r="OE639" s="75"/>
      <c r="OF639" s="75"/>
      <c r="OG639" s="75"/>
      <c r="OH639" s="75"/>
      <c r="OI639" s="75"/>
      <c r="OJ639" s="75"/>
      <c r="OK639" s="75"/>
      <c r="OL639" s="75"/>
      <c r="OM639" s="75"/>
      <c r="ON639" s="75"/>
      <c r="OO639" s="75"/>
      <c r="OP639" s="75"/>
      <c r="OQ639" s="75"/>
      <c r="OR639" s="75"/>
      <c r="OS639" s="75"/>
      <c r="OT639" s="75"/>
      <c r="OU639" s="75"/>
      <c r="OV639" s="75"/>
      <c r="OW639" s="75"/>
      <c r="OX639" s="75"/>
      <c r="OY639" s="75"/>
      <c r="OZ639" s="75"/>
      <c r="PA639" s="75"/>
      <c r="PB639" s="75"/>
      <c r="PC639" s="75"/>
      <c r="PD639" s="75"/>
      <c r="PE639" s="75"/>
      <c r="PF639" s="75"/>
      <c r="PG639" s="75"/>
      <c r="PH639" s="75"/>
      <c r="PI639" s="75"/>
      <c r="PJ639" s="75"/>
      <c r="PK639" s="75"/>
      <c r="PL639" s="75"/>
      <c r="PM639" s="75"/>
      <c r="PN639" s="75"/>
      <c r="PO639" s="75"/>
      <c r="PP639" s="75"/>
      <c r="PQ639" s="75"/>
      <c r="PR639" s="75"/>
      <c r="PS639" s="75"/>
      <c r="PT639" s="75"/>
      <c r="PU639" s="75"/>
      <c r="PV639" s="75"/>
      <c r="PW639" s="75"/>
      <c r="PX639" s="75"/>
      <c r="PY639" s="75"/>
      <c r="PZ639" s="75"/>
      <c r="QA639" s="75"/>
      <c r="QB639" s="75"/>
      <c r="QC639" s="75"/>
      <c r="QD639" s="75"/>
      <c r="QE639" s="75"/>
      <c r="QF639" s="75"/>
      <c r="QG639" s="75"/>
      <c r="QH639" s="75"/>
      <c r="QI639" s="75"/>
      <c r="QJ639" s="75"/>
      <c r="QK639" s="75"/>
      <c r="QL639" s="75"/>
      <c r="QM639" s="75"/>
      <c r="QN639" s="75"/>
      <c r="QO639" s="75"/>
      <c r="QP639" s="75"/>
      <c r="QQ639" s="75"/>
      <c r="QR639" s="75"/>
      <c r="QS639" s="75"/>
    </row>
    <row r="640" spans="1:461" s="4" customFormat="1" ht="267" customHeight="1" x14ac:dyDescent="0.25">
      <c r="A640" s="760"/>
      <c r="B640" s="753"/>
      <c r="C640" s="753"/>
      <c r="D640" s="753"/>
      <c r="E640" s="618">
        <v>1</v>
      </c>
      <c r="F640" s="745"/>
      <c r="G640" s="457" t="s">
        <v>1684</v>
      </c>
      <c r="H640" s="815"/>
      <c r="I640" s="212" t="s">
        <v>1685</v>
      </c>
      <c r="J640" s="746"/>
      <c r="K640" s="787"/>
      <c r="L640" s="709"/>
      <c r="M640" s="678"/>
      <c r="N640" s="694"/>
      <c r="O640" s="694"/>
      <c r="P640" s="694"/>
      <c r="Q640" s="694"/>
      <c r="R640" s="694"/>
      <c r="S640" s="694"/>
      <c r="T640" s="694"/>
      <c r="U640" s="694"/>
      <c r="V640" s="694"/>
      <c r="W640" s="694"/>
      <c r="X640" s="694"/>
      <c r="Y640" s="694"/>
      <c r="Z640" s="236" t="s">
        <v>1686</v>
      </c>
      <c r="AA640" s="459" t="s">
        <v>285</v>
      </c>
      <c r="AB640" s="144" t="s">
        <v>64</v>
      </c>
      <c r="AC640" s="350" t="s">
        <v>1687</v>
      </c>
      <c r="AD640" s="3"/>
      <c r="AE640" s="3"/>
      <c r="AF640" s="3"/>
      <c r="AG640" s="3"/>
      <c r="AH640" s="3"/>
      <c r="AI640" s="3"/>
      <c r="AJ640" s="3"/>
      <c r="AK640" s="3"/>
      <c r="AL640" s="3"/>
      <c r="AM640" s="3"/>
      <c r="AN640" s="3"/>
      <c r="AO640" s="3"/>
      <c r="AP640" s="3"/>
      <c r="AQ640" s="3"/>
      <c r="AR640" s="3"/>
      <c r="AS640" s="3"/>
      <c r="AT640" s="3"/>
      <c r="AU640" s="3"/>
      <c r="AV640" s="3"/>
      <c r="AW640" s="3"/>
      <c r="AX640" s="3"/>
      <c r="AY640" s="3"/>
      <c r="AZ640" s="3"/>
      <c r="BA640" s="3"/>
      <c r="BB640" s="3"/>
      <c r="BC640" s="3"/>
      <c r="BD640" s="3"/>
      <c r="BE640" s="3"/>
      <c r="BF640" s="3"/>
      <c r="BG640" s="3"/>
      <c r="BH640" s="3"/>
      <c r="BI640" s="3"/>
      <c r="BJ640" s="3"/>
      <c r="BK640" s="3"/>
      <c r="BL640" s="3"/>
      <c r="BM640" s="3"/>
      <c r="BN640" s="3"/>
      <c r="BO640" s="3"/>
      <c r="BP640" s="3"/>
      <c r="BQ640" s="3"/>
      <c r="BR640" s="3"/>
      <c r="BS640" s="3"/>
      <c r="BT640" s="3"/>
      <c r="BU640" s="3"/>
      <c r="BV640" s="3"/>
      <c r="BW640" s="3"/>
      <c r="BX640" s="3"/>
      <c r="BY640" s="3"/>
      <c r="BZ640" s="3"/>
      <c r="CA640" s="3"/>
      <c r="CB640" s="3"/>
      <c r="CC640" s="3"/>
      <c r="CD640" s="3"/>
      <c r="CE640" s="3"/>
      <c r="CF640" s="3"/>
      <c r="CG640" s="3"/>
      <c r="CH640" s="3"/>
      <c r="CI640" s="3"/>
      <c r="CJ640" s="3"/>
      <c r="CK640" s="3"/>
      <c r="CL640" s="3"/>
      <c r="CM640" s="3"/>
      <c r="CN640" s="3"/>
      <c r="CO640" s="3"/>
      <c r="CP640" s="3"/>
      <c r="CQ640" s="3"/>
      <c r="CR640" s="3"/>
      <c r="CS640" s="3"/>
      <c r="CT640" s="3"/>
      <c r="CU640" s="3"/>
      <c r="CV640" s="3"/>
      <c r="CW640" s="3"/>
      <c r="CX640" s="3"/>
      <c r="CY640" s="3"/>
      <c r="CZ640" s="3"/>
      <c r="DA640" s="3"/>
      <c r="DB640" s="3"/>
      <c r="DC640" s="3"/>
      <c r="DD640" s="3"/>
      <c r="DE640" s="3"/>
      <c r="DF640" s="3"/>
      <c r="DG640" s="3"/>
      <c r="DH640" s="3"/>
      <c r="DI640" s="3"/>
      <c r="DJ640" s="3"/>
      <c r="DK640" s="3"/>
      <c r="DL640" s="3"/>
      <c r="DM640" s="3"/>
      <c r="DN640" s="3"/>
      <c r="DO640" s="3"/>
      <c r="DP640" s="3"/>
      <c r="DQ640" s="3"/>
      <c r="DR640" s="3"/>
      <c r="DS640" s="3"/>
      <c r="DT640" s="3"/>
      <c r="DU640" s="3"/>
      <c r="DV640" s="3"/>
      <c r="DW640" s="3"/>
      <c r="DX640" s="3"/>
      <c r="DY640" s="3"/>
      <c r="DZ640" s="3"/>
      <c r="EA640" s="3"/>
      <c r="EB640" s="3"/>
      <c r="EC640" s="3"/>
      <c r="ED640" s="3"/>
      <c r="EE640" s="3"/>
      <c r="EF640" s="3"/>
      <c r="EG640" s="3"/>
      <c r="EH640" s="3"/>
      <c r="EI640" s="3"/>
      <c r="EJ640" s="3"/>
      <c r="EK640" s="3"/>
      <c r="EL640" s="3"/>
      <c r="EM640" s="3"/>
      <c r="EN640" s="3"/>
      <c r="EO640" s="3"/>
      <c r="EP640" s="3"/>
      <c r="EQ640" s="3"/>
      <c r="ER640" s="3"/>
      <c r="ES640" s="3"/>
      <c r="ET640" s="3"/>
      <c r="EU640" s="3"/>
      <c r="EV640" s="3"/>
      <c r="EW640" s="3"/>
      <c r="EX640" s="3"/>
      <c r="EY640" s="3"/>
      <c r="EZ640" s="3"/>
      <c r="FA640" s="3"/>
      <c r="FB640" s="3"/>
      <c r="FC640" s="3"/>
      <c r="FD640" s="3"/>
      <c r="FE640" s="3"/>
      <c r="FF640" s="3"/>
      <c r="FG640" s="3"/>
      <c r="FH640" s="3"/>
      <c r="FI640" s="3"/>
      <c r="FJ640" s="3"/>
      <c r="FK640" s="3"/>
      <c r="FL640" s="3"/>
      <c r="FM640" s="3"/>
      <c r="FN640" s="3"/>
      <c r="FO640" s="3"/>
      <c r="FP640" s="3"/>
      <c r="FQ640" s="3"/>
      <c r="FR640" s="3"/>
      <c r="FS640" s="3"/>
      <c r="FT640" s="3"/>
      <c r="FU640" s="3"/>
      <c r="FV640" s="3"/>
      <c r="FW640" s="3"/>
      <c r="FX640" s="3"/>
      <c r="FY640" s="3"/>
      <c r="FZ640" s="3"/>
      <c r="GA640" s="3"/>
      <c r="GB640" s="3"/>
      <c r="GC640" s="3"/>
      <c r="GD640" s="3"/>
      <c r="GE640" s="3"/>
      <c r="GF640" s="3"/>
      <c r="GG640" s="3"/>
      <c r="GH640" s="3"/>
      <c r="GI640" s="3"/>
      <c r="GJ640" s="3"/>
      <c r="GK640" s="3"/>
      <c r="GL640" s="3"/>
      <c r="GM640" s="3"/>
      <c r="GN640" s="3"/>
      <c r="GO640" s="3"/>
      <c r="GP640" s="3"/>
      <c r="GQ640" s="3"/>
      <c r="GR640" s="3"/>
      <c r="GS640" s="3"/>
      <c r="GT640" s="3"/>
      <c r="GU640" s="3"/>
      <c r="GV640" s="3"/>
      <c r="GW640" s="3"/>
      <c r="GX640" s="3"/>
      <c r="GY640" s="3"/>
      <c r="GZ640" s="3"/>
      <c r="HA640" s="3"/>
      <c r="HB640" s="3"/>
      <c r="HC640" s="3"/>
      <c r="HD640" s="3"/>
      <c r="HE640" s="3"/>
      <c r="HF640" s="3"/>
      <c r="HG640" s="3"/>
      <c r="HH640" s="3"/>
      <c r="HI640" s="3"/>
      <c r="HJ640" s="3"/>
      <c r="HK640" s="3"/>
      <c r="HL640" s="3"/>
      <c r="HM640" s="3"/>
      <c r="HN640" s="3"/>
      <c r="HO640" s="3"/>
      <c r="HP640" s="3"/>
      <c r="HQ640" s="3"/>
      <c r="HR640" s="3"/>
      <c r="HS640" s="3"/>
      <c r="HT640" s="3"/>
      <c r="HU640" s="3"/>
      <c r="HV640" s="3"/>
      <c r="HW640" s="3"/>
      <c r="HX640" s="3"/>
      <c r="HY640" s="3"/>
      <c r="HZ640" s="3"/>
      <c r="IA640" s="3"/>
      <c r="IB640" s="3"/>
      <c r="IC640" s="3"/>
      <c r="ID640" s="3"/>
      <c r="IE640" s="3"/>
      <c r="IF640" s="3"/>
      <c r="IG640" s="3"/>
      <c r="IH640" s="3"/>
      <c r="II640" s="3"/>
      <c r="IJ640" s="3"/>
      <c r="IK640" s="3"/>
      <c r="IL640" s="3"/>
      <c r="IM640" s="3"/>
      <c r="IN640" s="3"/>
      <c r="IO640" s="3"/>
      <c r="IP640" s="3"/>
      <c r="IQ640" s="3"/>
      <c r="IR640" s="3"/>
      <c r="IS640" s="3"/>
      <c r="IT640" s="3"/>
      <c r="IU640" s="3"/>
      <c r="IV640" s="3"/>
      <c r="IW640" s="3"/>
      <c r="IX640" s="3"/>
      <c r="IY640" s="3"/>
      <c r="IZ640" s="3"/>
      <c r="JA640" s="3"/>
      <c r="JB640" s="3"/>
      <c r="JC640" s="3"/>
      <c r="JD640" s="3"/>
      <c r="JE640" s="3"/>
      <c r="JF640" s="3"/>
      <c r="JG640" s="3"/>
      <c r="JH640" s="3"/>
      <c r="JI640" s="3"/>
      <c r="JJ640" s="3"/>
      <c r="JK640" s="3"/>
      <c r="JL640" s="3"/>
      <c r="JM640" s="3"/>
      <c r="JN640" s="3"/>
      <c r="JO640" s="3"/>
      <c r="JP640" s="3"/>
      <c r="JQ640" s="3"/>
      <c r="JR640" s="3"/>
      <c r="JS640" s="3"/>
      <c r="JT640" s="3"/>
      <c r="JU640" s="3"/>
      <c r="JV640" s="3"/>
      <c r="JW640" s="3"/>
      <c r="JX640" s="3"/>
      <c r="JY640" s="3"/>
      <c r="JZ640" s="3"/>
      <c r="KA640" s="3"/>
      <c r="KB640" s="3"/>
      <c r="KC640" s="3"/>
      <c r="KD640" s="3"/>
      <c r="KE640" s="3"/>
      <c r="KF640" s="3"/>
      <c r="KG640" s="3"/>
      <c r="KH640" s="3"/>
      <c r="KI640" s="3"/>
      <c r="KJ640" s="3"/>
      <c r="KK640" s="3"/>
      <c r="KL640" s="3"/>
      <c r="KM640" s="3"/>
      <c r="KN640" s="3"/>
      <c r="KO640" s="3"/>
      <c r="KP640" s="3"/>
      <c r="KQ640" s="3"/>
      <c r="KR640" s="3"/>
      <c r="KS640" s="3"/>
      <c r="KT640" s="3"/>
      <c r="KU640" s="3"/>
      <c r="KV640" s="3"/>
      <c r="KW640" s="3"/>
      <c r="KX640" s="3"/>
      <c r="KY640" s="3"/>
      <c r="KZ640" s="3"/>
      <c r="LA640" s="3"/>
      <c r="LB640" s="3"/>
      <c r="LC640" s="3"/>
      <c r="LD640" s="3"/>
      <c r="LE640" s="3"/>
      <c r="LF640" s="3"/>
      <c r="LG640" s="3"/>
      <c r="LH640" s="3"/>
      <c r="LI640" s="3"/>
      <c r="LJ640" s="3"/>
      <c r="LK640" s="3"/>
      <c r="LL640" s="3"/>
      <c r="LM640" s="3"/>
      <c r="LN640" s="3"/>
      <c r="LO640" s="3"/>
      <c r="LP640" s="3"/>
      <c r="LQ640" s="3"/>
      <c r="LR640" s="3"/>
      <c r="LS640" s="3"/>
      <c r="LT640" s="3"/>
      <c r="LU640" s="3"/>
      <c r="LV640" s="3"/>
      <c r="LW640" s="3"/>
      <c r="LX640" s="3"/>
      <c r="LY640" s="3"/>
      <c r="LZ640" s="3"/>
      <c r="MA640" s="3"/>
      <c r="MB640" s="3"/>
      <c r="MC640" s="3"/>
      <c r="MD640" s="3"/>
      <c r="ME640" s="3"/>
      <c r="MF640" s="129"/>
      <c r="MG640" s="75"/>
      <c r="MH640" s="75"/>
      <c r="MI640" s="75"/>
      <c r="MJ640" s="75"/>
      <c r="MK640" s="75"/>
      <c r="ML640" s="75"/>
      <c r="MM640" s="75"/>
      <c r="MN640" s="75"/>
      <c r="MO640" s="75"/>
      <c r="MP640" s="75"/>
      <c r="MQ640" s="75"/>
      <c r="MR640" s="75"/>
      <c r="MS640" s="75"/>
      <c r="MT640" s="75"/>
      <c r="MU640" s="75"/>
      <c r="MV640" s="75"/>
      <c r="MW640" s="75"/>
      <c r="MX640" s="75"/>
      <c r="MY640" s="75"/>
      <c r="MZ640" s="75"/>
      <c r="NA640" s="75"/>
      <c r="NB640" s="75"/>
      <c r="NC640" s="75"/>
      <c r="ND640" s="75"/>
      <c r="NE640" s="75"/>
      <c r="NF640" s="75"/>
      <c r="NG640" s="75"/>
      <c r="NH640" s="75"/>
      <c r="NI640" s="75"/>
      <c r="NJ640" s="75"/>
      <c r="NK640" s="75"/>
      <c r="NL640" s="75"/>
      <c r="NM640" s="75"/>
      <c r="NN640" s="75"/>
      <c r="NO640" s="75"/>
      <c r="NP640" s="75"/>
      <c r="NQ640" s="75"/>
      <c r="NR640" s="75"/>
      <c r="NS640" s="75"/>
      <c r="NT640" s="75"/>
      <c r="NU640" s="75"/>
      <c r="NV640" s="75"/>
      <c r="NW640" s="75"/>
      <c r="NX640" s="75"/>
      <c r="NY640" s="75"/>
      <c r="NZ640" s="75"/>
      <c r="OA640" s="75"/>
      <c r="OB640" s="75"/>
      <c r="OC640" s="75"/>
      <c r="OD640" s="75"/>
      <c r="OE640" s="75"/>
      <c r="OF640" s="75"/>
      <c r="OG640" s="75"/>
      <c r="OH640" s="75"/>
      <c r="OI640" s="75"/>
      <c r="OJ640" s="75"/>
      <c r="OK640" s="75"/>
      <c r="OL640" s="75"/>
      <c r="OM640" s="75"/>
      <c r="ON640" s="75"/>
      <c r="OO640" s="75"/>
      <c r="OP640" s="75"/>
      <c r="OQ640" s="75"/>
      <c r="OR640" s="75"/>
      <c r="OS640" s="75"/>
      <c r="OT640" s="75"/>
      <c r="OU640" s="75"/>
      <c r="OV640" s="75"/>
      <c r="OW640" s="75"/>
      <c r="OX640" s="75"/>
      <c r="OY640" s="75"/>
      <c r="OZ640" s="75"/>
      <c r="PA640" s="75"/>
      <c r="PB640" s="75"/>
      <c r="PC640" s="75"/>
      <c r="PD640" s="75"/>
      <c r="PE640" s="75"/>
      <c r="PF640" s="75"/>
      <c r="PG640" s="75"/>
      <c r="PH640" s="75"/>
      <c r="PI640" s="75"/>
      <c r="PJ640" s="75"/>
      <c r="PK640" s="75"/>
      <c r="PL640" s="75"/>
      <c r="PM640" s="75"/>
      <c r="PN640" s="75"/>
      <c r="PO640" s="75"/>
      <c r="PP640" s="75"/>
      <c r="PQ640" s="75"/>
      <c r="PR640" s="75"/>
      <c r="PS640" s="75"/>
      <c r="PT640" s="75"/>
      <c r="PU640" s="75"/>
      <c r="PV640" s="75"/>
      <c r="PW640" s="75"/>
      <c r="PX640" s="75"/>
      <c r="PY640" s="75"/>
      <c r="PZ640" s="75"/>
      <c r="QA640" s="75"/>
      <c r="QB640" s="75"/>
      <c r="QC640" s="75"/>
      <c r="QD640" s="75"/>
      <c r="QE640" s="75"/>
      <c r="QF640" s="75"/>
      <c r="QG640" s="75"/>
      <c r="QH640" s="75"/>
      <c r="QI640" s="75"/>
      <c r="QJ640" s="75"/>
      <c r="QK640" s="75"/>
      <c r="QL640" s="75"/>
      <c r="QM640" s="75"/>
      <c r="QN640" s="75"/>
      <c r="QO640" s="75"/>
      <c r="QP640" s="75"/>
      <c r="QQ640" s="75"/>
      <c r="QR640" s="75"/>
      <c r="QS640" s="75"/>
    </row>
    <row r="641" spans="1:461" s="4" customFormat="1" ht="87.75" customHeight="1" x14ac:dyDescent="0.25">
      <c r="A641" s="760"/>
      <c r="B641" s="753"/>
      <c r="C641" s="753"/>
      <c r="D641" s="753"/>
      <c r="E641" s="618"/>
      <c r="F641" s="745"/>
      <c r="G641" s="457" t="s">
        <v>1671</v>
      </c>
      <c r="H641" s="815"/>
      <c r="I641" s="147" t="s">
        <v>1672</v>
      </c>
      <c r="J641" s="746"/>
      <c r="K641" s="787"/>
      <c r="L641" s="31" t="s">
        <v>1688</v>
      </c>
      <c r="M641" s="85" t="s">
        <v>1689</v>
      </c>
      <c r="N641" s="694"/>
      <c r="O641" s="694"/>
      <c r="P641" s="694"/>
      <c r="Q641" s="694"/>
      <c r="R641" s="694"/>
      <c r="S641" s="694"/>
      <c r="T641" s="694"/>
      <c r="U641" s="694"/>
      <c r="V641" s="694"/>
      <c r="W641" s="694"/>
      <c r="X641" s="694"/>
      <c r="Y641" s="694"/>
      <c r="Z641" s="236" t="s">
        <v>1690</v>
      </c>
      <c r="AA641" s="459" t="s">
        <v>1037</v>
      </c>
      <c r="AB641" s="144" t="s">
        <v>64</v>
      </c>
      <c r="AC641" s="350" t="s">
        <v>1691</v>
      </c>
      <c r="AD641" s="3"/>
      <c r="AE641" s="3"/>
      <c r="AF641" s="3"/>
      <c r="AG641" s="3"/>
      <c r="AH641" s="3"/>
      <c r="AI641" s="3"/>
      <c r="AJ641" s="3"/>
      <c r="AK641" s="3"/>
      <c r="AL641" s="3"/>
      <c r="AM641" s="3"/>
      <c r="AN641" s="3"/>
      <c r="AO641" s="3"/>
      <c r="AP641" s="3"/>
      <c r="AQ641" s="3"/>
      <c r="AR641" s="3"/>
      <c r="AS641" s="3"/>
      <c r="AT641" s="3"/>
      <c r="AU641" s="3"/>
      <c r="AV641" s="3"/>
      <c r="AW641" s="3"/>
      <c r="AX641" s="3"/>
      <c r="AY641" s="3"/>
      <c r="AZ641" s="3"/>
      <c r="BA641" s="3"/>
      <c r="BB641" s="3"/>
      <c r="BC641" s="3"/>
      <c r="BD641" s="3"/>
      <c r="BE641" s="3"/>
      <c r="BF641" s="3"/>
      <c r="BG641" s="3"/>
      <c r="BH641" s="3"/>
      <c r="BI641" s="3"/>
      <c r="BJ641" s="3"/>
      <c r="BK641" s="3"/>
      <c r="BL641" s="3"/>
      <c r="BM641" s="3"/>
      <c r="BN641" s="3"/>
      <c r="BO641" s="3"/>
      <c r="BP641" s="3"/>
      <c r="BQ641" s="3"/>
      <c r="BR641" s="3"/>
      <c r="BS641" s="3"/>
      <c r="BT641" s="3"/>
      <c r="BU641" s="3"/>
      <c r="BV641" s="3"/>
      <c r="BW641" s="3"/>
      <c r="BX641" s="3"/>
      <c r="BY641" s="3"/>
      <c r="BZ641" s="3"/>
      <c r="CA641" s="3"/>
      <c r="CB641" s="3"/>
      <c r="CC641" s="3"/>
      <c r="CD641" s="3"/>
      <c r="CE641" s="3"/>
      <c r="CF641" s="3"/>
      <c r="CG641" s="3"/>
      <c r="CH641" s="3"/>
      <c r="CI641" s="3"/>
      <c r="CJ641" s="3"/>
      <c r="CK641" s="3"/>
      <c r="CL641" s="3"/>
      <c r="CM641" s="3"/>
      <c r="CN641" s="3"/>
      <c r="CO641" s="3"/>
      <c r="CP641" s="3"/>
      <c r="CQ641" s="3"/>
      <c r="CR641" s="3"/>
      <c r="CS641" s="3"/>
      <c r="CT641" s="3"/>
      <c r="CU641" s="3"/>
      <c r="CV641" s="3"/>
      <c r="CW641" s="3"/>
      <c r="CX641" s="3"/>
      <c r="CY641" s="3"/>
      <c r="CZ641" s="3"/>
      <c r="DA641" s="3"/>
      <c r="DB641" s="3"/>
      <c r="DC641" s="3"/>
      <c r="DD641" s="3"/>
      <c r="DE641" s="3"/>
      <c r="DF641" s="3"/>
      <c r="DG641" s="3"/>
      <c r="DH641" s="3"/>
      <c r="DI641" s="3"/>
      <c r="DJ641" s="3"/>
      <c r="DK641" s="3"/>
      <c r="DL641" s="3"/>
      <c r="DM641" s="3"/>
      <c r="DN641" s="3"/>
      <c r="DO641" s="3"/>
      <c r="DP641" s="3"/>
      <c r="DQ641" s="3"/>
      <c r="DR641" s="3"/>
      <c r="DS641" s="3"/>
      <c r="DT641" s="3"/>
      <c r="DU641" s="3"/>
      <c r="DV641" s="3"/>
      <c r="DW641" s="3"/>
      <c r="DX641" s="3"/>
      <c r="DY641" s="3"/>
      <c r="DZ641" s="3"/>
      <c r="EA641" s="3"/>
      <c r="EB641" s="3"/>
      <c r="EC641" s="3"/>
      <c r="ED641" s="3"/>
      <c r="EE641" s="3"/>
      <c r="EF641" s="3"/>
      <c r="EG641" s="3"/>
      <c r="EH641" s="3"/>
      <c r="EI641" s="3"/>
      <c r="EJ641" s="3"/>
      <c r="EK641" s="3"/>
      <c r="EL641" s="3"/>
      <c r="EM641" s="3"/>
      <c r="EN641" s="3"/>
      <c r="EO641" s="3"/>
      <c r="EP641" s="3"/>
      <c r="EQ641" s="3"/>
      <c r="ER641" s="3"/>
      <c r="ES641" s="3"/>
      <c r="ET641" s="3"/>
      <c r="EU641" s="3"/>
      <c r="EV641" s="3"/>
      <c r="EW641" s="3"/>
      <c r="EX641" s="3"/>
      <c r="EY641" s="3"/>
      <c r="EZ641" s="3"/>
      <c r="FA641" s="3"/>
      <c r="FB641" s="3"/>
      <c r="FC641" s="3"/>
      <c r="FD641" s="3"/>
      <c r="FE641" s="3"/>
      <c r="FF641" s="3"/>
      <c r="FG641" s="3"/>
      <c r="FH641" s="3"/>
      <c r="FI641" s="3"/>
      <c r="FJ641" s="3"/>
      <c r="FK641" s="3"/>
      <c r="FL641" s="3"/>
      <c r="FM641" s="3"/>
      <c r="FN641" s="3"/>
      <c r="FO641" s="3"/>
      <c r="FP641" s="3"/>
      <c r="FQ641" s="3"/>
      <c r="FR641" s="3"/>
      <c r="FS641" s="3"/>
      <c r="FT641" s="3"/>
      <c r="FU641" s="3"/>
      <c r="FV641" s="3"/>
      <c r="FW641" s="3"/>
      <c r="FX641" s="3"/>
      <c r="FY641" s="3"/>
      <c r="FZ641" s="3"/>
      <c r="GA641" s="3"/>
      <c r="GB641" s="3"/>
      <c r="GC641" s="3"/>
      <c r="GD641" s="3"/>
      <c r="GE641" s="3"/>
      <c r="GF641" s="3"/>
      <c r="GG641" s="3"/>
      <c r="GH641" s="3"/>
      <c r="GI641" s="3"/>
      <c r="GJ641" s="3"/>
      <c r="GK641" s="3"/>
      <c r="GL641" s="3"/>
      <c r="GM641" s="3"/>
      <c r="GN641" s="3"/>
      <c r="GO641" s="3"/>
      <c r="GP641" s="3"/>
      <c r="GQ641" s="3"/>
      <c r="GR641" s="3"/>
      <c r="GS641" s="3"/>
      <c r="GT641" s="3"/>
      <c r="GU641" s="3"/>
      <c r="GV641" s="3"/>
      <c r="GW641" s="3"/>
      <c r="GX641" s="3"/>
      <c r="GY641" s="3"/>
      <c r="GZ641" s="3"/>
      <c r="HA641" s="3"/>
      <c r="HB641" s="3"/>
      <c r="HC641" s="3"/>
      <c r="HD641" s="3"/>
      <c r="HE641" s="3"/>
      <c r="HF641" s="3"/>
      <c r="HG641" s="3"/>
      <c r="HH641" s="3"/>
      <c r="HI641" s="3"/>
      <c r="HJ641" s="3"/>
      <c r="HK641" s="3"/>
      <c r="HL641" s="3"/>
      <c r="HM641" s="3"/>
      <c r="HN641" s="3"/>
      <c r="HO641" s="3"/>
      <c r="HP641" s="3"/>
      <c r="HQ641" s="3"/>
      <c r="HR641" s="3"/>
      <c r="HS641" s="3"/>
      <c r="HT641" s="3"/>
      <c r="HU641" s="3"/>
      <c r="HV641" s="3"/>
      <c r="HW641" s="3"/>
      <c r="HX641" s="3"/>
      <c r="HY641" s="3"/>
      <c r="HZ641" s="3"/>
      <c r="IA641" s="3"/>
      <c r="IB641" s="3"/>
      <c r="IC641" s="3"/>
      <c r="ID641" s="3"/>
      <c r="IE641" s="3"/>
      <c r="IF641" s="3"/>
      <c r="IG641" s="3"/>
      <c r="IH641" s="3"/>
      <c r="II641" s="3"/>
      <c r="IJ641" s="3"/>
      <c r="IK641" s="3"/>
      <c r="IL641" s="3"/>
      <c r="IM641" s="3"/>
      <c r="IN641" s="3"/>
      <c r="IO641" s="3"/>
      <c r="IP641" s="3"/>
      <c r="IQ641" s="3"/>
      <c r="IR641" s="3"/>
      <c r="IS641" s="3"/>
      <c r="IT641" s="3"/>
      <c r="IU641" s="3"/>
      <c r="IV641" s="3"/>
      <c r="IW641" s="3"/>
      <c r="IX641" s="3"/>
      <c r="IY641" s="3"/>
      <c r="IZ641" s="3"/>
      <c r="JA641" s="3"/>
      <c r="JB641" s="3"/>
      <c r="JC641" s="3"/>
      <c r="JD641" s="3"/>
      <c r="JE641" s="3"/>
      <c r="JF641" s="3"/>
      <c r="JG641" s="3"/>
      <c r="JH641" s="3"/>
      <c r="JI641" s="3"/>
      <c r="JJ641" s="3"/>
      <c r="JK641" s="3"/>
      <c r="JL641" s="3"/>
      <c r="JM641" s="3"/>
      <c r="JN641" s="3"/>
      <c r="JO641" s="3"/>
      <c r="JP641" s="3"/>
      <c r="JQ641" s="3"/>
      <c r="JR641" s="3"/>
      <c r="JS641" s="3"/>
      <c r="JT641" s="3"/>
      <c r="JU641" s="3"/>
      <c r="JV641" s="3"/>
      <c r="JW641" s="3"/>
      <c r="JX641" s="3"/>
      <c r="JY641" s="3"/>
      <c r="JZ641" s="3"/>
      <c r="KA641" s="3"/>
      <c r="KB641" s="3"/>
      <c r="KC641" s="3"/>
      <c r="KD641" s="3"/>
      <c r="KE641" s="3"/>
      <c r="KF641" s="3"/>
      <c r="KG641" s="3"/>
      <c r="KH641" s="3"/>
      <c r="KI641" s="3"/>
      <c r="KJ641" s="3"/>
      <c r="KK641" s="3"/>
      <c r="KL641" s="3"/>
      <c r="KM641" s="3"/>
      <c r="KN641" s="3"/>
      <c r="KO641" s="3"/>
      <c r="KP641" s="3"/>
      <c r="KQ641" s="3"/>
      <c r="KR641" s="3"/>
      <c r="KS641" s="3"/>
      <c r="KT641" s="3"/>
      <c r="KU641" s="3"/>
      <c r="KV641" s="3"/>
      <c r="KW641" s="3"/>
      <c r="KX641" s="3"/>
      <c r="KY641" s="3"/>
      <c r="KZ641" s="3"/>
      <c r="LA641" s="3"/>
      <c r="LB641" s="3"/>
      <c r="LC641" s="3"/>
      <c r="LD641" s="3"/>
      <c r="LE641" s="3"/>
      <c r="LF641" s="3"/>
      <c r="LG641" s="3"/>
      <c r="LH641" s="3"/>
      <c r="LI641" s="3"/>
      <c r="LJ641" s="3"/>
      <c r="LK641" s="3"/>
      <c r="LL641" s="3"/>
      <c r="LM641" s="3"/>
      <c r="LN641" s="3"/>
      <c r="LO641" s="3"/>
      <c r="LP641" s="3"/>
      <c r="LQ641" s="3"/>
      <c r="LR641" s="3"/>
      <c r="LS641" s="3"/>
      <c r="LT641" s="3"/>
      <c r="LU641" s="3"/>
      <c r="LV641" s="3"/>
      <c r="LW641" s="3"/>
      <c r="LX641" s="3"/>
      <c r="LY641" s="3"/>
      <c r="LZ641" s="3"/>
      <c r="MA641" s="3"/>
      <c r="MB641" s="3"/>
      <c r="MC641" s="3"/>
      <c r="MD641" s="3"/>
      <c r="ME641" s="3"/>
      <c r="MF641" s="129"/>
      <c r="MG641" s="75"/>
      <c r="MH641" s="75"/>
      <c r="MI641" s="75"/>
      <c r="MJ641" s="75"/>
      <c r="MK641" s="75"/>
      <c r="ML641" s="75"/>
      <c r="MM641" s="75"/>
      <c r="MN641" s="75"/>
      <c r="MO641" s="75"/>
      <c r="MP641" s="75"/>
      <c r="MQ641" s="75"/>
      <c r="MR641" s="75"/>
      <c r="MS641" s="75"/>
      <c r="MT641" s="75"/>
      <c r="MU641" s="75"/>
      <c r="MV641" s="75"/>
      <c r="MW641" s="75"/>
      <c r="MX641" s="75"/>
      <c r="MY641" s="75"/>
      <c r="MZ641" s="75"/>
      <c r="NA641" s="75"/>
      <c r="NB641" s="75"/>
      <c r="NC641" s="75"/>
      <c r="ND641" s="75"/>
      <c r="NE641" s="75"/>
      <c r="NF641" s="75"/>
      <c r="NG641" s="75"/>
      <c r="NH641" s="75"/>
      <c r="NI641" s="75"/>
      <c r="NJ641" s="75"/>
      <c r="NK641" s="75"/>
      <c r="NL641" s="75"/>
      <c r="NM641" s="75"/>
      <c r="NN641" s="75"/>
      <c r="NO641" s="75"/>
      <c r="NP641" s="75"/>
      <c r="NQ641" s="75"/>
      <c r="NR641" s="75"/>
      <c r="NS641" s="75"/>
      <c r="NT641" s="75"/>
      <c r="NU641" s="75"/>
      <c r="NV641" s="75"/>
      <c r="NW641" s="75"/>
      <c r="NX641" s="75"/>
      <c r="NY641" s="75"/>
      <c r="NZ641" s="75"/>
      <c r="OA641" s="75"/>
      <c r="OB641" s="75"/>
      <c r="OC641" s="75"/>
      <c r="OD641" s="75"/>
      <c r="OE641" s="75"/>
      <c r="OF641" s="75"/>
      <c r="OG641" s="75"/>
      <c r="OH641" s="75"/>
      <c r="OI641" s="75"/>
      <c r="OJ641" s="75"/>
      <c r="OK641" s="75"/>
      <c r="OL641" s="75"/>
      <c r="OM641" s="75"/>
      <c r="ON641" s="75"/>
      <c r="OO641" s="75"/>
      <c r="OP641" s="75"/>
      <c r="OQ641" s="75"/>
      <c r="OR641" s="75"/>
      <c r="OS641" s="75"/>
      <c r="OT641" s="75"/>
      <c r="OU641" s="75"/>
      <c r="OV641" s="75"/>
      <c r="OW641" s="75"/>
      <c r="OX641" s="75"/>
      <c r="OY641" s="75"/>
      <c r="OZ641" s="75"/>
      <c r="PA641" s="75"/>
      <c r="PB641" s="75"/>
      <c r="PC641" s="75"/>
      <c r="PD641" s="75"/>
      <c r="PE641" s="75"/>
      <c r="PF641" s="75"/>
      <c r="PG641" s="75"/>
      <c r="PH641" s="75"/>
      <c r="PI641" s="75"/>
      <c r="PJ641" s="75"/>
      <c r="PK641" s="75"/>
      <c r="PL641" s="75"/>
      <c r="PM641" s="75"/>
      <c r="PN641" s="75"/>
      <c r="PO641" s="75"/>
      <c r="PP641" s="75"/>
      <c r="PQ641" s="75"/>
      <c r="PR641" s="75"/>
      <c r="PS641" s="75"/>
      <c r="PT641" s="75"/>
      <c r="PU641" s="75"/>
      <c r="PV641" s="75"/>
      <c r="PW641" s="75"/>
      <c r="PX641" s="75"/>
      <c r="PY641" s="75"/>
      <c r="PZ641" s="75"/>
      <c r="QA641" s="75"/>
      <c r="QB641" s="75"/>
      <c r="QC641" s="75"/>
      <c r="QD641" s="75"/>
      <c r="QE641" s="75"/>
      <c r="QF641" s="75"/>
      <c r="QG641" s="75"/>
      <c r="QH641" s="75"/>
      <c r="QI641" s="75"/>
      <c r="QJ641" s="75"/>
      <c r="QK641" s="75"/>
      <c r="QL641" s="75"/>
      <c r="QM641" s="75"/>
      <c r="QN641" s="75"/>
      <c r="QO641" s="75"/>
      <c r="QP641" s="75"/>
      <c r="QQ641" s="75"/>
      <c r="QR641" s="75"/>
      <c r="QS641" s="75"/>
    </row>
    <row r="642" spans="1:461" s="4" customFormat="1" ht="140.25" customHeight="1" x14ac:dyDescent="0.25">
      <c r="A642" s="760"/>
      <c r="B642" s="753"/>
      <c r="C642" s="753"/>
      <c r="D642" s="753"/>
      <c r="E642" s="618">
        <v>2</v>
      </c>
      <c r="F642" s="687" t="s">
        <v>1692</v>
      </c>
      <c r="G642" s="35" t="s">
        <v>1693</v>
      </c>
      <c r="H642" s="787" t="s">
        <v>1694</v>
      </c>
      <c r="I642" s="218" t="s">
        <v>1672</v>
      </c>
      <c r="J642" s="809">
        <v>12</v>
      </c>
      <c r="K642" s="787" t="s">
        <v>1695</v>
      </c>
      <c r="L642" s="694" t="s">
        <v>517</v>
      </c>
      <c r="M642" s="795" t="s">
        <v>1696</v>
      </c>
      <c r="N642" s="810"/>
      <c r="O642" s="694"/>
      <c r="P642" s="694">
        <v>3</v>
      </c>
      <c r="Q642" s="694"/>
      <c r="R642" s="694"/>
      <c r="S642" s="694">
        <v>3</v>
      </c>
      <c r="T642" s="694"/>
      <c r="U642" s="694"/>
      <c r="V642" s="694">
        <v>3</v>
      </c>
      <c r="W642" s="694"/>
      <c r="X642" s="694"/>
      <c r="Y642" s="694">
        <v>3</v>
      </c>
      <c r="Z642" s="811" t="s">
        <v>1697</v>
      </c>
      <c r="AA642" s="804" t="s">
        <v>564</v>
      </c>
      <c r="AB642" s="805" t="s">
        <v>64</v>
      </c>
      <c r="AC642" s="806" t="s">
        <v>1698</v>
      </c>
      <c r="AD642" s="3"/>
      <c r="AE642" s="3"/>
      <c r="AF642" s="3"/>
      <c r="AG642" s="3"/>
      <c r="AH642" s="3"/>
      <c r="AI642" s="3"/>
      <c r="AJ642" s="3"/>
      <c r="AK642" s="3"/>
      <c r="AL642" s="3"/>
      <c r="AM642" s="3"/>
      <c r="AN642" s="3"/>
      <c r="AO642" s="3"/>
      <c r="AP642" s="3"/>
      <c r="AQ642" s="3"/>
      <c r="AR642" s="3"/>
      <c r="AS642" s="3"/>
      <c r="AT642" s="3"/>
      <c r="AU642" s="3"/>
      <c r="AV642" s="3"/>
      <c r="AW642" s="3"/>
      <c r="AX642" s="3"/>
      <c r="AY642" s="3"/>
      <c r="AZ642" s="3"/>
      <c r="BA642" s="3"/>
      <c r="BB642" s="3"/>
      <c r="BC642" s="3"/>
      <c r="BD642" s="3"/>
      <c r="BE642" s="3"/>
      <c r="BF642" s="3"/>
      <c r="BG642" s="3"/>
      <c r="BH642" s="3"/>
      <c r="BI642" s="3"/>
      <c r="BJ642" s="3"/>
      <c r="BK642" s="3"/>
      <c r="BL642" s="3"/>
      <c r="BM642" s="3"/>
      <c r="BN642" s="3"/>
      <c r="BO642" s="3"/>
      <c r="BP642" s="3"/>
      <c r="BQ642" s="3"/>
      <c r="BR642" s="3"/>
      <c r="BS642" s="3"/>
      <c r="BT642" s="3"/>
      <c r="BU642" s="3"/>
      <c r="BV642" s="3"/>
      <c r="BW642" s="3"/>
      <c r="BX642" s="3"/>
      <c r="BY642" s="3"/>
      <c r="BZ642" s="3"/>
      <c r="CA642" s="3"/>
      <c r="CB642" s="3"/>
      <c r="CC642" s="3"/>
      <c r="CD642" s="3"/>
      <c r="CE642" s="3"/>
      <c r="CF642" s="3"/>
      <c r="CG642" s="3"/>
      <c r="CH642" s="3"/>
      <c r="CI642" s="3"/>
      <c r="CJ642" s="3"/>
      <c r="CK642" s="3"/>
      <c r="CL642" s="3"/>
      <c r="CM642" s="3"/>
      <c r="CN642" s="3"/>
      <c r="CO642" s="3"/>
      <c r="CP642" s="3"/>
      <c r="CQ642" s="3"/>
      <c r="CR642" s="3"/>
      <c r="CS642" s="3"/>
      <c r="CT642" s="3"/>
      <c r="CU642" s="3"/>
      <c r="CV642" s="3"/>
      <c r="CW642" s="3"/>
      <c r="CX642" s="3"/>
      <c r="CY642" s="3"/>
      <c r="CZ642" s="3"/>
      <c r="DA642" s="3"/>
      <c r="DB642" s="3"/>
      <c r="DC642" s="3"/>
      <c r="DD642" s="3"/>
      <c r="DE642" s="3"/>
      <c r="DF642" s="3"/>
      <c r="DG642" s="3"/>
      <c r="DH642" s="3"/>
      <c r="DI642" s="3"/>
      <c r="DJ642" s="3"/>
      <c r="DK642" s="3"/>
      <c r="DL642" s="3"/>
      <c r="DM642" s="3"/>
      <c r="DN642" s="3"/>
      <c r="DO642" s="3"/>
      <c r="DP642" s="3"/>
      <c r="DQ642" s="3"/>
      <c r="DR642" s="3"/>
      <c r="DS642" s="3"/>
      <c r="DT642" s="3"/>
      <c r="DU642" s="3"/>
      <c r="DV642" s="3"/>
      <c r="DW642" s="3"/>
      <c r="DX642" s="3"/>
      <c r="DY642" s="3"/>
      <c r="DZ642" s="3"/>
      <c r="EA642" s="3"/>
      <c r="EB642" s="3"/>
      <c r="EC642" s="3"/>
      <c r="ED642" s="3"/>
      <c r="EE642" s="3"/>
      <c r="EF642" s="3"/>
      <c r="EG642" s="3"/>
      <c r="EH642" s="3"/>
      <c r="EI642" s="3"/>
      <c r="EJ642" s="3"/>
      <c r="EK642" s="3"/>
      <c r="EL642" s="3"/>
      <c r="EM642" s="3"/>
      <c r="EN642" s="3"/>
      <c r="EO642" s="3"/>
      <c r="EP642" s="3"/>
      <c r="EQ642" s="3"/>
      <c r="ER642" s="3"/>
      <c r="ES642" s="3"/>
      <c r="ET642" s="3"/>
      <c r="EU642" s="3"/>
      <c r="EV642" s="3"/>
      <c r="EW642" s="3"/>
      <c r="EX642" s="3"/>
      <c r="EY642" s="3"/>
      <c r="EZ642" s="3"/>
      <c r="FA642" s="3"/>
      <c r="FB642" s="3"/>
      <c r="FC642" s="3"/>
      <c r="FD642" s="3"/>
      <c r="FE642" s="3"/>
      <c r="FF642" s="3"/>
      <c r="FG642" s="3"/>
      <c r="FH642" s="3"/>
      <c r="FI642" s="3"/>
      <c r="FJ642" s="3"/>
      <c r="FK642" s="3"/>
      <c r="FL642" s="3"/>
      <c r="FM642" s="3"/>
      <c r="FN642" s="3"/>
      <c r="FO642" s="3"/>
      <c r="FP642" s="3"/>
      <c r="FQ642" s="3"/>
      <c r="FR642" s="3"/>
      <c r="FS642" s="3"/>
      <c r="FT642" s="3"/>
      <c r="FU642" s="3"/>
      <c r="FV642" s="3"/>
      <c r="FW642" s="3"/>
      <c r="FX642" s="3"/>
      <c r="FY642" s="3"/>
      <c r="FZ642" s="3"/>
      <c r="GA642" s="3"/>
      <c r="GB642" s="3"/>
      <c r="GC642" s="3"/>
      <c r="GD642" s="3"/>
      <c r="GE642" s="3"/>
      <c r="GF642" s="3"/>
      <c r="GG642" s="3"/>
      <c r="GH642" s="3"/>
      <c r="GI642" s="3"/>
      <c r="GJ642" s="3"/>
      <c r="GK642" s="3"/>
      <c r="GL642" s="3"/>
      <c r="GM642" s="3"/>
      <c r="GN642" s="3"/>
      <c r="GO642" s="3"/>
      <c r="GP642" s="3"/>
      <c r="GQ642" s="3"/>
      <c r="GR642" s="3"/>
      <c r="GS642" s="3"/>
      <c r="GT642" s="3"/>
      <c r="GU642" s="3"/>
      <c r="GV642" s="3"/>
      <c r="GW642" s="3"/>
      <c r="GX642" s="3"/>
      <c r="GY642" s="3"/>
      <c r="GZ642" s="3"/>
      <c r="HA642" s="3"/>
      <c r="HB642" s="3"/>
      <c r="HC642" s="3"/>
      <c r="HD642" s="3"/>
      <c r="HE642" s="3"/>
      <c r="HF642" s="3"/>
      <c r="HG642" s="3"/>
      <c r="HH642" s="3"/>
      <c r="HI642" s="3"/>
      <c r="HJ642" s="3"/>
      <c r="HK642" s="3"/>
      <c r="HL642" s="3"/>
      <c r="HM642" s="3"/>
      <c r="HN642" s="3"/>
      <c r="HO642" s="3"/>
      <c r="HP642" s="3"/>
      <c r="HQ642" s="3"/>
      <c r="HR642" s="3"/>
      <c r="HS642" s="3"/>
      <c r="HT642" s="3"/>
      <c r="HU642" s="3"/>
      <c r="HV642" s="3"/>
      <c r="HW642" s="3"/>
      <c r="HX642" s="3"/>
      <c r="HY642" s="3"/>
      <c r="HZ642" s="3"/>
      <c r="IA642" s="3"/>
      <c r="IB642" s="3"/>
      <c r="IC642" s="3"/>
      <c r="ID642" s="3"/>
      <c r="IE642" s="3"/>
      <c r="IF642" s="3"/>
      <c r="IG642" s="3"/>
      <c r="IH642" s="3"/>
      <c r="II642" s="3"/>
      <c r="IJ642" s="3"/>
      <c r="IK642" s="3"/>
      <c r="IL642" s="3"/>
      <c r="IM642" s="3"/>
      <c r="IN642" s="3"/>
      <c r="IO642" s="3"/>
      <c r="IP642" s="3"/>
      <c r="IQ642" s="3"/>
      <c r="IR642" s="3"/>
      <c r="IS642" s="3"/>
      <c r="IT642" s="3"/>
      <c r="IU642" s="3"/>
      <c r="IV642" s="3"/>
      <c r="IW642" s="3"/>
      <c r="IX642" s="3"/>
      <c r="IY642" s="3"/>
      <c r="IZ642" s="3"/>
      <c r="JA642" s="3"/>
      <c r="JB642" s="3"/>
      <c r="JC642" s="3"/>
      <c r="JD642" s="3"/>
      <c r="JE642" s="3"/>
      <c r="JF642" s="3"/>
      <c r="JG642" s="3"/>
      <c r="JH642" s="3"/>
      <c r="JI642" s="3"/>
      <c r="JJ642" s="3"/>
      <c r="JK642" s="3"/>
      <c r="JL642" s="3"/>
      <c r="JM642" s="3"/>
      <c r="JN642" s="3"/>
      <c r="JO642" s="3"/>
      <c r="JP642" s="3"/>
      <c r="JQ642" s="3"/>
      <c r="JR642" s="3"/>
      <c r="JS642" s="3"/>
      <c r="JT642" s="3"/>
      <c r="JU642" s="3"/>
      <c r="JV642" s="3"/>
      <c r="JW642" s="3"/>
      <c r="JX642" s="3"/>
      <c r="JY642" s="3"/>
      <c r="JZ642" s="3"/>
      <c r="KA642" s="3"/>
      <c r="KB642" s="3"/>
      <c r="KC642" s="3"/>
      <c r="KD642" s="3"/>
      <c r="KE642" s="3"/>
      <c r="KF642" s="3"/>
      <c r="KG642" s="3"/>
      <c r="KH642" s="3"/>
      <c r="KI642" s="3"/>
      <c r="KJ642" s="3"/>
      <c r="KK642" s="3"/>
      <c r="KL642" s="3"/>
      <c r="KM642" s="3"/>
      <c r="KN642" s="3"/>
      <c r="KO642" s="3"/>
      <c r="KP642" s="3"/>
      <c r="KQ642" s="3"/>
      <c r="KR642" s="3"/>
      <c r="KS642" s="3"/>
      <c r="KT642" s="3"/>
      <c r="KU642" s="3"/>
      <c r="KV642" s="3"/>
      <c r="KW642" s="3"/>
      <c r="KX642" s="3"/>
      <c r="KY642" s="3"/>
      <c r="KZ642" s="3"/>
      <c r="LA642" s="3"/>
      <c r="LB642" s="3"/>
      <c r="LC642" s="3"/>
      <c r="LD642" s="3"/>
      <c r="LE642" s="3"/>
      <c r="LF642" s="3"/>
      <c r="LG642" s="3"/>
      <c r="LH642" s="3"/>
      <c r="LI642" s="3"/>
      <c r="LJ642" s="3"/>
      <c r="LK642" s="3"/>
      <c r="LL642" s="3"/>
      <c r="LM642" s="3"/>
      <c r="LN642" s="3"/>
      <c r="LO642" s="3"/>
      <c r="LP642" s="3"/>
      <c r="LQ642" s="3"/>
      <c r="LR642" s="3"/>
      <c r="LS642" s="3"/>
      <c r="LT642" s="3"/>
      <c r="LU642" s="3"/>
      <c r="LV642" s="3"/>
      <c r="LW642" s="3"/>
      <c r="LX642" s="3"/>
      <c r="LY642" s="3"/>
      <c r="LZ642" s="3"/>
      <c r="MA642" s="3"/>
      <c r="MB642" s="3"/>
      <c r="MC642" s="3"/>
      <c r="MD642" s="3"/>
      <c r="ME642" s="3"/>
      <c r="MF642" s="129"/>
      <c r="MG642" s="75"/>
      <c r="MH642" s="75"/>
      <c r="MI642" s="75"/>
      <c r="MJ642" s="75"/>
      <c r="MK642" s="75"/>
      <c r="ML642" s="75"/>
      <c r="MM642" s="75"/>
      <c r="MN642" s="75"/>
      <c r="MO642" s="75"/>
      <c r="MP642" s="75"/>
      <c r="MQ642" s="75"/>
      <c r="MR642" s="75"/>
      <c r="MS642" s="75"/>
      <c r="MT642" s="75"/>
      <c r="MU642" s="75"/>
      <c r="MV642" s="75"/>
      <c r="MW642" s="75"/>
      <c r="MX642" s="75"/>
      <c r="MY642" s="75"/>
      <c r="MZ642" s="75"/>
      <c r="NA642" s="75"/>
      <c r="NB642" s="75"/>
      <c r="NC642" s="75"/>
      <c r="ND642" s="75"/>
      <c r="NE642" s="75"/>
      <c r="NF642" s="75"/>
      <c r="NG642" s="75"/>
      <c r="NH642" s="75"/>
      <c r="NI642" s="75"/>
      <c r="NJ642" s="75"/>
      <c r="NK642" s="75"/>
      <c r="NL642" s="75"/>
      <c r="NM642" s="75"/>
      <c r="NN642" s="75"/>
      <c r="NO642" s="75"/>
      <c r="NP642" s="75"/>
      <c r="NQ642" s="75"/>
      <c r="NR642" s="75"/>
      <c r="NS642" s="75"/>
      <c r="NT642" s="75"/>
      <c r="NU642" s="75"/>
      <c r="NV642" s="75"/>
      <c r="NW642" s="75"/>
      <c r="NX642" s="75"/>
      <c r="NY642" s="75"/>
      <c r="NZ642" s="75"/>
      <c r="OA642" s="75"/>
      <c r="OB642" s="75"/>
      <c r="OC642" s="75"/>
      <c r="OD642" s="75"/>
      <c r="OE642" s="75"/>
      <c r="OF642" s="75"/>
      <c r="OG642" s="75"/>
      <c r="OH642" s="75"/>
      <c r="OI642" s="75"/>
      <c r="OJ642" s="75"/>
      <c r="OK642" s="75"/>
      <c r="OL642" s="75"/>
      <c r="OM642" s="75"/>
      <c r="ON642" s="75"/>
      <c r="OO642" s="75"/>
      <c r="OP642" s="75"/>
      <c r="OQ642" s="75"/>
      <c r="OR642" s="75"/>
      <c r="OS642" s="75"/>
      <c r="OT642" s="75"/>
      <c r="OU642" s="75"/>
      <c r="OV642" s="75"/>
      <c r="OW642" s="75"/>
      <c r="OX642" s="75"/>
      <c r="OY642" s="75"/>
      <c r="OZ642" s="75"/>
      <c r="PA642" s="75"/>
      <c r="PB642" s="75"/>
      <c r="PC642" s="75"/>
      <c r="PD642" s="75"/>
      <c r="PE642" s="75"/>
      <c r="PF642" s="75"/>
      <c r="PG642" s="75"/>
      <c r="PH642" s="75"/>
      <c r="PI642" s="75"/>
      <c r="PJ642" s="75"/>
      <c r="PK642" s="75"/>
      <c r="PL642" s="75"/>
      <c r="PM642" s="75"/>
      <c r="PN642" s="75"/>
      <c r="PO642" s="75"/>
      <c r="PP642" s="75"/>
      <c r="PQ642" s="75"/>
      <c r="PR642" s="75"/>
      <c r="PS642" s="75"/>
      <c r="PT642" s="75"/>
      <c r="PU642" s="75"/>
      <c r="PV642" s="75"/>
      <c r="PW642" s="75"/>
      <c r="PX642" s="75"/>
      <c r="PY642" s="75"/>
      <c r="PZ642" s="75"/>
      <c r="QA642" s="75"/>
      <c r="QB642" s="75"/>
      <c r="QC642" s="75"/>
      <c r="QD642" s="75"/>
      <c r="QE642" s="75"/>
      <c r="QF642" s="75"/>
      <c r="QG642" s="75"/>
      <c r="QH642" s="75"/>
      <c r="QI642" s="75"/>
      <c r="QJ642" s="75"/>
      <c r="QK642" s="75"/>
      <c r="QL642" s="75"/>
      <c r="QM642" s="75"/>
      <c r="QN642" s="75"/>
      <c r="QO642" s="75"/>
      <c r="QP642" s="75"/>
      <c r="QQ642" s="75"/>
      <c r="QR642" s="75"/>
      <c r="QS642" s="75"/>
    </row>
    <row r="643" spans="1:461" s="4" customFormat="1" ht="110.25" x14ac:dyDescent="0.25">
      <c r="A643" s="760"/>
      <c r="B643" s="753"/>
      <c r="C643" s="753"/>
      <c r="D643" s="753"/>
      <c r="E643" s="618"/>
      <c r="F643" s="687"/>
      <c r="G643" s="35" t="s">
        <v>1699</v>
      </c>
      <c r="H643" s="787"/>
      <c r="I643" s="68" t="s">
        <v>1700</v>
      </c>
      <c r="J643" s="809"/>
      <c r="K643" s="787"/>
      <c r="L643" s="694"/>
      <c r="M643" s="797"/>
      <c r="N643" s="810"/>
      <c r="O643" s="694"/>
      <c r="P643" s="694"/>
      <c r="Q643" s="694"/>
      <c r="R643" s="694"/>
      <c r="S643" s="694"/>
      <c r="T643" s="694"/>
      <c r="U643" s="694"/>
      <c r="V643" s="694"/>
      <c r="W643" s="694"/>
      <c r="X643" s="694"/>
      <c r="Y643" s="694"/>
      <c r="Z643" s="811"/>
      <c r="AA643" s="805"/>
      <c r="AB643" s="805"/>
      <c r="AC643" s="806"/>
      <c r="AD643" s="3"/>
      <c r="AE643" s="3"/>
      <c r="AF643" s="3"/>
      <c r="AG643" s="3"/>
      <c r="AH643" s="3"/>
      <c r="AI643" s="3"/>
      <c r="AJ643" s="3"/>
      <c r="AK643" s="3"/>
      <c r="AL643" s="3"/>
      <c r="AM643" s="3"/>
      <c r="AN643" s="3"/>
      <c r="AO643" s="3"/>
      <c r="AP643" s="3"/>
      <c r="AQ643" s="3"/>
      <c r="AR643" s="3"/>
      <c r="AS643" s="3"/>
      <c r="AT643" s="3"/>
      <c r="AU643" s="3"/>
      <c r="AV643" s="3"/>
      <c r="AW643" s="3"/>
      <c r="AX643" s="3"/>
      <c r="AY643" s="3"/>
      <c r="AZ643" s="3"/>
      <c r="BA643" s="3"/>
      <c r="BB643" s="3"/>
      <c r="BC643" s="3"/>
      <c r="BD643" s="3"/>
      <c r="BE643" s="3"/>
      <c r="BF643" s="3"/>
      <c r="BG643" s="3"/>
      <c r="BH643" s="3"/>
      <c r="BI643" s="3"/>
      <c r="BJ643" s="3"/>
      <c r="BK643" s="3"/>
      <c r="BL643" s="3"/>
      <c r="BM643" s="3"/>
      <c r="BN643" s="3"/>
      <c r="BO643" s="3"/>
      <c r="BP643" s="3"/>
      <c r="BQ643" s="3"/>
      <c r="BR643" s="3"/>
      <c r="BS643" s="3"/>
      <c r="BT643" s="3"/>
      <c r="BU643" s="3"/>
      <c r="BV643" s="3"/>
      <c r="BW643" s="3"/>
      <c r="BX643" s="3"/>
      <c r="BY643" s="3"/>
      <c r="BZ643" s="3"/>
      <c r="CA643" s="3"/>
      <c r="CB643" s="3"/>
      <c r="CC643" s="3"/>
      <c r="CD643" s="3"/>
      <c r="CE643" s="3"/>
      <c r="CF643" s="3"/>
      <c r="CG643" s="3"/>
      <c r="CH643" s="3"/>
      <c r="CI643" s="3"/>
      <c r="CJ643" s="3"/>
      <c r="CK643" s="3"/>
      <c r="CL643" s="3"/>
      <c r="CM643" s="3"/>
      <c r="CN643" s="3"/>
      <c r="CO643" s="3"/>
      <c r="CP643" s="3"/>
      <c r="CQ643" s="3"/>
      <c r="CR643" s="3"/>
      <c r="CS643" s="3"/>
      <c r="CT643" s="3"/>
      <c r="CU643" s="3"/>
      <c r="CV643" s="3"/>
      <c r="CW643" s="3"/>
      <c r="CX643" s="3"/>
      <c r="CY643" s="3"/>
      <c r="CZ643" s="3"/>
      <c r="DA643" s="3"/>
      <c r="DB643" s="3"/>
      <c r="DC643" s="3"/>
      <c r="DD643" s="3"/>
      <c r="DE643" s="3"/>
      <c r="DF643" s="3"/>
      <c r="DG643" s="3"/>
      <c r="DH643" s="3"/>
      <c r="DI643" s="3"/>
      <c r="DJ643" s="3"/>
      <c r="DK643" s="3"/>
      <c r="DL643" s="3"/>
      <c r="DM643" s="3"/>
      <c r="DN643" s="3"/>
      <c r="DO643" s="3"/>
      <c r="DP643" s="3"/>
      <c r="DQ643" s="3"/>
      <c r="DR643" s="3"/>
      <c r="DS643" s="3"/>
      <c r="DT643" s="3"/>
      <c r="DU643" s="3"/>
      <c r="DV643" s="3"/>
      <c r="DW643" s="3"/>
      <c r="DX643" s="3"/>
      <c r="DY643" s="3"/>
      <c r="DZ643" s="3"/>
      <c r="EA643" s="3"/>
      <c r="EB643" s="3"/>
      <c r="EC643" s="3"/>
      <c r="ED643" s="3"/>
      <c r="EE643" s="3"/>
      <c r="EF643" s="3"/>
      <c r="EG643" s="3"/>
      <c r="EH643" s="3"/>
      <c r="EI643" s="3"/>
      <c r="EJ643" s="3"/>
      <c r="EK643" s="3"/>
      <c r="EL643" s="3"/>
      <c r="EM643" s="3"/>
      <c r="EN643" s="3"/>
      <c r="EO643" s="3"/>
      <c r="EP643" s="3"/>
      <c r="EQ643" s="3"/>
      <c r="ER643" s="3"/>
      <c r="ES643" s="3"/>
      <c r="ET643" s="3"/>
      <c r="EU643" s="3"/>
      <c r="EV643" s="3"/>
      <c r="EW643" s="3"/>
      <c r="EX643" s="3"/>
      <c r="EY643" s="3"/>
      <c r="EZ643" s="3"/>
      <c r="FA643" s="3"/>
      <c r="FB643" s="3"/>
      <c r="FC643" s="3"/>
      <c r="FD643" s="3"/>
      <c r="FE643" s="3"/>
      <c r="FF643" s="3"/>
      <c r="FG643" s="3"/>
      <c r="FH643" s="3"/>
      <c r="FI643" s="3"/>
      <c r="FJ643" s="3"/>
      <c r="FK643" s="3"/>
      <c r="FL643" s="3"/>
      <c r="FM643" s="3"/>
      <c r="FN643" s="3"/>
      <c r="FO643" s="3"/>
      <c r="FP643" s="3"/>
      <c r="FQ643" s="3"/>
      <c r="FR643" s="3"/>
      <c r="FS643" s="3"/>
      <c r="FT643" s="3"/>
      <c r="FU643" s="3"/>
      <c r="FV643" s="3"/>
      <c r="FW643" s="3"/>
      <c r="FX643" s="3"/>
      <c r="FY643" s="3"/>
      <c r="FZ643" s="3"/>
      <c r="GA643" s="3"/>
      <c r="GB643" s="3"/>
      <c r="GC643" s="3"/>
      <c r="GD643" s="3"/>
      <c r="GE643" s="3"/>
      <c r="GF643" s="3"/>
      <c r="GG643" s="3"/>
      <c r="GH643" s="3"/>
      <c r="GI643" s="3"/>
      <c r="GJ643" s="3"/>
      <c r="GK643" s="3"/>
      <c r="GL643" s="3"/>
      <c r="GM643" s="3"/>
      <c r="GN643" s="3"/>
      <c r="GO643" s="3"/>
      <c r="GP643" s="3"/>
      <c r="GQ643" s="3"/>
      <c r="GR643" s="3"/>
      <c r="GS643" s="3"/>
      <c r="GT643" s="3"/>
      <c r="GU643" s="3"/>
      <c r="GV643" s="3"/>
      <c r="GW643" s="3"/>
      <c r="GX643" s="3"/>
      <c r="GY643" s="3"/>
      <c r="GZ643" s="3"/>
      <c r="HA643" s="3"/>
      <c r="HB643" s="3"/>
      <c r="HC643" s="3"/>
      <c r="HD643" s="3"/>
      <c r="HE643" s="3"/>
      <c r="HF643" s="3"/>
      <c r="HG643" s="3"/>
      <c r="HH643" s="3"/>
      <c r="HI643" s="3"/>
      <c r="HJ643" s="3"/>
      <c r="HK643" s="3"/>
      <c r="HL643" s="3"/>
      <c r="HM643" s="3"/>
      <c r="HN643" s="3"/>
      <c r="HO643" s="3"/>
      <c r="HP643" s="3"/>
      <c r="HQ643" s="3"/>
      <c r="HR643" s="3"/>
      <c r="HS643" s="3"/>
      <c r="HT643" s="3"/>
      <c r="HU643" s="3"/>
      <c r="HV643" s="3"/>
      <c r="HW643" s="3"/>
      <c r="HX643" s="3"/>
      <c r="HY643" s="3"/>
      <c r="HZ643" s="3"/>
      <c r="IA643" s="3"/>
      <c r="IB643" s="3"/>
      <c r="IC643" s="3"/>
      <c r="ID643" s="3"/>
      <c r="IE643" s="3"/>
      <c r="IF643" s="3"/>
      <c r="IG643" s="3"/>
      <c r="IH643" s="3"/>
      <c r="II643" s="3"/>
      <c r="IJ643" s="3"/>
      <c r="IK643" s="3"/>
      <c r="IL643" s="3"/>
      <c r="IM643" s="3"/>
      <c r="IN643" s="3"/>
      <c r="IO643" s="3"/>
      <c r="IP643" s="3"/>
      <c r="IQ643" s="3"/>
      <c r="IR643" s="3"/>
      <c r="IS643" s="3"/>
      <c r="IT643" s="3"/>
      <c r="IU643" s="3"/>
      <c r="IV643" s="3"/>
      <c r="IW643" s="3"/>
      <c r="IX643" s="3"/>
      <c r="IY643" s="3"/>
      <c r="IZ643" s="3"/>
      <c r="JA643" s="3"/>
      <c r="JB643" s="3"/>
      <c r="JC643" s="3"/>
      <c r="JD643" s="3"/>
      <c r="JE643" s="3"/>
      <c r="JF643" s="3"/>
      <c r="JG643" s="3"/>
      <c r="JH643" s="3"/>
      <c r="JI643" s="3"/>
      <c r="JJ643" s="3"/>
      <c r="JK643" s="3"/>
      <c r="JL643" s="3"/>
      <c r="JM643" s="3"/>
      <c r="JN643" s="3"/>
      <c r="JO643" s="3"/>
      <c r="JP643" s="3"/>
      <c r="JQ643" s="3"/>
      <c r="JR643" s="3"/>
      <c r="JS643" s="3"/>
      <c r="JT643" s="3"/>
      <c r="JU643" s="3"/>
      <c r="JV643" s="3"/>
      <c r="JW643" s="3"/>
      <c r="JX643" s="3"/>
      <c r="JY643" s="3"/>
      <c r="JZ643" s="3"/>
      <c r="KA643" s="3"/>
      <c r="KB643" s="3"/>
      <c r="KC643" s="3"/>
      <c r="KD643" s="3"/>
      <c r="KE643" s="3"/>
      <c r="KF643" s="3"/>
      <c r="KG643" s="3"/>
      <c r="KH643" s="3"/>
      <c r="KI643" s="3"/>
      <c r="KJ643" s="3"/>
      <c r="KK643" s="3"/>
      <c r="KL643" s="3"/>
      <c r="KM643" s="3"/>
      <c r="KN643" s="3"/>
      <c r="KO643" s="3"/>
      <c r="KP643" s="3"/>
      <c r="KQ643" s="3"/>
      <c r="KR643" s="3"/>
      <c r="KS643" s="3"/>
      <c r="KT643" s="3"/>
      <c r="KU643" s="3"/>
      <c r="KV643" s="3"/>
      <c r="KW643" s="3"/>
      <c r="KX643" s="3"/>
      <c r="KY643" s="3"/>
      <c r="KZ643" s="3"/>
      <c r="LA643" s="3"/>
      <c r="LB643" s="3"/>
      <c r="LC643" s="3"/>
      <c r="LD643" s="3"/>
      <c r="LE643" s="3"/>
      <c r="LF643" s="3"/>
      <c r="LG643" s="3"/>
      <c r="LH643" s="3"/>
      <c r="LI643" s="3"/>
      <c r="LJ643" s="3"/>
      <c r="LK643" s="3"/>
      <c r="LL643" s="3"/>
      <c r="LM643" s="3"/>
      <c r="LN643" s="3"/>
      <c r="LO643" s="3"/>
      <c r="LP643" s="3"/>
      <c r="LQ643" s="3"/>
      <c r="LR643" s="3"/>
      <c r="LS643" s="3"/>
      <c r="LT643" s="3"/>
      <c r="LU643" s="3"/>
      <c r="LV643" s="3"/>
      <c r="LW643" s="3"/>
      <c r="LX643" s="3"/>
      <c r="LY643" s="3"/>
      <c r="LZ643" s="3"/>
      <c r="MA643" s="3"/>
      <c r="MB643" s="3"/>
      <c r="MC643" s="3"/>
      <c r="MD643" s="3"/>
      <c r="ME643" s="3"/>
      <c r="MF643" s="129"/>
      <c r="MG643" s="75"/>
      <c r="MH643" s="75"/>
      <c r="MI643" s="75"/>
      <c r="MJ643" s="75"/>
      <c r="MK643" s="75"/>
      <c r="ML643" s="75"/>
      <c r="MM643" s="75"/>
      <c r="MN643" s="75"/>
      <c r="MO643" s="75"/>
      <c r="MP643" s="75"/>
      <c r="MQ643" s="75"/>
      <c r="MR643" s="75"/>
      <c r="MS643" s="75"/>
      <c r="MT643" s="75"/>
      <c r="MU643" s="75"/>
      <c r="MV643" s="75"/>
      <c r="MW643" s="75"/>
      <c r="MX643" s="75"/>
      <c r="MY643" s="75"/>
      <c r="MZ643" s="75"/>
      <c r="NA643" s="75"/>
      <c r="NB643" s="75"/>
      <c r="NC643" s="75"/>
      <c r="ND643" s="75"/>
      <c r="NE643" s="75"/>
      <c r="NF643" s="75"/>
      <c r="NG643" s="75"/>
      <c r="NH643" s="75"/>
      <c r="NI643" s="75"/>
      <c r="NJ643" s="75"/>
      <c r="NK643" s="75"/>
      <c r="NL643" s="75"/>
      <c r="NM643" s="75"/>
      <c r="NN643" s="75"/>
      <c r="NO643" s="75"/>
      <c r="NP643" s="75"/>
      <c r="NQ643" s="75"/>
      <c r="NR643" s="75"/>
      <c r="NS643" s="75"/>
      <c r="NT643" s="75"/>
      <c r="NU643" s="75"/>
      <c r="NV643" s="75"/>
      <c r="NW643" s="75"/>
      <c r="NX643" s="75"/>
      <c r="NY643" s="75"/>
      <c r="NZ643" s="75"/>
      <c r="OA643" s="75"/>
      <c r="OB643" s="75"/>
      <c r="OC643" s="75"/>
      <c r="OD643" s="75"/>
      <c r="OE643" s="75"/>
      <c r="OF643" s="75"/>
      <c r="OG643" s="75"/>
      <c r="OH643" s="75"/>
      <c r="OI643" s="75"/>
      <c r="OJ643" s="75"/>
      <c r="OK643" s="75"/>
      <c r="OL643" s="75"/>
      <c r="OM643" s="75"/>
      <c r="ON643" s="75"/>
      <c r="OO643" s="75"/>
      <c r="OP643" s="75"/>
      <c r="OQ643" s="75"/>
      <c r="OR643" s="75"/>
      <c r="OS643" s="75"/>
      <c r="OT643" s="75"/>
      <c r="OU643" s="75"/>
      <c r="OV643" s="75"/>
      <c r="OW643" s="75"/>
      <c r="OX643" s="75"/>
      <c r="OY643" s="75"/>
      <c r="OZ643" s="75"/>
      <c r="PA643" s="75"/>
      <c r="PB643" s="75"/>
      <c r="PC643" s="75"/>
      <c r="PD643" s="75"/>
      <c r="PE643" s="75"/>
      <c r="PF643" s="75"/>
      <c r="PG643" s="75"/>
      <c r="PH643" s="75"/>
      <c r="PI643" s="75"/>
      <c r="PJ643" s="75"/>
      <c r="PK643" s="75"/>
      <c r="PL643" s="75"/>
      <c r="PM643" s="75"/>
      <c r="PN643" s="75"/>
      <c r="PO643" s="75"/>
      <c r="PP643" s="75"/>
      <c r="PQ643" s="75"/>
      <c r="PR643" s="75"/>
      <c r="PS643" s="75"/>
      <c r="PT643" s="75"/>
      <c r="PU643" s="75"/>
      <c r="PV643" s="75"/>
      <c r="PW643" s="75"/>
      <c r="PX643" s="75"/>
      <c r="PY643" s="75"/>
      <c r="PZ643" s="75"/>
      <c r="QA643" s="75"/>
      <c r="QB643" s="75"/>
      <c r="QC643" s="75"/>
      <c r="QD643" s="75"/>
      <c r="QE643" s="75"/>
      <c r="QF643" s="75"/>
      <c r="QG643" s="75"/>
      <c r="QH643" s="75"/>
      <c r="QI643" s="75"/>
      <c r="QJ643" s="75"/>
      <c r="QK643" s="75"/>
      <c r="QL643" s="75"/>
      <c r="QM643" s="75"/>
      <c r="QN643" s="75"/>
      <c r="QO643" s="75"/>
      <c r="QP643" s="75"/>
      <c r="QQ643" s="75"/>
      <c r="QR643" s="75"/>
      <c r="QS643" s="75"/>
    </row>
    <row r="644" spans="1:461" s="4" customFormat="1" ht="67.5" customHeight="1" x14ac:dyDescent="0.25">
      <c r="A644" s="760"/>
      <c r="B644" s="753"/>
      <c r="C644" s="753"/>
      <c r="D644" s="753"/>
      <c r="E644" s="618">
        <v>1</v>
      </c>
      <c r="F644" s="687" t="s">
        <v>1701</v>
      </c>
      <c r="G644" s="35" t="s">
        <v>1702</v>
      </c>
      <c r="H644" s="739">
        <v>1</v>
      </c>
      <c r="I644" s="712" t="s">
        <v>1685</v>
      </c>
      <c r="J644" s="802">
        <v>1</v>
      </c>
      <c r="K644" s="787" t="s">
        <v>1675</v>
      </c>
      <c r="L644" s="694" t="s">
        <v>1703</v>
      </c>
      <c r="M644" s="808" t="s">
        <v>2245</v>
      </c>
      <c r="N644" s="803"/>
      <c r="O644" s="803"/>
      <c r="P644" s="803">
        <v>0.3</v>
      </c>
      <c r="Q644" s="803"/>
      <c r="R644" s="803"/>
      <c r="S644" s="803">
        <v>0.4</v>
      </c>
      <c r="T644" s="803"/>
      <c r="U644" s="803"/>
      <c r="V644" s="803">
        <v>0.3</v>
      </c>
      <c r="W644" s="803"/>
      <c r="X644" s="803"/>
      <c r="Y644" s="803"/>
      <c r="Z644" s="780" t="s">
        <v>1690</v>
      </c>
      <c r="AA644" s="783" t="s">
        <v>1037</v>
      </c>
      <c r="AB644" s="737" t="s">
        <v>64</v>
      </c>
      <c r="AC644" s="774" t="s">
        <v>1691</v>
      </c>
      <c r="AD644" s="3"/>
      <c r="AE644" s="3"/>
      <c r="AF644" s="3"/>
      <c r="AG644" s="3"/>
      <c r="AH644" s="3"/>
      <c r="AI644" s="3"/>
      <c r="AJ644" s="3"/>
      <c r="AK644" s="3"/>
      <c r="AL644" s="3"/>
      <c r="AM644" s="3"/>
      <c r="AN644" s="3"/>
      <c r="AO644" s="3"/>
      <c r="AP644" s="3"/>
      <c r="AQ644" s="3"/>
      <c r="AR644" s="3"/>
      <c r="AS644" s="3"/>
      <c r="AT644" s="3"/>
      <c r="AU644" s="3"/>
      <c r="AV644" s="3"/>
      <c r="AW644" s="3"/>
      <c r="AX644" s="3"/>
      <c r="AY644" s="3"/>
      <c r="AZ644" s="3"/>
      <c r="BA644" s="3"/>
      <c r="BB644" s="3"/>
      <c r="BC644" s="3"/>
      <c r="BD644" s="3"/>
      <c r="BE644" s="3"/>
      <c r="BF644" s="3"/>
      <c r="BG644" s="3"/>
      <c r="BH644" s="3"/>
      <c r="BI644" s="3"/>
      <c r="BJ644" s="3"/>
      <c r="BK644" s="3"/>
      <c r="BL644" s="3"/>
      <c r="BM644" s="3"/>
      <c r="BN644" s="3"/>
      <c r="BO644" s="3"/>
      <c r="BP644" s="3"/>
      <c r="BQ644" s="3"/>
      <c r="BR644" s="3"/>
      <c r="BS644" s="3"/>
      <c r="BT644" s="3"/>
      <c r="BU644" s="3"/>
      <c r="BV644" s="3"/>
      <c r="BW644" s="3"/>
      <c r="BX644" s="3"/>
      <c r="BY644" s="3"/>
      <c r="BZ644" s="3"/>
      <c r="CA644" s="3"/>
      <c r="CB644" s="3"/>
      <c r="CC644" s="3"/>
      <c r="CD644" s="3"/>
      <c r="CE644" s="3"/>
      <c r="CF644" s="3"/>
      <c r="CG644" s="3"/>
      <c r="CH644" s="3"/>
      <c r="CI644" s="3"/>
      <c r="CJ644" s="3"/>
      <c r="CK644" s="3"/>
      <c r="CL644" s="3"/>
      <c r="CM644" s="3"/>
      <c r="CN644" s="3"/>
      <c r="CO644" s="3"/>
      <c r="CP644" s="3"/>
      <c r="CQ644" s="3"/>
      <c r="CR644" s="3"/>
      <c r="CS644" s="3"/>
      <c r="CT644" s="3"/>
      <c r="CU644" s="3"/>
      <c r="CV644" s="3"/>
      <c r="CW644" s="3"/>
      <c r="CX644" s="3"/>
      <c r="CY644" s="3"/>
      <c r="CZ644" s="3"/>
      <c r="DA644" s="3"/>
      <c r="DB644" s="3"/>
      <c r="DC644" s="3"/>
      <c r="DD644" s="3"/>
      <c r="DE644" s="3"/>
      <c r="DF644" s="3"/>
      <c r="DG644" s="3"/>
      <c r="DH644" s="3"/>
      <c r="DI644" s="3"/>
      <c r="DJ644" s="3"/>
      <c r="DK644" s="3"/>
      <c r="DL644" s="3"/>
      <c r="DM644" s="3"/>
      <c r="DN644" s="3"/>
      <c r="DO644" s="3"/>
      <c r="DP644" s="3"/>
      <c r="DQ644" s="3"/>
      <c r="DR644" s="3"/>
      <c r="DS644" s="3"/>
      <c r="DT644" s="3"/>
      <c r="DU644" s="3"/>
      <c r="DV644" s="3"/>
      <c r="DW644" s="3"/>
      <c r="DX644" s="3"/>
      <c r="DY644" s="3"/>
      <c r="DZ644" s="3"/>
      <c r="EA644" s="3"/>
      <c r="EB644" s="3"/>
      <c r="EC644" s="3"/>
      <c r="ED644" s="3"/>
      <c r="EE644" s="3"/>
      <c r="EF644" s="3"/>
      <c r="EG644" s="3"/>
      <c r="EH644" s="3"/>
      <c r="EI644" s="3"/>
      <c r="EJ644" s="3"/>
      <c r="EK644" s="3"/>
      <c r="EL644" s="3"/>
      <c r="EM644" s="3"/>
      <c r="EN644" s="3"/>
      <c r="EO644" s="3"/>
      <c r="EP644" s="3"/>
      <c r="EQ644" s="3"/>
      <c r="ER644" s="3"/>
      <c r="ES644" s="3"/>
      <c r="ET644" s="3"/>
      <c r="EU644" s="3"/>
      <c r="EV644" s="3"/>
      <c r="EW644" s="3"/>
      <c r="EX644" s="3"/>
      <c r="EY644" s="3"/>
      <c r="EZ644" s="3"/>
      <c r="FA644" s="3"/>
      <c r="FB644" s="3"/>
      <c r="FC644" s="3"/>
      <c r="FD644" s="3"/>
      <c r="FE644" s="3"/>
      <c r="FF644" s="3"/>
      <c r="FG644" s="3"/>
      <c r="FH644" s="3"/>
      <c r="FI644" s="3"/>
      <c r="FJ644" s="3"/>
      <c r="FK644" s="3"/>
      <c r="FL644" s="3"/>
      <c r="FM644" s="3"/>
      <c r="FN644" s="3"/>
      <c r="FO644" s="3"/>
      <c r="FP644" s="3"/>
      <c r="FQ644" s="3"/>
      <c r="FR644" s="3"/>
      <c r="FS644" s="3"/>
      <c r="FT644" s="3"/>
      <c r="FU644" s="3"/>
      <c r="FV644" s="3"/>
      <c r="FW644" s="3"/>
      <c r="FX644" s="3"/>
      <c r="FY644" s="3"/>
      <c r="FZ644" s="3"/>
      <c r="GA644" s="3"/>
      <c r="GB644" s="3"/>
      <c r="GC644" s="3"/>
      <c r="GD644" s="3"/>
      <c r="GE644" s="3"/>
      <c r="GF644" s="3"/>
      <c r="GG644" s="3"/>
      <c r="GH644" s="3"/>
      <c r="GI644" s="3"/>
      <c r="GJ644" s="3"/>
      <c r="GK644" s="3"/>
      <c r="GL644" s="3"/>
      <c r="GM644" s="3"/>
      <c r="GN644" s="3"/>
      <c r="GO644" s="3"/>
      <c r="GP644" s="3"/>
      <c r="GQ644" s="3"/>
      <c r="GR644" s="3"/>
      <c r="GS644" s="3"/>
      <c r="GT644" s="3"/>
      <c r="GU644" s="3"/>
      <c r="GV644" s="3"/>
      <c r="GW644" s="3"/>
      <c r="GX644" s="3"/>
      <c r="GY644" s="3"/>
      <c r="GZ644" s="3"/>
      <c r="HA644" s="3"/>
      <c r="HB644" s="3"/>
      <c r="HC644" s="3"/>
      <c r="HD644" s="3"/>
      <c r="HE644" s="3"/>
      <c r="HF644" s="3"/>
      <c r="HG644" s="3"/>
      <c r="HH644" s="3"/>
      <c r="HI644" s="3"/>
      <c r="HJ644" s="3"/>
      <c r="HK644" s="3"/>
      <c r="HL644" s="3"/>
      <c r="HM644" s="3"/>
      <c r="HN644" s="3"/>
      <c r="HO644" s="3"/>
      <c r="HP644" s="3"/>
      <c r="HQ644" s="3"/>
      <c r="HR644" s="3"/>
      <c r="HS644" s="3"/>
      <c r="HT644" s="3"/>
      <c r="HU644" s="3"/>
      <c r="HV644" s="3"/>
      <c r="HW644" s="3"/>
      <c r="HX644" s="3"/>
      <c r="HY644" s="3"/>
      <c r="HZ644" s="3"/>
      <c r="IA644" s="3"/>
      <c r="IB644" s="3"/>
      <c r="IC644" s="3"/>
      <c r="ID644" s="3"/>
      <c r="IE644" s="3"/>
      <c r="IF644" s="3"/>
      <c r="IG644" s="3"/>
      <c r="IH644" s="3"/>
      <c r="II644" s="3"/>
      <c r="IJ644" s="3"/>
      <c r="IK644" s="3"/>
      <c r="IL644" s="3"/>
      <c r="IM644" s="3"/>
      <c r="IN644" s="3"/>
      <c r="IO644" s="3"/>
      <c r="IP644" s="3"/>
      <c r="IQ644" s="3"/>
      <c r="IR644" s="3"/>
      <c r="IS644" s="3"/>
      <c r="IT644" s="3"/>
      <c r="IU644" s="3"/>
      <c r="IV644" s="3"/>
      <c r="IW644" s="3"/>
      <c r="IX644" s="3"/>
      <c r="IY644" s="3"/>
      <c r="IZ644" s="3"/>
      <c r="JA644" s="3"/>
      <c r="JB644" s="3"/>
      <c r="JC644" s="3"/>
      <c r="JD644" s="3"/>
      <c r="JE644" s="3"/>
      <c r="JF644" s="3"/>
      <c r="JG644" s="3"/>
      <c r="JH644" s="3"/>
      <c r="JI644" s="3"/>
      <c r="JJ644" s="3"/>
      <c r="JK644" s="3"/>
      <c r="JL644" s="3"/>
      <c r="JM644" s="3"/>
      <c r="JN644" s="3"/>
      <c r="JO644" s="3"/>
      <c r="JP644" s="3"/>
      <c r="JQ644" s="3"/>
      <c r="JR644" s="3"/>
      <c r="JS644" s="3"/>
      <c r="JT644" s="3"/>
      <c r="JU644" s="3"/>
      <c r="JV644" s="3"/>
      <c r="JW644" s="3"/>
      <c r="JX644" s="3"/>
      <c r="JY644" s="3"/>
      <c r="JZ644" s="3"/>
      <c r="KA644" s="3"/>
      <c r="KB644" s="3"/>
      <c r="KC644" s="3"/>
      <c r="KD644" s="3"/>
      <c r="KE644" s="3"/>
      <c r="KF644" s="3"/>
      <c r="KG644" s="3"/>
      <c r="KH644" s="3"/>
      <c r="KI644" s="3"/>
      <c r="KJ644" s="3"/>
      <c r="KK644" s="3"/>
      <c r="KL644" s="3"/>
      <c r="KM644" s="3"/>
      <c r="KN644" s="3"/>
      <c r="KO644" s="3"/>
      <c r="KP644" s="3"/>
      <c r="KQ644" s="3"/>
      <c r="KR644" s="3"/>
      <c r="KS644" s="3"/>
      <c r="KT644" s="3"/>
      <c r="KU644" s="3"/>
      <c r="KV644" s="3"/>
      <c r="KW644" s="3"/>
      <c r="KX644" s="3"/>
      <c r="KY644" s="3"/>
      <c r="KZ644" s="3"/>
      <c r="LA644" s="3"/>
      <c r="LB644" s="3"/>
      <c r="LC644" s="3"/>
      <c r="LD644" s="3"/>
      <c r="LE644" s="3"/>
      <c r="LF644" s="3"/>
      <c r="LG644" s="3"/>
      <c r="LH644" s="3"/>
      <c r="LI644" s="3"/>
      <c r="LJ644" s="3"/>
      <c r="LK644" s="3"/>
      <c r="LL644" s="3"/>
      <c r="LM644" s="3"/>
      <c r="LN644" s="3"/>
      <c r="LO644" s="3"/>
      <c r="LP644" s="3"/>
      <c r="LQ644" s="3"/>
      <c r="LR644" s="3"/>
      <c r="LS644" s="3"/>
      <c r="LT644" s="3"/>
      <c r="LU644" s="3"/>
      <c r="LV644" s="3"/>
      <c r="LW644" s="3"/>
      <c r="LX644" s="3"/>
      <c r="LY644" s="3"/>
      <c r="LZ644" s="3"/>
      <c r="MA644" s="3"/>
      <c r="MB644" s="3"/>
      <c r="MC644" s="3"/>
      <c r="MD644" s="3"/>
      <c r="ME644" s="3"/>
      <c r="MF644" s="129"/>
      <c r="MG644" s="75"/>
      <c r="MH644" s="75"/>
      <c r="MI644" s="75"/>
      <c r="MJ644" s="75"/>
      <c r="MK644" s="75"/>
      <c r="ML644" s="75"/>
      <c r="MM644" s="75"/>
      <c r="MN644" s="75"/>
      <c r="MO644" s="75"/>
      <c r="MP644" s="75"/>
      <c r="MQ644" s="75"/>
      <c r="MR644" s="75"/>
      <c r="MS644" s="75"/>
      <c r="MT644" s="75"/>
      <c r="MU644" s="75"/>
      <c r="MV644" s="75"/>
      <c r="MW644" s="75"/>
      <c r="MX644" s="75"/>
      <c r="MY644" s="75"/>
      <c r="MZ644" s="75"/>
      <c r="NA644" s="75"/>
      <c r="NB644" s="75"/>
      <c r="NC644" s="75"/>
      <c r="ND644" s="75"/>
      <c r="NE644" s="75"/>
      <c r="NF644" s="75"/>
      <c r="NG644" s="75"/>
      <c r="NH644" s="75"/>
      <c r="NI644" s="75"/>
      <c r="NJ644" s="75"/>
      <c r="NK644" s="75"/>
      <c r="NL644" s="75"/>
      <c r="NM644" s="75"/>
      <c r="NN644" s="75"/>
      <c r="NO644" s="75"/>
      <c r="NP644" s="75"/>
      <c r="NQ644" s="75"/>
      <c r="NR644" s="75"/>
      <c r="NS644" s="75"/>
      <c r="NT644" s="75"/>
      <c r="NU644" s="75"/>
      <c r="NV644" s="75"/>
      <c r="NW644" s="75"/>
      <c r="NX644" s="75"/>
      <c r="NY644" s="75"/>
      <c r="NZ644" s="75"/>
      <c r="OA644" s="75"/>
      <c r="OB644" s="75"/>
      <c r="OC644" s="75"/>
      <c r="OD644" s="75"/>
      <c r="OE644" s="75"/>
      <c r="OF644" s="75"/>
      <c r="OG644" s="75"/>
      <c r="OH644" s="75"/>
      <c r="OI644" s="75"/>
      <c r="OJ644" s="75"/>
      <c r="OK644" s="75"/>
      <c r="OL644" s="75"/>
      <c r="OM644" s="75"/>
      <c r="ON644" s="75"/>
      <c r="OO644" s="75"/>
      <c r="OP644" s="75"/>
      <c r="OQ644" s="75"/>
      <c r="OR644" s="75"/>
      <c r="OS644" s="75"/>
      <c r="OT644" s="75"/>
      <c r="OU644" s="75"/>
      <c r="OV644" s="75"/>
      <c r="OW644" s="75"/>
      <c r="OX644" s="75"/>
      <c r="OY644" s="75"/>
      <c r="OZ644" s="75"/>
      <c r="PA644" s="75"/>
      <c r="PB644" s="75"/>
      <c r="PC644" s="75"/>
      <c r="PD644" s="75"/>
      <c r="PE644" s="75"/>
      <c r="PF644" s="75"/>
      <c r="PG644" s="75"/>
      <c r="PH644" s="75"/>
      <c r="PI644" s="75"/>
      <c r="PJ644" s="75"/>
      <c r="PK644" s="75"/>
      <c r="PL644" s="75"/>
      <c r="PM644" s="75"/>
      <c r="PN644" s="75"/>
      <c r="PO644" s="75"/>
      <c r="PP644" s="75"/>
      <c r="PQ644" s="75"/>
      <c r="PR644" s="75"/>
      <c r="PS644" s="75"/>
      <c r="PT644" s="75"/>
      <c r="PU644" s="75"/>
      <c r="PV644" s="75"/>
      <c r="PW644" s="75"/>
      <c r="PX644" s="75"/>
      <c r="PY644" s="75"/>
      <c r="PZ644" s="75"/>
      <c r="QA644" s="75"/>
      <c r="QB644" s="75"/>
      <c r="QC644" s="75"/>
      <c r="QD644" s="75"/>
      <c r="QE644" s="75"/>
      <c r="QF644" s="75"/>
      <c r="QG644" s="75"/>
      <c r="QH644" s="75"/>
      <c r="QI644" s="75"/>
      <c r="QJ644" s="75"/>
      <c r="QK644" s="75"/>
      <c r="QL644" s="75"/>
      <c r="QM644" s="75"/>
      <c r="QN644" s="75"/>
      <c r="QO644" s="75"/>
      <c r="QP644" s="75"/>
      <c r="QQ644" s="75"/>
      <c r="QR644" s="75"/>
      <c r="QS644" s="75"/>
    </row>
    <row r="645" spans="1:461" s="4" customFormat="1" ht="64.5" customHeight="1" x14ac:dyDescent="0.25">
      <c r="A645" s="760"/>
      <c r="B645" s="753"/>
      <c r="C645" s="753"/>
      <c r="D645" s="753"/>
      <c r="E645" s="618"/>
      <c r="F645" s="687"/>
      <c r="G645" s="35" t="s">
        <v>1704</v>
      </c>
      <c r="H645" s="739"/>
      <c r="I645" s="807"/>
      <c r="J645" s="802"/>
      <c r="K645" s="787"/>
      <c r="L645" s="694"/>
      <c r="M645" s="796"/>
      <c r="N645" s="803"/>
      <c r="O645" s="803"/>
      <c r="P645" s="803"/>
      <c r="Q645" s="803"/>
      <c r="R645" s="803"/>
      <c r="S645" s="803"/>
      <c r="T645" s="803"/>
      <c r="U645" s="803"/>
      <c r="V645" s="803"/>
      <c r="W645" s="803"/>
      <c r="X645" s="803"/>
      <c r="Y645" s="803"/>
      <c r="Z645" s="781"/>
      <c r="AA645" s="784"/>
      <c r="AB645" s="741"/>
      <c r="AC645" s="775"/>
      <c r="AD645" s="3"/>
      <c r="AE645" s="3"/>
      <c r="AF645" s="3"/>
      <c r="AG645" s="3"/>
      <c r="AH645" s="3"/>
      <c r="AI645" s="3"/>
      <c r="AJ645" s="3"/>
      <c r="AK645" s="3"/>
      <c r="AL645" s="3"/>
      <c r="AM645" s="3"/>
      <c r="AN645" s="3"/>
      <c r="AO645" s="3"/>
      <c r="AP645" s="3"/>
      <c r="AQ645" s="3"/>
      <c r="AR645" s="3"/>
      <c r="AS645" s="3"/>
      <c r="AT645" s="3"/>
      <c r="AU645" s="3"/>
      <c r="AV645" s="3"/>
      <c r="AW645" s="3"/>
      <c r="AX645" s="3"/>
      <c r="AY645" s="3"/>
      <c r="AZ645" s="3"/>
      <c r="BA645" s="3"/>
      <c r="BB645" s="3"/>
      <c r="BC645" s="3"/>
      <c r="BD645" s="3"/>
      <c r="BE645" s="3"/>
      <c r="BF645" s="3"/>
      <c r="BG645" s="3"/>
      <c r="BH645" s="3"/>
      <c r="BI645" s="3"/>
      <c r="BJ645" s="3"/>
      <c r="BK645" s="3"/>
      <c r="BL645" s="3"/>
      <c r="BM645" s="3"/>
      <c r="BN645" s="3"/>
      <c r="BO645" s="3"/>
      <c r="BP645" s="3"/>
      <c r="BQ645" s="3"/>
      <c r="BR645" s="3"/>
      <c r="BS645" s="3"/>
      <c r="BT645" s="3"/>
      <c r="BU645" s="3"/>
      <c r="BV645" s="3"/>
      <c r="BW645" s="3"/>
      <c r="BX645" s="3"/>
      <c r="BY645" s="3"/>
      <c r="BZ645" s="3"/>
      <c r="CA645" s="3"/>
      <c r="CB645" s="3"/>
      <c r="CC645" s="3"/>
      <c r="CD645" s="3"/>
      <c r="CE645" s="3"/>
      <c r="CF645" s="3"/>
      <c r="CG645" s="3"/>
      <c r="CH645" s="3"/>
      <c r="CI645" s="3"/>
      <c r="CJ645" s="3"/>
      <c r="CK645" s="3"/>
      <c r="CL645" s="3"/>
      <c r="CM645" s="3"/>
      <c r="CN645" s="3"/>
      <c r="CO645" s="3"/>
      <c r="CP645" s="3"/>
      <c r="CQ645" s="3"/>
      <c r="CR645" s="3"/>
      <c r="CS645" s="3"/>
      <c r="CT645" s="3"/>
      <c r="CU645" s="3"/>
      <c r="CV645" s="3"/>
      <c r="CW645" s="3"/>
      <c r="CX645" s="3"/>
      <c r="CY645" s="3"/>
      <c r="CZ645" s="3"/>
      <c r="DA645" s="3"/>
      <c r="DB645" s="3"/>
      <c r="DC645" s="3"/>
      <c r="DD645" s="3"/>
      <c r="DE645" s="3"/>
      <c r="DF645" s="3"/>
      <c r="DG645" s="3"/>
      <c r="DH645" s="3"/>
      <c r="DI645" s="3"/>
      <c r="DJ645" s="3"/>
      <c r="DK645" s="3"/>
      <c r="DL645" s="3"/>
      <c r="DM645" s="3"/>
      <c r="DN645" s="3"/>
      <c r="DO645" s="3"/>
      <c r="DP645" s="3"/>
      <c r="DQ645" s="3"/>
      <c r="DR645" s="3"/>
      <c r="DS645" s="3"/>
      <c r="DT645" s="3"/>
      <c r="DU645" s="3"/>
      <c r="DV645" s="3"/>
      <c r="DW645" s="3"/>
      <c r="DX645" s="3"/>
      <c r="DY645" s="3"/>
      <c r="DZ645" s="3"/>
      <c r="EA645" s="3"/>
      <c r="EB645" s="3"/>
      <c r="EC645" s="3"/>
      <c r="ED645" s="3"/>
      <c r="EE645" s="3"/>
      <c r="EF645" s="3"/>
      <c r="EG645" s="3"/>
      <c r="EH645" s="3"/>
      <c r="EI645" s="3"/>
      <c r="EJ645" s="3"/>
      <c r="EK645" s="3"/>
      <c r="EL645" s="3"/>
      <c r="EM645" s="3"/>
      <c r="EN645" s="3"/>
      <c r="EO645" s="3"/>
      <c r="EP645" s="3"/>
      <c r="EQ645" s="3"/>
      <c r="ER645" s="3"/>
      <c r="ES645" s="3"/>
      <c r="ET645" s="3"/>
      <c r="EU645" s="3"/>
      <c r="EV645" s="3"/>
      <c r="EW645" s="3"/>
      <c r="EX645" s="3"/>
      <c r="EY645" s="3"/>
      <c r="EZ645" s="3"/>
      <c r="FA645" s="3"/>
      <c r="FB645" s="3"/>
      <c r="FC645" s="3"/>
      <c r="FD645" s="3"/>
      <c r="FE645" s="3"/>
      <c r="FF645" s="3"/>
      <c r="FG645" s="3"/>
      <c r="FH645" s="3"/>
      <c r="FI645" s="3"/>
      <c r="FJ645" s="3"/>
      <c r="FK645" s="3"/>
      <c r="FL645" s="3"/>
      <c r="FM645" s="3"/>
      <c r="FN645" s="3"/>
      <c r="FO645" s="3"/>
      <c r="FP645" s="3"/>
      <c r="FQ645" s="3"/>
      <c r="FR645" s="3"/>
      <c r="FS645" s="3"/>
      <c r="FT645" s="3"/>
      <c r="FU645" s="3"/>
      <c r="FV645" s="3"/>
      <c r="FW645" s="3"/>
      <c r="FX645" s="3"/>
      <c r="FY645" s="3"/>
      <c r="FZ645" s="3"/>
      <c r="GA645" s="3"/>
      <c r="GB645" s="3"/>
      <c r="GC645" s="3"/>
      <c r="GD645" s="3"/>
      <c r="GE645" s="3"/>
      <c r="GF645" s="3"/>
      <c r="GG645" s="3"/>
      <c r="GH645" s="3"/>
      <c r="GI645" s="3"/>
      <c r="GJ645" s="3"/>
      <c r="GK645" s="3"/>
      <c r="GL645" s="3"/>
      <c r="GM645" s="3"/>
      <c r="GN645" s="3"/>
      <c r="GO645" s="3"/>
      <c r="GP645" s="3"/>
      <c r="GQ645" s="3"/>
      <c r="GR645" s="3"/>
      <c r="GS645" s="3"/>
      <c r="GT645" s="3"/>
      <c r="GU645" s="3"/>
      <c r="GV645" s="3"/>
      <c r="GW645" s="3"/>
      <c r="GX645" s="3"/>
      <c r="GY645" s="3"/>
      <c r="GZ645" s="3"/>
      <c r="HA645" s="3"/>
      <c r="HB645" s="3"/>
      <c r="HC645" s="3"/>
      <c r="HD645" s="3"/>
      <c r="HE645" s="3"/>
      <c r="HF645" s="3"/>
      <c r="HG645" s="3"/>
      <c r="HH645" s="3"/>
      <c r="HI645" s="3"/>
      <c r="HJ645" s="3"/>
      <c r="HK645" s="3"/>
      <c r="HL645" s="3"/>
      <c r="HM645" s="3"/>
      <c r="HN645" s="3"/>
      <c r="HO645" s="3"/>
      <c r="HP645" s="3"/>
      <c r="HQ645" s="3"/>
      <c r="HR645" s="3"/>
      <c r="HS645" s="3"/>
      <c r="HT645" s="3"/>
      <c r="HU645" s="3"/>
      <c r="HV645" s="3"/>
      <c r="HW645" s="3"/>
      <c r="HX645" s="3"/>
      <c r="HY645" s="3"/>
      <c r="HZ645" s="3"/>
      <c r="IA645" s="3"/>
      <c r="IB645" s="3"/>
      <c r="IC645" s="3"/>
      <c r="ID645" s="3"/>
      <c r="IE645" s="3"/>
      <c r="IF645" s="3"/>
      <c r="IG645" s="3"/>
      <c r="IH645" s="3"/>
      <c r="II645" s="3"/>
      <c r="IJ645" s="3"/>
      <c r="IK645" s="3"/>
      <c r="IL645" s="3"/>
      <c r="IM645" s="3"/>
      <c r="IN645" s="3"/>
      <c r="IO645" s="3"/>
      <c r="IP645" s="3"/>
      <c r="IQ645" s="3"/>
      <c r="IR645" s="3"/>
      <c r="IS645" s="3"/>
      <c r="IT645" s="3"/>
      <c r="IU645" s="3"/>
      <c r="IV645" s="3"/>
      <c r="IW645" s="3"/>
      <c r="IX645" s="3"/>
      <c r="IY645" s="3"/>
      <c r="IZ645" s="3"/>
      <c r="JA645" s="3"/>
      <c r="JB645" s="3"/>
      <c r="JC645" s="3"/>
      <c r="JD645" s="3"/>
      <c r="JE645" s="3"/>
      <c r="JF645" s="3"/>
      <c r="JG645" s="3"/>
      <c r="JH645" s="3"/>
      <c r="JI645" s="3"/>
      <c r="JJ645" s="3"/>
      <c r="JK645" s="3"/>
      <c r="JL645" s="3"/>
      <c r="JM645" s="3"/>
      <c r="JN645" s="3"/>
      <c r="JO645" s="3"/>
      <c r="JP645" s="3"/>
      <c r="JQ645" s="3"/>
      <c r="JR645" s="3"/>
      <c r="JS645" s="3"/>
      <c r="JT645" s="3"/>
      <c r="JU645" s="3"/>
      <c r="JV645" s="3"/>
      <c r="JW645" s="3"/>
      <c r="JX645" s="3"/>
      <c r="JY645" s="3"/>
      <c r="JZ645" s="3"/>
      <c r="KA645" s="3"/>
      <c r="KB645" s="3"/>
      <c r="KC645" s="3"/>
      <c r="KD645" s="3"/>
      <c r="KE645" s="3"/>
      <c r="KF645" s="3"/>
      <c r="KG645" s="3"/>
      <c r="KH645" s="3"/>
      <c r="KI645" s="3"/>
      <c r="KJ645" s="3"/>
      <c r="KK645" s="3"/>
      <c r="KL645" s="3"/>
      <c r="KM645" s="3"/>
      <c r="KN645" s="3"/>
      <c r="KO645" s="3"/>
      <c r="KP645" s="3"/>
      <c r="KQ645" s="3"/>
      <c r="KR645" s="3"/>
      <c r="KS645" s="3"/>
      <c r="KT645" s="3"/>
      <c r="KU645" s="3"/>
      <c r="KV645" s="3"/>
      <c r="KW645" s="3"/>
      <c r="KX645" s="3"/>
      <c r="KY645" s="3"/>
      <c r="KZ645" s="3"/>
      <c r="LA645" s="3"/>
      <c r="LB645" s="3"/>
      <c r="LC645" s="3"/>
      <c r="LD645" s="3"/>
      <c r="LE645" s="3"/>
      <c r="LF645" s="3"/>
      <c r="LG645" s="3"/>
      <c r="LH645" s="3"/>
      <c r="LI645" s="3"/>
      <c r="LJ645" s="3"/>
      <c r="LK645" s="3"/>
      <c r="LL645" s="3"/>
      <c r="LM645" s="3"/>
      <c r="LN645" s="3"/>
      <c r="LO645" s="3"/>
      <c r="LP645" s="3"/>
      <c r="LQ645" s="3"/>
      <c r="LR645" s="3"/>
      <c r="LS645" s="3"/>
      <c r="LT645" s="3"/>
      <c r="LU645" s="3"/>
      <c r="LV645" s="3"/>
      <c r="LW645" s="3"/>
      <c r="LX645" s="3"/>
      <c r="LY645" s="3"/>
      <c r="LZ645" s="3"/>
      <c r="MA645" s="3"/>
      <c r="MB645" s="3"/>
      <c r="MC645" s="3"/>
      <c r="MD645" s="3"/>
      <c r="ME645" s="3"/>
      <c r="MF645" s="129"/>
      <c r="MG645" s="75"/>
      <c r="MH645" s="75"/>
      <c r="MI645" s="75"/>
      <c r="MJ645" s="75"/>
      <c r="MK645" s="75"/>
      <c r="ML645" s="75"/>
      <c r="MM645" s="75"/>
      <c r="MN645" s="75"/>
      <c r="MO645" s="75"/>
      <c r="MP645" s="75"/>
      <c r="MQ645" s="75"/>
      <c r="MR645" s="75"/>
      <c r="MS645" s="75"/>
      <c r="MT645" s="75"/>
      <c r="MU645" s="75"/>
      <c r="MV645" s="75"/>
      <c r="MW645" s="75"/>
      <c r="MX645" s="75"/>
      <c r="MY645" s="75"/>
      <c r="MZ645" s="75"/>
      <c r="NA645" s="75"/>
      <c r="NB645" s="75"/>
      <c r="NC645" s="75"/>
      <c r="ND645" s="75"/>
      <c r="NE645" s="75"/>
      <c r="NF645" s="75"/>
      <c r="NG645" s="75"/>
      <c r="NH645" s="75"/>
      <c r="NI645" s="75"/>
      <c r="NJ645" s="75"/>
      <c r="NK645" s="75"/>
      <c r="NL645" s="75"/>
      <c r="NM645" s="75"/>
      <c r="NN645" s="75"/>
      <c r="NO645" s="75"/>
      <c r="NP645" s="75"/>
      <c r="NQ645" s="75"/>
      <c r="NR645" s="75"/>
      <c r="NS645" s="75"/>
      <c r="NT645" s="75"/>
      <c r="NU645" s="75"/>
      <c r="NV645" s="75"/>
      <c r="NW645" s="75"/>
      <c r="NX645" s="75"/>
      <c r="NY645" s="75"/>
      <c r="NZ645" s="75"/>
      <c r="OA645" s="75"/>
      <c r="OB645" s="75"/>
      <c r="OC645" s="75"/>
      <c r="OD645" s="75"/>
      <c r="OE645" s="75"/>
      <c r="OF645" s="75"/>
      <c r="OG645" s="75"/>
      <c r="OH645" s="75"/>
      <c r="OI645" s="75"/>
      <c r="OJ645" s="75"/>
      <c r="OK645" s="75"/>
      <c r="OL645" s="75"/>
      <c r="OM645" s="75"/>
      <c r="ON645" s="75"/>
      <c r="OO645" s="75"/>
      <c r="OP645" s="75"/>
      <c r="OQ645" s="75"/>
      <c r="OR645" s="75"/>
      <c r="OS645" s="75"/>
      <c r="OT645" s="75"/>
      <c r="OU645" s="75"/>
      <c r="OV645" s="75"/>
      <c r="OW645" s="75"/>
      <c r="OX645" s="75"/>
      <c r="OY645" s="75"/>
      <c r="OZ645" s="75"/>
      <c r="PA645" s="75"/>
      <c r="PB645" s="75"/>
      <c r="PC645" s="75"/>
      <c r="PD645" s="75"/>
      <c r="PE645" s="75"/>
      <c r="PF645" s="75"/>
      <c r="PG645" s="75"/>
      <c r="PH645" s="75"/>
      <c r="PI645" s="75"/>
      <c r="PJ645" s="75"/>
      <c r="PK645" s="75"/>
      <c r="PL645" s="75"/>
      <c r="PM645" s="75"/>
      <c r="PN645" s="75"/>
      <c r="PO645" s="75"/>
      <c r="PP645" s="75"/>
      <c r="PQ645" s="75"/>
      <c r="PR645" s="75"/>
      <c r="PS645" s="75"/>
      <c r="PT645" s="75"/>
      <c r="PU645" s="75"/>
      <c r="PV645" s="75"/>
      <c r="PW645" s="75"/>
      <c r="PX645" s="75"/>
      <c r="PY645" s="75"/>
      <c r="PZ645" s="75"/>
      <c r="QA645" s="75"/>
      <c r="QB645" s="75"/>
      <c r="QC645" s="75"/>
      <c r="QD645" s="75"/>
      <c r="QE645" s="75"/>
      <c r="QF645" s="75"/>
      <c r="QG645" s="75"/>
      <c r="QH645" s="75"/>
      <c r="QI645" s="75"/>
      <c r="QJ645" s="75"/>
      <c r="QK645" s="75"/>
      <c r="QL645" s="75"/>
      <c r="QM645" s="75"/>
      <c r="QN645" s="75"/>
      <c r="QO645" s="75"/>
      <c r="QP645" s="75"/>
      <c r="QQ645" s="75"/>
      <c r="QR645" s="75"/>
      <c r="QS645" s="75"/>
    </row>
    <row r="646" spans="1:461" s="4" customFormat="1" ht="67.5" customHeight="1" x14ac:dyDescent="0.25">
      <c r="A646" s="760"/>
      <c r="B646" s="753"/>
      <c r="C646" s="753"/>
      <c r="D646" s="753"/>
      <c r="E646" s="618"/>
      <c r="F646" s="687"/>
      <c r="G646" s="35" t="s">
        <v>1705</v>
      </c>
      <c r="H646" s="739"/>
      <c r="I646" s="807"/>
      <c r="J646" s="802"/>
      <c r="K646" s="787"/>
      <c r="L646" s="694"/>
      <c r="M646" s="797"/>
      <c r="N646" s="803"/>
      <c r="O646" s="803"/>
      <c r="P646" s="803"/>
      <c r="Q646" s="803"/>
      <c r="R646" s="803"/>
      <c r="S646" s="803"/>
      <c r="T646" s="803"/>
      <c r="U646" s="803"/>
      <c r="V646" s="803"/>
      <c r="W646" s="803"/>
      <c r="X646" s="803"/>
      <c r="Y646" s="803"/>
      <c r="Z646" s="782"/>
      <c r="AA646" s="785"/>
      <c r="AB646" s="738"/>
      <c r="AC646" s="776"/>
      <c r="AD646" s="3"/>
      <c r="AE646" s="3"/>
      <c r="AF646" s="3"/>
      <c r="AG646" s="3"/>
      <c r="AH646" s="3"/>
      <c r="AI646" s="3"/>
      <c r="AJ646" s="3"/>
      <c r="AK646" s="3"/>
      <c r="AL646" s="3"/>
      <c r="AM646" s="3"/>
      <c r="AN646" s="3"/>
      <c r="AO646" s="3"/>
      <c r="AP646" s="3"/>
      <c r="AQ646" s="3"/>
      <c r="AR646" s="3"/>
      <c r="AS646" s="3"/>
      <c r="AT646" s="3"/>
      <c r="AU646" s="3"/>
      <c r="AV646" s="3"/>
      <c r="AW646" s="3"/>
      <c r="AX646" s="3"/>
      <c r="AY646" s="3"/>
      <c r="AZ646" s="3"/>
      <c r="BA646" s="3"/>
      <c r="BB646" s="3"/>
      <c r="BC646" s="3"/>
      <c r="BD646" s="3"/>
      <c r="BE646" s="3"/>
      <c r="BF646" s="3"/>
      <c r="BG646" s="3"/>
      <c r="BH646" s="3"/>
      <c r="BI646" s="3"/>
      <c r="BJ646" s="3"/>
      <c r="BK646" s="3"/>
      <c r="BL646" s="3"/>
      <c r="BM646" s="3"/>
      <c r="BN646" s="3"/>
      <c r="BO646" s="3"/>
      <c r="BP646" s="3"/>
      <c r="BQ646" s="3"/>
      <c r="BR646" s="3"/>
      <c r="BS646" s="3"/>
      <c r="BT646" s="3"/>
      <c r="BU646" s="3"/>
      <c r="BV646" s="3"/>
      <c r="BW646" s="3"/>
      <c r="BX646" s="3"/>
      <c r="BY646" s="3"/>
      <c r="BZ646" s="3"/>
      <c r="CA646" s="3"/>
      <c r="CB646" s="3"/>
      <c r="CC646" s="3"/>
      <c r="CD646" s="3"/>
      <c r="CE646" s="3"/>
      <c r="CF646" s="3"/>
      <c r="CG646" s="3"/>
      <c r="CH646" s="3"/>
      <c r="CI646" s="3"/>
      <c r="CJ646" s="3"/>
      <c r="CK646" s="3"/>
      <c r="CL646" s="3"/>
      <c r="CM646" s="3"/>
      <c r="CN646" s="3"/>
      <c r="CO646" s="3"/>
      <c r="CP646" s="3"/>
      <c r="CQ646" s="3"/>
      <c r="CR646" s="3"/>
      <c r="CS646" s="3"/>
      <c r="CT646" s="3"/>
      <c r="CU646" s="3"/>
      <c r="CV646" s="3"/>
      <c r="CW646" s="3"/>
      <c r="CX646" s="3"/>
      <c r="CY646" s="3"/>
      <c r="CZ646" s="3"/>
      <c r="DA646" s="3"/>
      <c r="DB646" s="3"/>
      <c r="DC646" s="3"/>
      <c r="DD646" s="3"/>
      <c r="DE646" s="3"/>
      <c r="DF646" s="3"/>
      <c r="DG646" s="3"/>
      <c r="DH646" s="3"/>
      <c r="DI646" s="3"/>
      <c r="DJ646" s="3"/>
      <c r="DK646" s="3"/>
      <c r="DL646" s="3"/>
      <c r="DM646" s="3"/>
      <c r="DN646" s="3"/>
      <c r="DO646" s="3"/>
      <c r="DP646" s="3"/>
      <c r="DQ646" s="3"/>
      <c r="DR646" s="3"/>
      <c r="DS646" s="3"/>
      <c r="DT646" s="3"/>
      <c r="DU646" s="3"/>
      <c r="DV646" s="3"/>
      <c r="DW646" s="3"/>
      <c r="DX646" s="3"/>
      <c r="DY646" s="3"/>
      <c r="DZ646" s="3"/>
      <c r="EA646" s="3"/>
      <c r="EB646" s="3"/>
      <c r="EC646" s="3"/>
      <c r="ED646" s="3"/>
      <c r="EE646" s="3"/>
      <c r="EF646" s="3"/>
      <c r="EG646" s="3"/>
      <c r="EH646" s="3"/>
      <c r="EI646" s="3"/>
      <c r="EJ646" s="3"/>
      <c r="EK646" s="3"/>
      <c r="EL646" s="3"/>
      <c r="EM646" s="3"/>
      <c r="EN646" s="3"/>
      <c r="EO646" s="3"/>
      <c r="EP646" s="3"/>
      <c r="EQ646" s="3"/>
      <c r="ER646" s="3"/>
      <c r="ES646" s="3"/>
      <c r="ET646" s="3"/>
      <c r="EU646" s="3"/>
      <c r="EV646" s="3"/>
      <c r="EW646" s="3"/>
      <c r="EX646" s="3"/>
      <c r="EY646" s="3"/>
      <c r="EZ646" s="3"/>
      <c r="FA646" s="3"/>
      <c r="FB646" s="3"/>
      <c r="FC646" s="3"/>
      <c r="FD646" s="3"/>
      <c r="FE646" s="3"/>
      <c r="FF646" s="3"/>
      <c r="FG646" s="3"/>
      <c r="FH646" s="3"/>
      <c r="FI646" s="3"/>
      <c r="FJ646" s="3"/>
      <c r="FK646" s="3"/>
      <c r="FL646" s="3"/>
      <c r="FM646" s="3"/>
      <c r="FN646" s="3"/>
      <c r="FO646" s="3"/>
      <c r="FP646" s="3"/>
      <c r="FQ646" s="3"/>
      <c r="FR646" s="3"/>
      <c r="FS646" s="3"/>
      <c r="FT646" s="3"/>
      <c r="FU646" s="3"/>
      <c r="FV646" s="3"/>
      <c r="FW646" s="3"/>
      <c r="FX646" s="3"/>
      <c r="FY646" s="3"/>
      <c r="FZ646" s="3"/>
      <c r="GA646" s="3"/>
      <c r="GB646" s="3"/>
      <c r="GC646" s="3"/>
      <c r="GD646" s="3"/>
      <c r="GE646" s="3"/>
      <c r="GF646" s="3"/>
      <c r="GG646" s="3"/>
      <c r="GH646" s="3"/>
      <c r="GI646" s="3"/>
      <c r="GJ646" s="3"/>
      <c r="GK646" s="3"/>
      <c r="GL646" s="3"/>
      <c r="GM646" s="3"/>
      <c r="GN646" s="3"/>
      <c r="GO646" s="3"/>
      <c r="GP646" s="3"/>
      <c r="GQ646" s="3"/>
      <c r="GR646" s="3"/>
      <c r="GS646" s="3"/>
      <c r="GT646" s="3"/>
      <c r="GU646" s="3"/>
      <c r="GV646" s="3"/>
      <c r="GW646" s="3"/>
      <c r="GX646" s="3"/>
      <c r="GY646" s="3"/>
      <c r="GZ646" s="3"/>
      <c r="HA646" s="3"/>
      <c r="HB646" s="3"/>
      <c r="HC646" s="3"/>
      <c r="HD646" s="3"/>
      <c r="HE646" s="3"/>
      <c r="HF646" s="3"/>
      <c r="HG646" s="3"/>
      <c r="HH646" s="3"/>
      <c r="HI646" s="3"/>
      <c r="HJ646" s="3"/>
      <c r="HK646" s="3"/>
      <c r="HL646" s="3"/>
      <c r="HM646" s="3"/>
      <c r="HN646" s="3"/>
      <c r="HO646" s="3"/>
      <c r="HP646" s="3"/>
      <c r="HQ646" s="3"/>
      <c r="HR646" s="3"/>
      <c r="HS646" s="3"/>
      <c r="HT646" s="3"/>
      <c r="HU646" s="3"/>
      <c r="HV646" s="3"/>
      <c r="HW646" s="3"/>
      <c r="HX646" s="3"/>
      <c r="HY646" s="3"/>
      <c r="HZ646" s="3"/>
      <c r="IA646" s="3"/>
      <c r="IB646" s="3"/>
      <c r="IC646" s="3"/>
      <c r="ID646" s="3"/>
      <c r="IE646" s="3"/>
      <c r="IF646" s="3"/>
      <c r="IG646" s="3"/>
      <c r="IH646" s="3"/>
      <c r="II646" s="3"/>
      <c r="IJ646" s="3"/>
      <c r="IK646" s="3"/>
      <c r="IL646" s="3"/>
      <c r="IM646" s="3"/>
      <c r="IN646" s="3"/>
      <c r="IO646" s="3"/>
      <c r="IP646" s="3"/>
      <c r="IQ646" s="3"/>
      <c r="IR646" s="3"/>
      <c r="IS646" s="3"/>
      <c r="IT646" s="3"/>
      <c r="IU646" s="3"/>
      <c r="IV646" s="3"/>
      <c r="IW646" s="3"/>
      <c r="IX646" s="3"/>
      <c r="IY646" s="3"/>
      <c r="IZ646" s="3"/>
      <c r="JA646" s="3"/>
      <c r="JB646" s="3"/>
      <c r="JC646" s="3"/>
      <c r="JD646" s="3"/>
      <c r="JE646" s="3"/>
      <c r="JF646" s="3"/>
      <c r="JG646" s="3"/>
      <c r="JH646" s="3"/>
      <c r="JI646" s="3"/>
      <c r="JJ646" s="3"/>
      <c r="JK646" s="3"/>
      <c r="JL646" s="3"/>
      <c r="JM646" s="3"/>
      <c r="JN646" s="3"/>
      <c r="JO646" s="3"/>
      <c r="JP646" s="3"/>
      <c r="JQ646" s="3"/>
      <c r="JR646" s="3"/>
      <c r="JS646" s="3"/>
      <c r="JT646" s="3"/>
      <c r="JU646" s="3"/>
      <c r="JV646" s="3"/>
      <c r="JW646" s="3"/>
      <c r="JX646" s="3"/>
      <c r="JY646" s="3"/>
      <c r="JZ646" s="3"/>
      <c r="KA646" s="3"/>
      <c r="KB646" s="3"/>
      <c r="KC646" s="3"/>
      <c r="KD646" s="3"/>
      <c r="KE646" s="3"/>
      <c r="KF646" s="3"/>
      <c r="KG646" s="3"/>
      <c r="KH646" s="3"/>
      <c r="KI646" s="3"/>
      <c r="KJ646" s="3"/>
      <c r="KK646" s="3"/>
      <c r="KL646" s="3"/>
      <c r="KM646" s="3"/>
      <c r="KN646" s="3"/>
      <c r="KO646" s="3"/>
      <c r="KP646" s="3"/>
      <c r="KQ646" s="3"/>
      <c r="KR646" s="3"/>
      <c r="KS646" s="3"/>
      <c r="KT646" s="3"/>
      <c r="KU646" s="3"/>
      <c r="KV646" s="3"/>
      <c r="KW646" s="3"/>
      <c r="KX646" s="3"/>
      <c r="KY646" s="3"/>
      <c r="KZ646" s="3"/>
      <c r="LA646" s="3"/>
      <c r="LB646" s="3"/>
      <c r="LC646" s="3"/>
      <c r="LD646" s="3"/>
      <c r="LE646" s="3"/>
      <c r="LF646" s="3"/>
      <c r="LG646" s="3"/>
      <c r="LH646" s="3"/>
      <c r="LI646" s="3"/>
      <c r="LJ646" s="3"/>
      <c r="LK646" s="3"/>
      <c r="LL646" s="3"/>
      <c r="LM646" s="3"/>
      <c r="LN646" s="3"/>
      <c r="LO646" s="3"/>
      <c r="LP646" s="3"/>
      <c r="LQ646" s="3"/>
      <c r="LR646" s="3"/>
      <c r="LS646" s="3"/>
      <c r="LT646" s="3"/>
      <c r="LU646" s="3"/>
      <c r="LV646" s="3"/>
      <c r="LW646" s="3"/>
      <c r="LX646" s="3"/>
      <c r="LY646" s="3"/>
      <c r="LZ646" s="3"/>
      <c r="MA646" s="3"/>
      <c r="MB646" s="3"/>
      <c r="MC646" s="3"/>
      <c r="MD646" s="3"/>
      <c r="ME646" s="3"/>
      <c r="MF646" s="129"/>
      <c r="MG646" s="75"/>
      <c r="MH646" s="75"/>
      <c r="MI646" s="75"/>
      <c r="MJ646" s="75"/>
      <c r="MK646" s="75"/>
      <c r="ML646" s="75"/>
      <c r="MM646" s="75"/>
      <c r="MN646" s="75"/>
      <c r="MO646" s="75"/>
      <c r="MP646" s="75"/>
      <c r="MQ646" s="75"/>
      <c r="MR646" s="75"/>
      <c r="MS646" s="75"/>
      <c r="MT646" s="75"/>
      <c r="MU646" s="75"/>
      <c r="MV646" s="75"/>
      <c r="MW646" s="75"/>
      <c r="MX646" s="75"/>
      <c r="MY646" s="75"/>
      <c r="MZ646" s="75"/>
      <c r="NA646" s="75"/>
      <c r="NB646" s="75"/>
      <c r="NC646" s="75"/>
      <c r="ND646" s="75"/>
      <c r="NE646" s="75"/>
      <c r="NF646" s="75"/>
      <c r="NG646" s="75"/>
      <c r="NH646" s="75"/>
      <c r="NI646" s="75"/>
      <c r="NJ646" s="75"/>
      <c r="NK646" s="75"/>
      <c r="NL646" s="75"/>
      <c r="NM646" s="75"/>
      <c r="NN646" s="75"/>
      <c r="NO646" s="75"/>
      <c r="NP646" s="75"/>
      <c r="NQ646" s="75"/>
      <c r="NR646" s="75"/>
      <c r="NS646" s="75"/>
      <c r="NT646" s="75"/>
      <c r="NU646" s="75"/>
      <c r="NV646" s="75"/>
      <c r="NW646" s="75"/>
      <c r="NX646" s="75"/>
      <c r="NY646" s="75"/>
      <c r="NZ646" s="75"/>
      <c r="OA646" s="75"/>
      <c r="OB646" s="75"/>
      <c r="OC646" s="75"/>
      <c r="OD646" s="75"/>
      <c r="OE646" s="75"/>
      <c r="OF646" s="75"/>
      <c r="OG646" s="75"/>
      <c r="OH646" s="75"/>
      <c r="OI646" s="75"/>
      <c r="OJ646" s="75"/>
      <c r="OK646" s="75"/>
      <c r="OL646" s="75"/>
      <c r="OM646" s="75"/>
      <c r="ON646" s="75"/>
      <c r="OO646" s="75"/>
      <c r="OP646" s="75"/>
      <c r="OQ646" s="75"/>
      <c r="OR646" s="75"/>
      <c r="OS646" s="75"/>
      <c r="OT646" s="75"/>
      <c r="OU646" s="75"/>
      <c r="OV646" s="75"/>
      <c r="OW646" s="75"/>
      <c r="OX646" s="75"/>
      <c r="OY646" s="75"/>
      <c r="OZ646" s="75"/>
      <c r="PA646" s="75"/>
      <c r="PB646" s="75"/>
      <c r="PC646" s="75"/>
      <c r="PD646" s="75"/>
      <c r="PE646" s="75"/>
      <c r="PF646" s="75"/>
      <c r="PG646" s="75"/>
      <c r="PH646" s="75"/>
      <c r="PI646" s="75"/>
      <c r="PJ646" s="75"/>
      <c r="PK646" s="75"/>
      <c r="PL646" s="75"/>
      <c r="PM646" s="75"/>
      <c r="PN646" s="75"/>
      <c r="PO646" s="75"/>
      <c r="PP646" s="75"/>
      <c r="PQ646" s="75"/>
      <c r="PR646" s="75"/>
      <c r="PS646" s="75"/>
      <c r="PT646" s="75"/>
      <c r="PU646" s="75"/>
      <c r="PV646" s="75"/>
      <c r="PW646" s="75"/>
      <c r="PX646" s="75"/>
      <c r="PY646" s="75"/>
      <c r="PZ646" s="75"/>
      <c r="QA646" s="75"/>
      <c r="QB646" s="75"/>
      <c r="QC646" s="75"/>
      <c r="QD646" s="75"/>
      <c r="QE646" s="75"/>
      <c r="QF646" s="75"/>
      <c r="QG646" s="75"/>
      <c r="QH646" s="75"/>
      <c r="QI646" s="75"/>
      <c r="QJ646" s="75"/>
      <c r="QK646" s="75"/>
      <c r="QL646" s="75"/>
      <c r="QM646" s="75"/>
      <c r="QN646" s="75"/>
      <c r="QO646" s="75"/>
      <c r="QP646" s="75"/>
      <c r="QQ646" s="75"/>
      <c r="QR646" s="75"/>
      <c r="QS646" s="75"/>
    </row>
    <row r="647" spans="1:461" s="4" customFormat="1" ht="49.5" customHeight="1" x14ac:dyDescent="0.25">
      <c r="A647" s="760"/>
      <c r="B647" s="753"/>
      <c r="C647" s="753"/>
      <c r="D647" s="753"/>
      <c r="E647" s="618"/>
      <c r="F647" s="687" t="s">
        <v>1706</v>
      </c>
      <c r="G647" s="35" t="s">
        <v>1707</v>
      </c>
      <c r="H647" s="739">
        <v>1</v>
      </c>
      <c r="I647" s="807"/>
      <c r="J647" s="802">
        <v>1</v>
      </c>
      <c r="K647" s="787" t="s">
        <v>1675</v>
      </c>
      <c r="L647" s="694" t="s">
        <v>1703</v>
      </c>
      <c r="M647" s="683" t="s">
        <v>1708</v>
      </c>
      <c r="N647" s="779"/>
      <c r="O647" s="779"/>
      <c r="P647" s="779">
        <v>0.33</v>
      </c>
      <c r="Q647" s="779"/>
      <c r="R647" s="779"/>
      <c r="S647" s="779">
        <v>0.33</v>
      </c>
      <c r="T647" s="779"/>
      <c r="U647" s="779"/>
      <c r="V647" s="779">
        <v>0.33</v>
      </c>
      <c r="W647" s="779"/>
      <c r="X647" s="779"/>
      <c r="Y647" s="779"/>
      <c r="Z647" s="780" t="s">
        <v>1690</v>
      </c>
      <c r="AA647" s="783" t="s">
        <v>1037</v>
      </c>
      <c r="AB647" s="737" t="s">
        <v>64</v>
      </c>
      <c r="AC647" s="774" t="s">
        <v>1691</v>
      </c>
      <c r="AD647" s="3"/>
      <c r="AE647" s="3"/>
      <c r="AF647" s="3"/>
      <c r="AG647" s="3"/>
      <c r="AH647" s="3"/>
      <c r="AI647" s="3"/>
      <c r="AJ647" s="3"/>
      <c r="AK647" s="3"/>
      <c r="AL647" s="3"/>
      <c r="AM647" s="3"/>
      <c r="AN647" s="3"/>
      <c r="AO647" s="3"/>
      <c r="AP647" s="3"/>
      <c r="AQ647" s="3"/>
      <c r="AR647" s="3"/>
      <c r="AS647" s="3"/>
      <c r="AT647" s="3"/>
      <c r="AU647" s="3"/>
      <c r="AV647" s="3"/>
      <c r="AW647" s="3"/>
      <c r="AX647" s="3"/>
      <c r="AY647" s="3"/>
      <c r="AZ647" s="3"/>
      <c r="BA647" s="3"/>
      <c r="BB647" s="3"/>
      <c r="BC647" s="3"/>
      <c r="BD647" s="3"/>
      <c r="BE647" s="3"/>
      <c r="BF647" s="3"/>
      <c r="BG647" s="3"/>
      <c r="BH647" s="3"/>
      <c r="BI647" s="3"/>
      <c r="BJ647" s="3"/>
      <c r="BK647" s="3"/>
      <c r="BL647" s="3"/>
      <c r="BM647" s="3"/>
      <c r="BN647" s="3"/>
      <c r="BO647" s="3"/>
      <c r="BP647" s="3"/>
      <c r="BQ647" s="3"/>
      <c r="BR647" s="3"/>
      <c r="BS647" s="3"/>
      <c r="BT647" s="3"/>
      <c r="BU647" s="3"/>
      <c r="BV647" s="3"/>
      <c r="BW647" s="3"/>
      <c r="BX647" s="3"/>
      <c r="BY647" s="3"/>
      <c r="BZ647" s="3"/>
      <c r="CA647" s="3"/>
      <c r="CB647" s="3"/>
      <c r="CC647" s="3"/>
      <c r="CD647" s="3"/>
      <c r="CE647" s="3"/>
      <c r="CF647" s="3"/>
      <c r="CG647" s="3"/>
      <c r="CH647" s="3"/>
      <c r="CI647" s="3"/>
      <c r="CJ647" s="3"/>
      <c r="CK647" s="3"/>
      <c r="CL647" s="3"/>
      <c r="CM647" s="3"/>
      <c r="CN647" s="3"/>
      <c r="CO647" s="3"/>
      <c r="CP647" s="3"/>
      <c r="CQ647" s="3"/>
      <c r="CR647" s="3"/>
      <c r="CS647" s="3"/>
      <c r="CT647" s="3"/>
      <c r="CU647" s="3"/>
      <c r="CV647" s="3"/>
      <c r="CW647" s="3"/>
      <c r="CX647" s="3"/>
      <c r="CY647" s="3"/>
      <c r="CZ647" s="3"/>
      <c r="DA647" s="3"/>
      <c r="DB647" s="3"/>
      <c r="DC647" s="3"/>
      <c r="DD647" s="3"/>
      <c r="DE647" s="3"/>
      <c r="DF647" s="3"/>
      <c r="DG647" s="3"/>
      <c r="DH647" s="3"/>
      <c r="DI647" s="3"/>
      <c r="DJ647" s="3"/>
      <c r="DK647" s="3"/>
      <c r="DL647" s="3"/>
      <c r="DM647" s="3"/>
      <c r="DN647" s="3"/>
      <c r="DO647" s="3"/>
      <c r="DP647" s="3"/>
      <c r="DQ647" s="3"/>
      <c r="DR647" s="3"/>
      <c r="DS647" s="3"/>
      <c r="DT647" s="3"/>
      <c r="DU647" s="3"/>
      <c r="DV647" s="3"/>
      <c r="DW647" s="3"/>
      <c r="DX647" s="3"/>
      <c r="DY647" s="3"/>
      <c r="DZ647" s="3"/>
      <c r="EA647" s="3"/>
      <c r="EB647" s="3"/>
      <c r="EC647" s="3"/>
      <c r="ED647" s="3"/>
      <c r="EE647" s="3"/>
      <c r="EF647" s="3"/>
      <c r="EG647" s="3"/>
      <c r="EH647" s="3"/>
      <c r="EI647" s="3"/>
      <c r="EJ647" s="3"/>
      <c r="EK647" s="3"/>
      <c r="EL647" s="3"/>
      <c r="EM647" s="3"/>
      <c r="EN647" s="3"/>
      <c r="EO647" s="3"/>
      <c r="EP647" s="3"/>
      <c r="EQ647" s="3"/>
      <c r="ER647" s="3"/>
      <c r="ES647" s="3"/>
      <c r="ET647" s="3"/>
      <c r="EU647" s="3"/>
      <c r="EV647" s="3"/>
      <c r="EW647" s="3"/>
      <c r="EX647" s="3"/>
      <c r="EY647" s="3"/>
      <c r="EZ647" s="3"/>
      <c r="FA647" s="3"/>
      <c r="FB647" s="3"/>
      <c r="FC647" s="3"/>
      <c r="FD647" s="3"/>
      <c r="FE647" s="3"/>
      <c r="FF647" s="3"/>
      <c r="FG647" s="3"/>
      <c r="FH647" s="3"/>
      <c r="FI647" s="3"/>
      <c r="FJ647" s="3"/>
      <c r="FK647" s="3"/>
      <c r="FL647" s="3"/>
      <c r="FM647" s="3"/>
      <c r="FN647" s="3"/>
      <c r="FO647" s="3"/>
      <c r="FP647" s="3"/>
      <c r="FQ647" s="3"/>
      <c r="FR647" s="3"/>
      <c r="FS647" s="3"/>
      <c r="FT647" s="3"/>
      <c r="FU647" s="3"/>
      <c r="FV647" s="3"/>
      <c r="FW647" s="3"/>
      <c r="FX647" s="3"/>
      <c r="FY647" s="3"/>
      <c r="FZ647" s="3"/>
      <c r="GA647" s="3"/>
      <c r="GB647" s="3"/>
      <c r="GC647" s="3"/>
      <c r="GD647" s="3"/>
      <c r="GE647" s="3"/>
      <c r="GF647" s="3"/>
      <c r="GG647" s="3"/>
      <c r="GH647" s="3"/>
      <c r="GI647" s="3"/>
      <c r="GJ647" s="3"/>
      <c r="GK647" s="3"/>
      <c r="GL647" s="3"/>
      <c r="GM647" s="3"/>
      <c r="GN647" s="3"/>
      <c r="GO647" s="3"/>
      <c r="GP647" s="3"/>
      <c r="GQ647" s="3"/>
      <c r="GR647" s="3"/>
      <c r="GS647" s="3"/>
      <c r="GT647" s="3"/>
      <c r="GU647" s="3"/>
      <c r="GV647" s="3"/>
      <c r="GW647" s="3"/>
      <c r="GX647" s="3"/>
      <c r="GY647" s="3"/>
      <c r="GZ647" s="3"/>
      <c r="HA647" s="3"/>
      <c r="HB647" s="3"/>
      <c r="HC647" s="3"/>
      <c r="HD647" s="3"/>
      <c r="HE647" s="3"/>
      <c r="HF647" s="3"/>
      <c r="HG647" s="3"/>
      <c r="HH647" s="3"/>
      <c r="HI647" s="3"/>
      <c r="HJ647" s="3"/>
      <c r="HK647" s="3"/>
      <c r="HL647" s="3"/>
      <c r="HM647" s="3"/>
      <c r="HN647" s="3"/>
      <c r="HO647" s="3"/>
      <c r="HP647" s="3"/>
      <c r="HQ647" s="3"/>
      <c r="HR647" s="3"/>
      <c r="HS647" s="3"/>
      <c r="HT647" s="3"/>
      <c r="HU647" s="3"/>
      <c r="HV647" s="3"/>
      <c r="HW647" s="3"/>
      <c r="HX647" s="3"/>
      <c r="HY647" s="3"/>
      <c r="HZ647" s="3"/>
      <c r="IA647" s="3"/>
      <c r="IB647" s="3"/>
      <c r="IC647" s="3"/>
      <c r="ID647" s="3"/>
      <c r="IE647" s="3"/>
      <c r="IF647" s="3"/>
      <c r="IG647" s="3"/>
      <c r="IH647" s="3"/>
      <c r="II647" s="3"/>
      <c r="IJ647" s="3"/>
      <c r="IK647" s="3"/>
      <c r="IL647" s="3"/>
      <c r="IM647" s="3"/>
      <c r="IN647" s="3"/>
      <c r="IO647" s="3"/>
      <c r="IP647" s="3"/>
      <c r="IQ647" s="3"/>
      <c r="IR647" s="3"/>
      <c r="IS647" s="3"/>
      <c r="IT647" s="3"/>
      <c r="IU647" s="3"/>
      <c r="IV647" s="3"/>
      <c r="IW647" s="3"/>
      <c r="IX647" s="3"/>
      <c r="IY647" s="3"/>
      <c r="IZ647" s="3"/>
      <c r="JA647" s="3"/>
      <c r="JB647" s="3"/>
      <c r="JC647" s="3"/>
      <c r="JD647" s="3"/>
      <c r="JE647" s="3"/>
      <c r="JF647" s="3"/>
      <c r="JG647" s="3"/>
      <c r="JH647" s="3"/>
      <c r="JI647" s="3"/>
      <c r="JJ647" s="3"/>
      <c r="JK647" s="3"/>
      <c r="JL647" s="3"/>
      <c r="JM647" s="3"/>
      <c r="JN647" s="3"/>
      <c r="JO647" s="3"/>
      <c r="JP647" s="3"/>
      <c r="JQ647" s="3"/>
      <c r="JR647" s="3"/>
      <c r="JS647" s="3"/>
      <c r="JT647" s="3"/>
      <c r="JU647" s="3"/>
      <c r="JV647" s="3"/>
      <c r="JW647" s="3"/>
      <c r="JX647" s="3"/>
      <c r="JY647" s="3"/>
      <c r="JZ647" s="3"/>
      <c r="KA647" s="3"/>
      <c r="KB647" s="3"/>
      <c r="KC647" s="3"/>
      <c r="KD647" s="3"/>
      <c r="KE647" s="3"/>
      <c r="KF647" s="3"/>
      <c r="KG647" s="3"/>
      <c r="KH647" s="3"/>
      <c r="KI647" s="3"/>
      <c r="KJ647" s="3"/>
      <c r="KK647" s="3"/>
      <c r="KL647" s="3"/>
      <c r="KM647" s="3"/>
      <c r="KN647" s="3"/>
      <c r="KO647" s="3"/>
      <c r="KP647" s="3"/>
      <c r="KQ647" s="3"/>
      <c r="KR647" s="3"/>
      <c r="KS647" s="3"/>
      <c r="KT647" s="3"/>
      <c r="KU647" s="3"/>
      <c r="KV647" s="3"/>
      <c r="KW647" s="3"/>
      <c r="KX647" s="3"/>
      <c r="KY647" s="3"/>
      <c r="KZ647" s="3"/>
      <c r="LA647" s="3"/>
      <c r="LB647" s="3"/>
      <c r="LC647" s="3"/>
      <c r="LD647" s="3"/>
      <c r="LE647" s="3"/>
      <c r="LF647" s="3"/>
      <c r="LG647" s="3"/>
      <c r="LH647" s="3"/>
      <c r="LI647" s="3"/>
      <c r="LJ647" s="3"/>
      <c r="LK647" s="3"/>
      <c r="LL647" s="3"/>
      <c r="LM647" s="3"/>
      <c r="LN647" s="3"/>
      <c r="LO647" s="3"/>
      <c r="LP647" s="3"/>
      <c r="LQ647" s="3"/>
      <c r="LR647" s="3"/>
      <c r="LS647" s="3"/>
      <c r="LT647" s="3"/>
      <c r="LU647" s="3"/>
      <c r="LV647" s="3"/>
      <c r="LW647" s="3"/>
      <c r="LX647" s="3"/>
      <c r="LY647" s="3"/>
      <c r="LZ647" s="3"/>
      <c r="MA647" s="3"/>
      <c r="MB647" s="3"/>
      <c r="MC647" s="3"/>
      <c r="MD647" s="3"/>
      <c r="ME647" s="3"/>
      <c r="MF647" s="129"/>
      <c r="MG647" s="75"/>
      <c r="MH647" s="75"/>
      <c r="MI647" s="75"/>
      <c r="MJ647" s="75"/>
      <c r="MK647" s="75"/>
      <c r="ML647" s="75"/>
      <c r="MM647" s="75"/>
      <c r="MN647" s="75"/>
      <c r="MO647" s="75"/>
      <c r="MP647" s="75"/>
      <c r="MQ647" s="75"/>
      <c r="MR647" s="75"/>
      <c r="MS647" s="75"/>
      <c r="MT647" s="75"/>
      <c r="MU647" s="75"/>
      <c r="MV647" s="75"/>
      <c r="MW647" s="75"/>
      <c r="MX647" s="75"/>
      <c r="MY647" s="75"/>
      <c r="MZ647" s="75"/>
      <c r="NA647" s="75"/>
      <c r="NB647" s="75"/>
      <c r="NC647" s="75"/>
      <c r="ND647" s="75"/>
      <c r="NE647" s="75"/>
      <c r="NF647" s="75"/>
      <c r="NG647" s="75"/>
      <c r="NH647" s="75"/>
      <c r="NI647" s="75"/>
      <c r="NJ647" s="75"/>
      <c r="NK647" s="75"/>
      <c r="NL647" s="75"/>
      <c r="NM647" s="75"/>
      <c r="NN647" s="75"/>
      <c r="NO647" s="75"/>
      <c r="NP647" s="75"/>
      <c r="NQ647" s="75"/>
      <c r="NR647" s="75"/>
      <c r="NS647" s="75"/>
      <c r="NT647" s="75"/>
      <c r="NU647" s="75"/>
      <c r="NV647" s="75"/>
      <c r="NW647" s="75"/>
      <c r="NX647" s="75"/>
      <c r="NY647" s="75"/>
      <c r="NZ647" s="75"/>
      <c r="OA647" s="75"/>
      <c r="OB647" s="75"/>
      <c r="OC647" s="75"/>
      <c r="OD647" s="75"/>
      <c r="OE647" s="75"/>
      <c r="OF647" s="75"/>
      <c r="OG647" s="75"/>
      <c r="OH647" s="75"/>
      <c r="OI647" s="75"/>
      <c r="OJ647" s="75"/>
      <c r="OK647" s="75"/>
      <c r="OL647" s="75"/>
      <c r="OM647" s="75"/>
      <c r="ON647" s="75"/>
      <c r="OO647" s="75"/>
      <c r="OP647" s="75"/>
      <c r="OQ647" s="75"/>
      <c r="OR647" s="75"/>
      <c r="OS647" s="75"/>
      <c r="OT647" s="75"/>
      <c r="OU647" s="75"/>
      <c r="OV647" s="75"/>
      <c r="OW647" s="75"/>
      <c r="OX647" s="75"/>
      <c r="OY647" s="75"/>
      <c r="OZ647" s="75"/>
      <c r="PA647" s="75"/>
      <c r="PB647" s="75"/>
      <c r="PC647" s="75"/>
      <c r="PD647" s="75"/>
      <c r="PE647" s="75"/>
      <c r="PF647" s="75"/>
      <c r="PG647" s="75"/>
      <c r="PH647" s="75"/>
      <c r="PI647" s="75"/>
      <c r="PJ647" s="75"/>
      <c r="PK647" s="75"/>
      <c r="PL647" s="75"/>
      <c r="PM647" s="75"/>
      <c r="PN647" s="75"/>
      <c r="PO647" s="75"/>
      <c r="PP647" s="75"/>
      <c r="PQ647" s="75"/>
      <c r="PR647" s="75"/>
      <c r="PS647" s="75"/>
      <c r="PT647" s="75"/>
      <c r="PU647" s="75"/>
      <c r="PV647" s="75"/>
      <c r="PW647" s="75"/>
      <c r="PX647" s="75"/>
      <c r="PY647" s="75"/>
      <c r="PZ647" s="75"/>
      <c r="QA647" s="75"/>
      <c r="QB647" s="75"/>
      <c r="QC647" s="75"/>
      <c r="QD647" s="75"/>
      <c r="QE647" s="75"/>
      <c r="QF647" s="75"/>
      <c r="QG647" s="75"/>
      <c r="QH647" s="75"/>
      <c r="QI647" s="75"/>
      <c r="QJ647" s="75"/>
      <c r="QK647" s="75"/>
      <c r="QL647" s="75"/>
      <c r="QM647" s="75"/>
      <c r="QN647" s="75"/>
      <c r="QO647" s="75"/>
      <c r="QP647" s="75"/>
      <c r="QQ647" s="75"/>
      <c r="QR647" s="75"/>
      <c r="QS647" s="75"/>
    </row>
    <row r="648" spans="1:461" s="4" customFormat="1" ht="40.5" customHeight="1" x14ac:dyDescent="0.25">
      <c r="A648" s="760"/>
      <c r="B648" s="753"/>
      <c r="C648" s="753"/>
      <c r="D648" s="753"/>
      <c r="E648" s="618"/>
      <c r="F648" s="687"/>
      <c r="G648" s="35" t="s">
        <v>1704</v>
      </c>
      <c r="H648" s="739"/>
      <c r="I648" s="807"/>
      <c r="J648" s="802"/>
      <c r="K648" s="787"/>
      <c r="L648" s="694"/>
      <c r="M648" s="684"/>
      <c r="N648" s="779"/>
      <c r="O648" s="779"/>
      <c r="P648" s="779"/>
      <c r="Q648" s="779"/>
      <c r="R648" s="779"/>
      <c r="S648" s="779"/>
      <c r="T648" s="779"/>
      <c r="U648" s="779"/>
      <c r="V648" s="779"/>
      <c r="W648" s="779"/>
      <c r="X648" s="779"/>
      <c r="Y648" s="779"/>
      <c r="Z648" s="781"/>
      <c r="AA648" s="784"/>
      <c r="AB648" s="741"/>
      <c r="AC648" s="775"/>
      <c r="AD648" s="3"/>
      <c r="AE648" s="3"/>
      <c r="AF648" s="3"/>
      <c r="AG648" s="3"/>
      <c r="AH648" s="3"/>
      <c r="AI648" s="3"/>
      <c r="AJ648" s="3"/>
      <c r="AK648" s="3"/>
      <c r="AL648" s="3"/>
      <c r="AM648" s="3"/>
      <c r="AN648" s="3"/>
      <c r="AO648" s="3"/>
      <c r="AP648" s="3"/>
      <c r="AQ648" s="3"/>
      <c r="AR648" s="3"/>
      <c r="AS648" s="3"/>
      <c r="AT648" s="3"/>
      <c r="AU648" s="3"/>
      <c r="AV648" s="3"/>
      <c r="AW648" s="3"/>
      <c r="AX648" s="3"/>
      <c r="AY648" s="3"/>
      <c r="AZ648" s="3"/>
      <c r="BA648" s="3"/>
      <c r="BB648" s="3"/>
      <c r="BC648" s="3"/>
      <c r="BD648" s="3"/>
      <c r="BE648" s="3"/>
      <c r="BF648" s="3"/>
      <c r="BG648" s="3"/>
      <c r="BH648" s="3"/>
      <c r="BI648" s="3"/>
      <c r="BJ648" s="3"/>
      <c r="BK648" s="3"/>
      <c r="BL648" s="3"/>
      <c r="BM648" s="3"/>
      <c r="BN648" s="3"/>
      <c r="BO648" s="3"/>
      <c r="BP648" s="3"/>
      <c r="BQ648" s="3"/>
      <c r="BR648" s="3"/>
      <c r="BS648" s="3"/>
      <c r="BT648" s="3"/>
      <c r="BU648" s="3"/>
      <c r="BV648" s="3"/>
      <c r="BW648" s="3"/>
      <c r="BX648" s="3"/>
      <c r="BY648" s="3"/>
      <c r="BZ648" s="3"/>
      <c r="CA648" s="3"/>
      <c r="CB648" s="3"/>
      <c r="CC648" s="3"/>
      <c r="CD648" s="3"/>
      <c r="CE648" s="3"/>
      <c r="CF648" s="3"/>
      <c r="CG648" s="3"/>
      <c r="CH648" s="3"/>
      <c r="CI648" s="3"/>
      <c r="CJ648" s="3"/>
      <c r="CK648" s="3"/>
      <c r="CL648" s="3"/>
      <c r="CM648" s="3"/>
      <c r="CN648" s="3"/>
      <c r="CO648" s="3"/>
      <c r="CP648" s="3"/>
      <c r="CQ648" s="3"/>
      <c r="CR648" s="3"/>
      <c r="CS648" s="3"/>
      <c r="CT648" s="3"/>
      <c r="CU648" s="3"/>
      <c r="CV648" s="3"/>
      <c r="CW648" s="3"/>
      <c r="CX648" s="3"/>
      <c r="CY648" s="3"/>
      <c r="CZ648" s="3"/>
      <c r="DA648" s="3"/>
      <c r="DB648" s="3"/>
      <c r="DC648" s="3"/>
      <c r="DD648" s="3"/>
      <c r="DE648" s="3"/>
      <c r="DF648" s="3"/>
      <c r="DG648" s="3"/>
      <c r="DH648" s="3"/>
      <c r="DI648" s="3"/>
      <c r="DJ648" s="3"/>
      <c r="DK648" s="3"/>
      <c r="DL648" s="3"/>
      <c r="DM648" s="3"/>
      <c r="DN648" s="3"/>
      <c r="DO648" s="3"/>
      <c r="DP648" s="3"/>
      <c r="DQ648" s="3"/>
      <c r="DR648" s="3"/>
      <c r="DS648" s="3"/>
      <c r="DT648" s="3"/>
      <c r="DU648" s="3"/>
      <c r="DV648" s="3"/>
      <c r="DW648" s="3"/>
      <c r="DX648" s="3"/>
      <c r="DY648" s="3"/>
      <c r="DZ648" s="3"/>
      <c r="EA648" s="3"/>
      <c r="EB648" s="3"/>
      <c r="EC648" s="3"/>
      <c r="ED648" s="3"/>
      <c r="EE648" s="3"/>
      <c r="EF648" s="3"/>
      <c r="EG648" s="3"/>
      <c r="EH648" s="3"/>
      <c r="EI648" s="3"/>
      <c r="EJ648" s="3"/>
      <c r="EK648" s="3"/>
      <c r="EL648" s="3"/>
      <c r="EM648" s="3"/>
      <c r="EN648" s="3"/>
      <c r="EO648" s="3"/>
      <c r="EP648" s="3"/>
      <c r="EQ648" s="3"/>
      <c r="ER648" s="3"/>
      <c r="ES648" s="3"/>
      <c r="ET648" s="3"/>
      <c r="EU648" s="3"/>
      <c r="EV648" s="3"/>
      <c r="EW648" s="3"/>
      <c r="EX648" s="3"/>
      <c r="EY648" s="3"/>
      <c r="EZ648" s="3"/>
      <c r="FA648" s="3"/>
      <c r="FB648" s="3"/>
      <c r="FC648" s="3"/>
      <c r="FD648" s="3"/>
      <c r="FE648" s="3"/>
      <c r="FF648" s="3"/>
      <c r="FG648" s="3"/>
      <c r="FH648" s="3"/>
      <c r="FI648" s="3"/>
      <c r="FJ648" s="3"/>
      <c r="FK648" s="3"/>
      <c r="FL648" s="3"/>
      <c r="FM648" s="3"/>
      <c r="FN648" s="3"/>
      <c r="FO648" s="3"/>
      <c r="FP648" s="3"/>
      <c r="FQ648" s="3"/>
      <c r="FR648" s="3"/>
      <c r="FS648" s="3"/>
      <c r="FT648" s="3"/>
      <c r="FU648" s="3"/>
      <c r="FV648" s="3"/>
      <c r="FW648" s="3"/>
      <c r="FX648" s="3"/>
      <c r="FY648" s="3"/>
      <c r="FZ648" s="3"/>
      <c r="GA648" s="3"/>
      <c r="GB648" s="3"/>
      <c r="GC648" s="3"/>
      <c r="GD648" s="3"/>
      <c r="GE648" s="3"/>
      <c r="GF648" s="3"/>
      <c r="GG648" s="3"/>
      <c r="GH648" s="3"/>
      <c r="GI648" s="3"/>
      <c r="GJ648" s="3"/>
      <c r="GK648" s="3"/>
      <c r="GL648" s="3"/>
      <c r="GM648" s="3"/>
      <c r="GN648" s="3"/>
      <c r="GO648" s="3"/>
      <c r="GP648" s="3"/>
      <c r="GQ648" s="3"/>
      <c r="GR648" s="3"/>
      <c r="GS648" s="3"/>
      <c r="GT648" s="3"/>
      <c r="GU648" s="3"/>
      <c r="GV648" s="3"/>
      <c r="GW648" s="3"/>
      <c r="GX648" s="3"/>
      <c r="GY648" s="3"/>
      <c r="GZ648" s="3"/>
      <c r="HA648" s="3"/>
      <c r="HB648" s="3"/>
      <c r="HC648" s="3"/>
      <c r="HD648" s="3"/>
      <c r="HE648" s="3"/>
      <c r="HF648" s="3"/>
      <c r="HG648" s="3"/>
      <c r="HH648" s="3"/>
      <c r="HI648" s="3"/>
      <c r="HJ648" s="3"/>
      <c r="HK648" s="3"/>
      <c r="HL648" s="3"/>
      <c r="HM648" s="3"/>
      <c r="HN648" s="3"/>
      <c r="HO648" s="3"/>
      <c r="HP648" s="3"/>
      <c r="HQ648" s="3"/>
      <c r="HR648" s="3"/>
      <c r="HS648" s="3"/>
      <c r="HT648" s="3"/>
      <c r="HU648" s="3"/>
      <c r="HV648" s="3"/>
      <c r="HW648" s="3"/>
      <c r="HX648" s="3"/>
      <c r="HY648" s="3"/>
      <c r="HZ648" s="3"/>
      <c r="IA648" s="3"/>
      <c r="IB648" s="3"/>
      <c r="IC648" s="3"/>
      <c r="ID648" s="3"/>
      <c r="IE648" s="3"/>
      <c r="IF648" s="3"/>
      <c r="IG648" s="3"/>
      <c r="IH648" s="3"/>
      <c r="II648" s="3"/>
      <c r="IJ648" s="3"/>
      <c r="IK648" s="3"/>
      <c r="IL648" s="3"/>
      <c r="IM648" s="3"/>
      <c r="IN648" s="3"/>
      <c r="IO648" s="3"/>
      <c r="IP648" s="3"/>
      <c r="IQ648" s="3"/>
      <c r="IR648" s="3"/>
      <c r="IS648" s="3"/>
      <c r="IT648" s="3"/>
      <c r="IU648" s="3"/>
      <c r="IV648" s="3"/>
      <c r="IW648" s="3"/>
      <c r="IX648" s="3"/>
      <c r="IY648" s="3"/>
      <c r="IZ648" s="3"/>
      <c r="JA648" s="3"/>
      <c r="JB648" s="3"/>
      <c r="JC648" s="3"/>
      <c r="JD648" s="3"/>
      <c r="JE648" s="3"/>
      <c r="JF648" s="3"/>
      <c r="JG648" s="3"/>
      <c r="JH648" s="3"/>
      <c r="JI648" s="3"/>
      <c r="JJ648" s="3"/>
      <c r="JK648" s="3"/>
      <c r="JL648" s="3"/>
      <c r="JM648" s="3"/>
      <c r="JN648" s="3"/>
      <c r="JO648" s="3"/>
      <c r="JP648" s="3"/>
      <c r="JQ648" s="3"/>
      <c r="JR648" s="3"/>
      <c r="JS648" s="3"/>
      <c r="JT648" s="3"/>
      <c r="JU648" s="3"/>
      <c r="JV648" s="3"/>
      <c r="JW648" s="3"/>
      <c r="JX648" s="3"/>
      <c r="JY648" s="3"/>
      <c r="JZ648" s="3"/>
      <c r="KA648" s="3"/>
      <c r="KB648" s="3"/>
      <c r="KC648" s="3"/>
      <c r="KD648" s="3"/>
      <c r="KE648" s="3"/>
      <c r="KF648" s="3"/>
      <c r="KG648" s="3"/>
      <c r="KH648" s="3"/>
      <c r="KI648" s="3"/>
      <c r="KJ648" s="3"/>
      <c r="KK648" s="3"/>
      <c r="KL648" s="3"/>
      <c r="KM648" s="3"/>
      <c r="KN648" s="3"/>
      <c r="KO648" s="3"/>
      <c r="KP648" s="3"/>
      <c r="KQ648" s="3"/>
      <c r="KR648" s="3"/>
      <c r="KS648" s="3"/>
      <c r="KT648" s="3"/>
      <c r="KU648" s="3"/>
      <c r="KV648" s="3"/>
      <c r="KW648" s="3"/>
      <c r="KX648" s="3"/>
      <c r="KY648" s="3"/>
      <c r="KZ648" s="3"/>
      <c r="LA648" s="3"/>
      <c r="LB648" s="3"/>
      <c r="LC648" s="3"/>
      <c r="LD648" s="3"/>
      <c r="LE648" s="3"/>
      <c r="LF648" s="3"/>
      <c r="LG648" s="3"/>
      <c r="LH648" s="3"/>
      <c r="LI648" s="3"/>
      <c r="LJ648" s="3"/>
      <c r="LK648" s="3"/>
      <c r="LL648" s="3"/>
      <c r="LM648" s="3"/>
      <c r="LN648" s="3"/>
      <c r="LO648" s="3"/>
      <c r="LP648" s="3"/>
      <c r="LQ648" s="3"/>
      <c r="LR648" s="3"/>
      <c r="LS648" s="3"/>
      <c r="LT648" s="3"/>
      <c r="LU648" s="3"/>
      <c r="LV648" s="3"/>
      <c r="LW648" s="3"/>
      <c r="LX648" s="3"/>
      <c r="LY648" s="3"/>
      <c r="LZ648" s="3"/>
      <c r="MA648" s="3"/>
      <c r="MB648" s="3"/>
      <c r="MC648" s="3"/>
      <c r="MD648" s="3"/>
      <c r="ME648" s="3"/>
      <c r="MF648" s="129"/>
      <c r="MG648" s="75"/>
      <c r="MH648" s="75"/>
      <c r="MI648" s="75"/>
      <c r="MJ648" s="75"/>
      <c r="MK648" s="75"/>
      <c r="ML648" s="75"/>
      <c r="MM648" s="75"/>
      <c r="MN648" s="75"/>
      <c r="MO648" s="75"/>
      <c r="MP648" s="75"/>
      <c r="MQ648" s="75"/>
      <c r="MR648" s="75"/>
      <c r="MS648" s="75"/>
      <c r="MT648" s="75"/>
      <c r="MU648" s="75"/>
      <c r="MV648" s="75"/>
      <c r="MW648" s="75"/>
      <c r="MX648" s="75"/>
      <c r="MY648" s="75"/>
      <c r="MZ648" s="75"/>
      <c r="NA648" s="75"/>
      <c r="NB648" s="75"/>
      <c r="NC648" s="75"/>
      <c r="ND648" s="75"/>
      <c r="NE648" s="75"/>
      <c r="NF648" s="75"/>
      <c r="NG648" s="75"/>
      <c r="NH648" s="75"/>
      <c r="NI648" s="75"/>
      <c r="NJ648" s="75"/>
      <c r="NK648" s="75"/>
      <c r="NL648" s="75"/>
      <c r="NM648" s="75"/>
      <c r="NN648" s="75"/>
      <c r="NO648" s="75"/>
      <c r="NP648" s="75"/>
      <c r="NQ648" s="75"/>
      <c r="NR648" s="75"/>
      <c r="NS648" s="75"/>
      <c r="NT648" s="75"/>
      <c r="NU648" s="75"/>
      <c r="NV648" s="75"/>
      <c r="NW648" s="75"/>
      <c r="NX648" s="75"/>
      <c r="NY648" s="75"/>
      <c r="NZ648" s="75"/>
      <c r="OA648" s="75"/>
      <c r="OB648" s="75"/>
      <c r="OC648" s="75"/>
      <c r="OD648" s="75"/>
      <c r="OE648" s="75"/>
      <c r="OF648" s="75"/>
      <c r="OG648" s="75"/>
      <c r="OH648" s="75"/>
      <c r="OI648" s="75"/>
      <c r="OJ648" s="75"/>
      <c r="OK648" s="75"/>
      <c r="OL648" s="75"/>
      <c r="OM648" s="75"/>
      <c r="ON648" s="75"/>
      <c r="OO648" s="75"/>
      <c r="OP648" s="75"/>
      <c r="OQ648" s="75"/>
      <c r="OR648" s="75"/>
      <c r="OS648" s="75"/>
      <c r="OT648" s="75"/>
      <c r="OU648" s="75"/>
      <c r="OV648" s="75"/>
      <c r="OW648" s="75"/>
      <c r="OX648" s="75"/>
      <c r="OY648" s="75"/>
      <c r="OZ648" s="75"/>
      <c r="PA648" s="75"/>
      <c r="PB648" s="75"/>
      <c r="PC648" s="75"/>
      <c r="PD648" s="75"/>
      <c r="PE648" s="75"/>
      <c r="PF648" s="75"/>
      <c r="PG648" s="75"/>
      <c r="PH648" s="75"/>
      <c r="PI648" s="75"/>
      <c r="PJ648" s="75"/>
      <c r="PK648" s="75"/>
      <c r="PL648" s="75"/>
      <c r="PM648" s="75"/>
      <c r="PN648" s="75"/>
      <c r="PO648" s="75"/>
      <c r="PP648" s="75"/>
      <c r="PQ648" s="75"/>
      <c r="PR648" s="75"/>
      <c r="PS648" s="75"/>
      <c r="PT648" s="75"/>
      <c r="PU648" s="75"/>
      <c r="PV648" s="75"/>
      <c r="PW648" s="75"/>
      <c r="PX648" s="75"/>
      <c r="PY648" s="75"/>
      <c r="PZ648" s="75"/>
      <c r="QA648" s="75"/>
      <c r="QB648" s="75"/>
      <c r="QC648" s="75"/>
      <c r="QD648" s="75"/>
      <c r="QE648" s="75"/>
      <c r="QF648" s="75"/>
      <c r="QG648" s="75"/>
      <c r="QH648" s="75"/>
      <c r="QI648" s="75"/>
      <c r="QJ648" s="75"/>
      <c r="QK648" s="75"/>
      <c r="QL648" s="75"/>
      <c r="QM648" s="75"/>
      <c r="QN648" s="75"/>
      <c r="QO648" s="75"/>
      <c r="QP648" s="75"/>
      <c r="QQ648" s="75"/>
      <c r="QR648" s="75"/>
      <c r="QS648" s="75"/>
    </row>
    <row r="649" spans="1:461" s="4" customFormat="1" ht="65.25" customHeight="1" x14ac:dyDescent="0.25">
      <c r="A649" s="760"/>
      <c r="B649" s="753"/>
      <c r="C649" s="753"/>
      <c r="D649" s="753"/>
      <c r="E649" s="618"/>
      <c r="F649" s="687"/>
      <c r="G649" s="35" t="s">
        <v>1705</v>
      </c>
      <c r="H649" s="739"/>
      <c r="I649" s="807"/>
      <c r="J649" s="802"/>
      <c r="K649" s="787"/>
      <c r="L649" s="694"/>
      <c r="M649" s="730"/>
      <c r="N649" s="779"/>
      <c r="O649" s="779"/>
      <c r="P649" s="779"/>
      <c r="Q649" s="779"/>
      <c r="R649" s="779"/>
      <c r="S649" s="779"/>
      <c r="T649" s="779"/>
      <c r="U649" s="779"/>
      <c r="V649" s="779"/>
      <c r="W649" s="779"/>
      <c r="X649" s="779"/>
      <c r="Y649" s="779"/>
      <c r="Z649" s="782"/>
      <c r="AA649" s="785"/>
      <c r="AB649" s="738"/>
      <c r="AC649" s="776"/>
      <c r="AD649" s="3"/>
      <c r="AE649" s="3"/>
      <c r="AF649" s="3"/>
      <c r="AG649" s="3"/>
      <c r="AH649" s="3"/>
      <c r="AI649" s="3"/>
      <c r="AJ649" s="3"/>
      <c r="AK649" s="3"/>
      <c r="AL649" s="3"/>
      <c r="AM649" s="3"/>
      <c r="AN649" s="3"/>
      <c r="AO649" s="3"/>
      <c r="AP649" s="3"/>
      <c r="AQ649" s="3"/>
      <c r="AR649" s="3"/>
      <c r="AS649" s="3"/>
      <c r="AT649" s="3"/>
      <c r="AU649" s="3"/>
      <c r="AV649" s="3"/>
      <c r="AW649" s="3"/>
      <c r="AX649" s="3"/>
      <c r="AY649" s="3"/>
      <c r="AZ649" s="3"/>
      <c r="BA649" s="3"/>
      <c r="BB649" s="3"/>
      <c r="BC649" s="3"/>
      <c r="BD649" s="3"/>
      <c r="BE649" s="3"/>
      <c r="BF649" s="3"/>
      <c r="BG649" s="3"/>
      <c r="BH649" s="3"/>
      <c r="BI649" s="3"/>
      <c r="BJ649" s="3"/>
      <c r="BK649" s="3"/>
      <c r="BL649" s="3"/>
      <c r="BM649" s="3"/>
      <c r="BN649" s="3"/>
      <c r="BO649" s="3"/>
      <c r="BP649" s="3"/>
      <c r="BQ649" s="3"/>
      <c r="BR649" s="3"/>
      <c r="BS649" s="3"/>
      <c r="BT649" s="3"/>
      <c r="BU649" s="3"/>
      <c r="BV649" s="3"/>
      <c r="BW649" s="3"/>
      <c r="BX649" s="3"/>
      <c r="BY649" s="3"/>
      <c r="BZ649" s="3"/>
      <c r="CA649" s="3"/>
      <c r="CB649" s="3"/>
      <c r="CC649" s="3"/>
      <c r="CD649" s="3"/>
      <c r="CE649" s="3"/>
      <c r="CF649" s="3"/>
      <c r="CG649" s="3"/>
      <c r="CH649" s="3"/>
      <c r="CI649" s="3"/>
      <c r="CJ649" s="3"/>
      <c r="CK649" s="3"/>
      <c r="CL649" s="3"/>
      <c r="CM649" s="3"/>
      <c r="CN649" s="3"/>
      <c r="CO649" s="3"/>
      <c r="CP649" s="3"/>
      <c r="CQ649" s="3"/>
      <c r="CR649" s="3"/>
      <c r="CS649" s="3"/>
      <c r="CT649" s="3"/>
      <c r="CU649" s="3"/>
      <c r="CV649" s="3"/>
      <c r="CW649" s="3"/>
      <c r="CX649" s="3"/>
      <c r="CY649" s="3"/>
      <c r="CZ649" s="3"/>
      <c r="DA649" s="3"/>
      <c r="DB649" s="3"/>
      <c r="DC649" s="3"/>
      <c r="DD649" s="3"/>
      <c r="DE649" s="3"/>
      <c r="DF649" s="3"/>
      <c r="DG649" s="3"/>
      <c r="DH649" s="3"/>
      <c r="DI649" s="3"/>
      <c r="DJ649" s="3"/>
      <c r="DK649" s="3"/>
      <c r="DL649" s="3"/>
      <c r="DM649" s="3"/>
      <c r="DN649" s="3"/>
      <c r="DO649" s="3"/>
      <c r="DP649" s="3"/>
      <c r="DQ649" s="3"/>
      <c r="DR649" s="3"/>
      <c r="DS649" s="3"/>
      <c r="DT649" s="3"/>
      <c r="DU649" s="3"/>
      <c r="DV649" s="3"/>
      <c r="DW649" s="3"/>
      <c r="DX649" s="3"/>
      <c r="DY649" s="3"/>
      <c r="DZ649" s="3"/>
      <c r="EA649" s="3"/>
      <c r="EB649" s="3"/>
      <c r="EC649" s="3"/>
      <c r="ED649" s="3"/>
      <c r="EE649" s="3"/>
      <c r="EF649" s="3"/>
      <c r="EG649" s="3"/>
      <c r="EH649" s="3"/>
      <c r="EI649" s="3"/>
      <c r="EJ649" s="3"/>
      <c r="EK649" s="3"/>
      <c r="EL649" s="3"/>
      <c r="EM649" s="3"/>
      <c r="EN649" s="3"/>
      <c r="EO649" s="3"/>
      <c r="EP649" s="3"/>
      <c r="EQ649" s="3"/>
      <c r="ER649" s="3"/>
      <c r="ES649" s="3"/>
      <c r="ET649" s="3"/>
      <c r="EU649" s="3"/>
      <c r="EV649" s="3"/>
      <c r="EW649" s="3"/>
      <c r="EX649" s="3"/>
      <c r="EY649" s="3"/>
      <c r="EZ649" s="3"/>
      <c r="FA649" s="3"/>
      <c r="FB649" s="3"/>
      <c r="FC649" s="3"/>
      <c r="FD649" s="3"/>
      <c r="FE649" s="3"/>
      <c r="FF649" s="3"/>
      <c r="FG649" s="3"/>
      <c r="FH649" s="3"/>
      <c r="FI649" s="3"/>
      <c r="FJ649" s="3"/>
      <c r="FK649" s="3"/>
      <c r="FL649" s="3"/>
      <c r="FM649" s="3"/>
      <c r="FN649" s="3"/>
      <c r="FO649" s="3"/>
      <c r="FP649" s="3"/>
      <c r="FQ649" s="3"/>
      <c r="FR649" s="3"/>
      <c r="FS649" s="3"/>
      <c r="FT649" s="3"/>
      <c r="FU649" s="3"/>
      <c r="FV649" s="3"/>
      <c r="FW649" s="3"/>
      <c r="FX649" s="3"/>
      <c r="FY649" s="3"/>
      <c r="FZ649" s="3"/>
      <c r="GA649" s="3"/>
      <c r="GB649" s="3"/>
      <c r="GC649" s="3"/>
      <c r="GD649" s="3"/>
      <c r="GE649" s="3"/>
      <c r="GF649" s="3"/>
      <c r="GG649" s="3"/>
      <c r="GH649" s="3"/>
      <c r="GI649" s="3"/>
      <c r="GJ649" s="3"/>
      <c r="GK649" s="3"/>
      <c r="GL649" s="3"/>
      <c r="GM649" s="3"/>
      <c r="GN649" s="3"/>
      <c r="GO649" s="3"/>
      <c r="GP649" s="3"/>
      <c r="GQ649" s="3"/>
      <c r="GR649" s="3"/>
      <c r="GS649" s="3"/>
      <c r="GT649" s="3"/>
      <c r="GU649" s="3"/>
      <c r="GV649" s="3"/>
      <c r="GW649" s="3"/>
      <c r="GX649" s="3"/>
      <c r="GY649" s="3"/>
      <c r="GZ649" s="3"/>
      <c r="HA649" s="3"/>
      <c r="HB649" s="3"/>
      <c r="HC649" s="3"/>
      <c r="HD649" s="3"/>
      <c r="HE649" s="3"/>
      <c r="HF649" s="3"/>
      <c r="HG649" s="3"/>
      <c r="HH649" s="3"/>
      <c r="HI649" s="3"/>
      <c r="HJ649" s="3"/>
      <c r="HK649" s="3"/>
      <c r="HL649" s="3"/>
      <c r="HM649" s="3"/>
      <c r="HN649" s="3"/>
      <c r="HO649" s="3"/>
      <c r="HP649" s="3"/>
      <c r="HQ649" s="3"/>
      <c r="HR649" s="3"/>
      <c r="HS649" s="3"/>
      <c r="HT649" s="3"/>
      <c r="HU649" s="3"/>
      <c r="HV649" s="3"/>
      <c r="HW649" s="3"/>
      <c r="HX649" s="3"/>
      <c r="HY649" s="3"/>
      <c r="HZ649" s="3"/>
      <c r="IA649" s="3"/>
      <c r="IB649" s="3"/>
      <c r="IC649" s="3"/>
      <c r="ID649" s="3"/>
      <c r="IE649" s="3"/>
      <c r="IF649" s="3"/>
      <c r="IG649" s="3"/>
      <c r="IH649" s="3"/>
      <c r="II649" s="3"/>
      <c r="IJ649" s="3"/>
      <c r="IK649" s="3"/>
      <c r="IL649" s="3"/>
      <c r="IM649" s="3"/>
      <c r="IN649" s="3"/>
      <c r="IO649" s="3"/>
      <c r="IP649" s="3"/>
      <c r="IQ649" s="3"/>
      <c r="IR649" s="3"/>
      <c r="IS649" s="3"/>
      <c r="IT649" s="3"/>
      <c r="IU649" s="3"/>
      <c r="IV649" s="3"/>
      <c r="IW649" s="3"/>
      <c r="IX649" s="3"/>
      <c r="IY649" s="3"/>
      <c r="IZ649" s="3"/>
      <c r="JA649" s="3"/>
      <c r="JB649" s="3"/>
      <c r="JC649" s="3"/>
      <c r="JD649" s="3"/>
      <c r="JE649" s="3"/>
      <c r="JF649" s="3"/>
      <c r="JG649" s="3"/>
      <c r="JH649" s="3"/>
      <c r="JI649" s="3"/>
      <c r="JJ649" s="3"/>
      <c r="JK649" s="3"/>
      <c r="JL649" s="3"/>
      <c r="JM649" s="3"/>
      <c r="JN649" s="3"/>
      <c r="JO649" s="3"/>
      <c r="JP649" s="3"/>
      <c r="JQ649" s="3"/>
      <c r="JR649" s="3"/>
      <c r="JS649" s="3"/>
      <c r="JT649" s="3"/>
      <c r="JU649" s="3"/>
      <c r="JV649" s="3"/>
      <c r="JW649" s="3"/>
      <c r="JX649" s="3"/>
      <c r="JY649" s="3"/>
      <c r="JZ649" s="3"/>
      <c r="KA649" s="3"/>
      <c r="KB649" s="3"/>
      <c r="KC649" s="3"/>
      <c r="KD649" s="3"/>
      <c r="KE649" s="3"/>
      <c r="KF649" s="3"/>
      <c r="KG649" s="3"/>
      <c r="KH649" s="3"/>
      <c r="KI649" s="3"/>
      <c r="KJ649" s="3"/>
      <c r="KK649" s="3"/>
      <c r="KL649" s="3"/>
      <c r="KM649" s="3"/>
      <c r="KN649" s="3"/>
      <c r="KO649" s="3"/>
      <c r="KP649" s="3"/>
      <c r="KQ649" s="3"/>
      <c r="KR649" s="3"/>
      <c r="KS649" s="3"/>
      <c r="KT649" s="3"/>
      <c r="KU649" s="3"/>
      <c r="KV649" s="3"/>
      <c r="KW649" s="3"/>
      <c r="KX649" s="3"/>
      <c r="KY649" s="3"/>
      <c r="KZ649" s="3"/>
      <c r="LA649" s="3"/>
      <c r="LB649" s="3"/>
      <c r="LC649" s="3"/>
      <c r="LD649" s="3"/>
      <c r="LE649" s="3"/>
      <c r="LF649" s="3"/>
      <c r="LG649" s="3"/>
      <c r="LH649" s="3"/>
      <c r="LI649" s="3"/>
      <c r="LJ649" s="3"/>
      <c r="LK649" s="3"/>
      <c r="LL649" s="3"/>
      <c r="LM649" s="3"/>
      <c r="LN649" s="3"/>
      <c r="LO649" s="3"/>
      <c r="LP649" s="3"/>
      <c r="LQ649" s="3"/>
      <c r="LR649" s="3"/>
      <c r="LS649" s="3"/>
      <c r="LT649" s="3"/>
      <c r="LU649" s="3"/>
      <c r="LV649" s="3"/>
      <c r="LW649" s="3"/>
      <c r="LX649" s="3"/>
      <c r="LY649" s="3"/>
      <c r="LZ649" s="3"/>
      <c r="MA649" s="3"/>
      <c r="MB649" s="3"/>
      <c r="MC649" s="3"/>
      <c r="MD649" s="3"/>
      <c r="ME649" s="3"/>
      <c r="MF649" s="129"/>
      <c r="MG649" s="75"/>
      <c r="MH649" s="75"/>
      <c r="MI649" s="75"/>
      <c r="MJ649" s="75"/>
      <c r="MK649" s="75"/>
      <c r="ML649" s="75"/>
      <c r="MM649" s="75"/>
      <c r="MN649" s="75"/>
      <c r="MO649" s="75"/>
      <c r="MP649" s="75"/>
      <c r="MQ649" s="75"/>
      <c r="MR649" s="75"/>
      <c r="MS649" s="75"/>
      <c r="MT649" s="75"/>
      <c r="MU649" s="75"/>
      <c r="MV649" s="75"/>
      <c r="MW649" s="75"/>
      <c r="MX649" s="75"/>
      <c r="MY649" s="75"/>
      <c r="MZ649" s="75"/>
      <c r="NA649" s="75"/>
      <c r="NB649" s="75"/>
      <c r="NC649" s="75"/>
      <c r="ND649" s="75"/>
      <c r="NE649" s="75"/>
      <c r="NF649" s="75"/>
      <c r="NG649" s="75"/>
      <c r="NH649" s="75"/>
      <c r="NI649" s="75"/>
      <c r="NJ649" s="75"/>
      <c r="NK649" s="75"/>
      <c r="NL649" s="75"/>
      <c r="NM649" s="75"/>
      <c r="NN649" s="75"/>
      <c r="NO649" s="75"/>
      <c r="NP649" s="75"/>
      <c r="NQ649" s="75"/>
      <c r="NR649" s="75"/>
      <c r="NS649" s="75"/>
      <c r="NT649" s="75"/>
      <c r="NU649" s="75"/>
      <c r="NV649" s="75"/>
      <c r="NW649" s="75"/>
      <c r="NX649" s="75"/>
      <c r="NY649" s="75"/>
      <c r="NZ649" s="75"/>
      <c r="OA649" s="75"/>
      <c r="OB649" s="75"/>
      <c r="OC649" s="75"/>
      <c r="OD649" s="75"/>
      <c r="OE649" s="75"/>
      <c r="OF649" s="75"/>
      <c r="OG649" s="75"/>
      <c r="OH649" s="75"/>
      <c r="OI649" s="75"/>
      <c r="OJ649" s="75"/>
      <c r="OK649" s="75"/>
      <c r="OL649" s="75"/>
      <c r="OM649" s="75"/>
      <c r="ON649" s="75"/>
      <c r="OO649" s="75"/>
      <c r="OP649" s="75"/>
      <c r="OQ649" s="75"/>
      <c r="OR649" s="75"/>
      <c r="OS649" s="75"/>
      <c r="OT649" s="75"/>
      <c r="OU649" s="75"/>
      <c r="OV649" s="75"/>
      <c r="OW649" s="75"/>
      <c r="OX649" s="75"/>
      <c r="OY649" s="75"/>
      <c r="OZ649" s="75"/>
      <c r="PA649" s="75"/>
      <c r="PB649" s="75"/>
      <c r="PC649" s="75"/>
      <c r="PD649" s="75"/>
      <c r="PE649" s="75"/>
      <c r="PF649" s="75"/>
      <c r="PG649" s="75"/>
      <c r="PH649" s="75"/>
      <c r="PI649" s="75"/>
      <c r="PJ649" s="75"/>
      <c r="PK649" s="75"/>
      <c r="PL649" s="75"/>
      <c r="PM649" s="75"/>
      <c r="PN649" s="75"/>
      <c r="PO649" s="75"/>
      <c r="PP649" s="75"/>
      <c r="PQ649" s="75"/>
      <c r="PR649" s="75"/>
      <c r="PS649" s="75"/>
      <c r="PT649" s="75"/>
      <c r="PU649" s="75"/>
      <c r="PV649" s="75"/>
      <c r="PW649" s="75"/>
      <c r="PX649" s="75"/>
      <c r="PY649" s="75"/>
      <c r="PZ649" s="75"/>
      <c r="QA649" s="75"/>
      <c r="QB649" s="75"/>
      <c r="QC649" s="75"/>
      <c r="QD649" s="75"/>
      <c r="QE649" s="75"/>
      <c r="QF649" s="75"/>
      <c r="QG649" s="75"/>
      <c r="QH649" s="75"/>
      <c r="QI649" s="75"/>
      <c r="QJ649" s="75"/>
      <c r="QK649" s="75"/>
      <c r="QL649" s="75"/>
      <c r="QM649" s="75"/>
      <c r="QN649" s="75"/>
      <c r="QO649" s="75"/>
      <c r="QP649" s="75"/>
      <c r="QQ649" s="75"/>
      <c r="QR649" s="75"/>
      <c r="QS649" s="75"/>
    </row>
    <row r="650" spans="1:461" s="4" customFormat="1" ht="45" customHeight="1" x14ac:dyDescent="0.25">
      <c r="A650" s="760"/>
      <c r="B650" s="753"/>
      <c r="C650" s="753"/>
      <c r="D650" s="753"/>
      <c r="E650" s="618"/>
      <c r="F650" s="687" t="s">
        <v>1709</v>
      </c>
      <c r="G650" s="35" t="s">
        <v>1707</v>
      </c>
      <c r="H650" s="739">
        <v>1</v>
      </c>
      <c r="I650" s="807"/>
      <c r="J650" s="802">
        <v>1</v>
      </c>
      <c r="K650" s="787" t="s">
        <v>1675</v>
      </c>
      <c r="L650" s="694" t="s">
        <v>1703</v>
      </c>
      <c r="M650" s="788" t="s">
        <v>1708</v>
      </c>
      <c r="N650" s="779"/>
      <c r="O650" s="779"/>
      <c r="P650" s="779">
        <v>0.2</v>
      </c>
      <c r="Q650" s="779"/>
      <c r="R650" s="779"/>
      <c r="S650" s="779">
        <v>0.2</v>
      </c>
      <c r="T650" s="779"/>
      <c r="U650" s="779"/>
      <c r="V650" s="779">
        <v>0.4</v>
      </c>
      <c r="W650" s="779"/>
      <c r="X650" s="779"/>
      <c r="Y650" s="779">
        <v>0.2</v>
      </c>
      <c r="Z650" s="780" t="s">
        <v>1690</v>
      </c>
      <c r="AA650" s="783" t="s">
        <v>1037</v>
      </c>
      <c r="AB650" s="737" t="s">
        <v>64</v>
      </c>
      <c r="AC650" s="774" t="s">
        <v>1691</v>
      </c>
      <c r="AD650" s="3"/>
      <c r="AE650" s="3"/>
      <c r="AF650" s="3"/>
      <c r="AG650" s="3"/>
      <c r="AH650" s="3"/>
      <c r="AI650" s="3"/>
      <c r="AJ650" s="3"/>
      <c r="AK650" s="3"/>
      <c r="AL650" s="3"/>
      <c r="AM650" s="3"/>
      <c r="AN650" s="3"/>
      <c r="AO650" s="3"/>
      <c r="AP650" s="3"/>
      <c r="AQ650" s="3"/>
      <c r="AR650" s="3"/>
      <c r="AS650" s="3"/>
      <c r="AT650" s="3"/>
      <c r="AU650" s="3"/>
      <c r="AV650" s="3"/>
      <c r="AW650" s="3"/>
      <c r="AX650" s="3"/>
      <c r="AY650" s="3"/>
      <c r="AZ650" s="3"/>
      <c r="BA650" s="3"/>
      <c r="BB650" s="3"/>
      <c r="BC650" s="3"/>
      <c r="BD650" s="3"/>
      <c r="BE650" s="3"/>
      <c r="BF650" s="3"/>
      <c r="BG650" s="3"/>
      <c r="BH650" s="3"/>
      <c r="BI650" s="3"/>
      <c r="BJ650" s="3"/>
      <c r="BK650" s="3"/>
      <c r="BL650" s="3"/>
      <c r="BM650" s="3"/>
      <c r="BN650" s="3"/>
      <c r="BO650" s="3"/>
      <c r="BP650" s="3"/>
      <c r="BQ650" s="3"/>
      <c r="BR650" s="3"/>
      <c r="BS650" s="3"/>
      <c r="BT650" s="3"/>
      <c r="BU650" s="3"/>
      <c r="BV650" s="3"/>
      <c r="BW650" s="3"/>
      <c r="BX650" s="3"/>
      <c r="BY650" s="3"/>
      <c r="BZ650" s="3"/>
      <c r="CA650" s="3"/>
      <c r="CB650" s="3"/>
      <c r="CC650" s="3"/>
      <c r="CD650" s="3"/>
      <c r="CE650" s="3"/>
      <c r="CF650" s="3"/>
      <c r="CG650" s="3"/>
      <c r="CH650" s="3"/>
      <c r="CI650" s="3"/>
      <c r="CJ650" s="3"/>
      <c r="CK650" s="3"/>
      <c r="CL650" s="3"/>
      <c r="CM650" s="3"/>
      <c r="CN650" s="3"/>
      <c r="CO650" s="3"/>
      <c r="CP650" s="3"/>
      <c r="CQ650" s="3"/>
      <c r="CR650" s="3"/>
      <c r="CS650" s="3"/>
      <c r="CT650" s="3"/>
      <c r="CU650" s="3"/>
      <c r="CV650" s="3"/>
      <c r="CW650" s="3"/>
      <c r="CX650" s="3"/>
      <c r="CY650" s="3"/>
      <c r="CZ650" s="3"/>
      <c r="DA650" s="3"/>
      <c r="DB650" s="3"/>
      <c r="DC650" s="3"/>
      <c r="DD650" s="3"/>
      <c r="DE650" s="3"/>
      <c r="DF650" s="3"/>
      <c r="DG650" s="3"/>
      <c r="DH650" s="3"/>
      <c r="DI650" s="3"/>
      <c r="DJ650" s="3"/>
      <c r="DK650" s="3"/>
      <c r="DL650" s="3"/>
      <c r="DM650" s="3"/>
      <c r="DN650" s="3"/>
      <c r="DO650" s="3"/>
      <c r="DP650" s="3"/>
      <c r="DQ650" s="3"/>
      <c r="DR650" s="3"/>
      <c r="DS650" s="3"/>
      <c r="DT650" s="3"/>
      <c r="DU650" s="3"/>
      <c r="DV650" s="3"/>
      <c r="DW650" s="3"/>
      <c r="DX650" s="3"/>
      <c r="DY650" s="3"/>
      <c r="DZ650" s="3"/>
      <c r="EA650" s="3"/>
      <c r="EB650" s="3"/>
      <c r="EC650" s="3"/>
      <c r="ED650" s="3"/>
      <c r="EE650" s="3"/>
      <c r="EF650" s="3"/>
      <c r="EG650" s="3"/>
      <c r="EH650" s="3"/>
      <c r="EI650" s="3"/>
      <c r="EJ650" s="3"/>
      <c r="EK650" s="3"/>
      <c r="EL650" s="3"/>
      <c r="EM650" s="3"/>
      <c r="EN650" s="3"/>
      <c r="EO650" s="3"/>
      <c r="EP650" s="3"/>
      <c r="EQ650" s="3"/>
      <c r="ER650" s="3"/>
      <c r="ES650" s="3"/>
      <c r="ET650" s="3"/>
      <c r="EU650" s="3"/>
      <c r="EV650" s="3"/>
      <c r="EW650" s="3"/>
      <c r="EX650" s="3"/>
      <c r="EY650" s="3"/>
      <c r="EZ650" s="3"/>
      <c r="FA650" s="3"/>
      <c r="FB650" s="3"/>
      <c r="FC650" s="3"/>
      <c r="FD650" s="3"/>
      <c r="FE650" s="3"/>
      <c r="FF650" s="3"/>
      <c r="FG650" s="3"/>
      <c r="FH650" s="3"/>
      <c r="FI650" s="3"/>
      <c r="FJ650" s="3"/>
      <c r="FK650" s="3"/>
      <c r="FL650" s="3"/>
      <c r="FM650" s="3"/>
      <c r="FN650" s="3"/>
      <c r="FO650" s="3"/>
      <c r="FP650" s="3"/>
      <c r="FQ650" s="3"/>
      <c r="FR650" s="3"/>
      <c r="FS650" s="3"/>
      <c r="FT650" s="3"/>
      <c r="FU650" s="3"/>
      <c r="FV650" s="3"/>
      <c r="FW650" s="3"/>
      <c r="FX650" s="3"/>
      <c r="FY650" s="3"/>
      <c r="FZ650" s="3"/>
      <c r="GA650" s="3"/>
      <c r="GB650" s="3"/>
      <c r="GC650" s="3"/>
      <c r="GD650" s="3"/>
      <c r="GE650" s="3"/>
      <c r="GF650" s="3"/>
      <c r="GG650" s="3"/>
      <c r="GH650" s="3"/>
      <c r="GI650" s="3"/>
      <c r="GJ650" s="3"/>
      <c r="GK650" s="3"/>
      <c r="GL650" s="3"/>
      <c r="GM650" s="3"/>
      <c r="GN650" s="3"/>
      <c r="GO650" s="3"/>
      <c r="GP650" s="3"/>
      <c r="GQ650" s="3"/>
      <c r="GR650" s="3"/>
      <c r="GS650" s="3"/>
      <c r="GT650" s="3"/>
      <c r="GU650" s="3"/>
      <c r="GV650" s="3"/>
      <c r="GW650" s="3"/>
      <c r="GX650" s="3"/>
      <c r="GY650" s="3"/>
      <c r="GZ650" s="3"/>
      <c r="HA650" s="3"/>
      <c r="HB650" s="3"/>
      <c r="HC650" s="3"/>
      <c r="HD650" s="3"/>
      <c r="HE650" s="3"/>
      <c r="HF650" s="3"/>
      <c r="HG650" s="3"/>
      <c r="HH650" s="3"/>
      <c r="HI650" s="3"/>
      <c r="HJ650" s="3"/>
      <c r="HK650" s="3"/>
      <c r="HL650" s="3"/>
      <c r="HM650" s="3"/>
      <c r="HN650" s="3"/>
      <c r="HO650" s="3"/>
      <c r="HP650" s="3"/>
      <c r="HQ650" s="3"/>
      <c r="HR650" s="3"/>
      <c r="HS650" s="3"/>
      <c r="HT650" s="3"/>
      <c r="HU650" s="3"/>
      <c r="HV650" s="3"/>
      <c r="HW650" s="3"/>
      <c r="HX650" s="3"/>
      <c r="HY650" s="3"/>
      <c r="HZ650" s="3"/>
      <c r="IA650" s="3"/>
      <c r="IB650" s="3"/>
      <c r="IC650" s="3"/>
      <c r="ID650" s="3"/>
      <c r="IE650" s="3"/>
      <c r="IF650" s="3"/>
      <c r="IG650" s="3"/>
      <c r="IH650" s="3"/>
      <c r="II650" s="3"/>
      <c r="IJ650" s="3"/>
      <c r="IK650" s="3"/>
      <c r="IL650" s="3"/>
      <c r="IM650" s="3"/>
      <c r="IN650" s="3"/>
      <c r="IO650" s="3"/>
      <c r="IP650" s="3"/>
      <c r="IQ650" s="3"/>
      <c r="IR650" s="3"/>
      <c r="IS650" s="3"/>
      <c r="IT650" s="3"/>
      <c r="IU650" s="3"/>
      <c r="IV650" s="3"/>
      <c r="IW650" s="3"/>
      <c r="IX650" s="3"/>
      <c r="IY650" s="3"/>
      <c r="IZ650" s="3"/>
      <c r="JA650" s="3"/>
      <c r="JB650" s="3"/>
      <c r="JC650" s="3"/>
      <c r="JD650" s="3"/>
      <c r="JE650" s="3"/>
      <c r="JF650" s="3"/>
      <c r="JG650" s="3"/>
      <c r="JH650" s="3"/>
      <c r="JI650" s="3"/>
      <c r="JJ650" s="3"/>
      <c r="JK650" s="3"/>
      <c r="JL650" s="3"/>
      <c r="JM650" s="3"/>
      <c r="JN650" s="3"/>
      <c r="JO650" s="3"/>
      <c r="JP650" s="3"/>
      <c r="JQ650" s="3"/>
      <c r="JR650" s="3"/>
      <c r="JS650" s="3"/>
      <c r="JT650" s="3"/>
      <c r="JU650" s="3"/>
      <c r="JV650" s="3"/>
      <c r="JW650" s="3"/>
      <c r="JX650" s="3"/>
      <c r="JY650" s="3"/>
      <c r="JZ650" s="3"/>
      <c r="KA650" s="3"/>
      <c r="KB650" s="3"/>
      <c r="KC650" s="3"/>
      <c r="KD650" s="3"/>
      <c r="KE650" s="3"/>
      <c r="KF650" s="3"/>
      <c r="KG650" s="3"/>
      <c r="KH650" s="3"/>
      <c r="KI650" s="3"/>
      <c r="KJ650" s="3"/>
      <c r="KK650" s="3"/>
      <c r="KL650" s="3"/>
      <c r="KM650" s="3"/>
      <c r="KN650" s="3"/>
      <c r="KO650" s="3"/>
      <c r="KP650" s="3"/>
      <c r="KQ650" s="3"/>
      <c r="KR650" s="3"/>
      <c r="KS650" s="3"/>
      <c r="KT650" s="3"/>
      <c r="KU650" s="3"/>
      <c r="KV650" s="3"/>
      <c r="KW650" s="3"/>
      <c r="KX650" s="3"/>
      <c r="KY650" s="3"/>
      <c r="KZ650" s="3"/>
      <c r="LA650" s="3"/>
      <c r="LB650" s="3"/>
      <c r="LC650" s="3"/>
      <c r="LD650" s="3"/>
      <c r="LE650" s="3"/>
      <c r="LF650" s="3"/>
      <c r="LG650" s="3"/>
      <c r="LH650" s="3"/>
      <c r="LI650" s="3"/>
      <c r="LJ650" s="3"/>
      <c r="LK650" s="3"/>
      <c r="LL650" s="3"/>
      <c r="LM650" s="3"/>
      <c r="LN650" s="3"/>
      <c r="LO650" s="3"/>
      <c r="LP650" s="3"/>
      <c r="LQ650" s="3"/>
      <c r="LR650" s="3"/>
      <c r="LS650" s="3"/>
      <c r="LT650" s="3"/>
      <c r="LU650" s="3"/>
      <c r="LV650" s="3"/>
      <c r="LW650" s="3"/>
      <c r="LX650" s="3"/>
      <c r="LY650" s="3"/>
      <c r="LZ650" s="3"/>
      <c r="MA650" s="3"/>
      <c r="MB650" s="3"/>
      <c r="MC650" s="3"/>
      <c r="MD650" s="3"/>
      <c r="ME650" s="3"/>
      <c r="MF650" s="129"/>
      <c r="MG650" s="75"/>
      <c r="MH650" s="75"/>
      <c r="MI650" s="75"/>
      <c r="MJ650" s="75"/>
      <c r="MK650" s="75"/>
      <c r="ML650" s="75"/>
      <c r="MM650" s="75"/>
      <c r="MN650" s="75"/>
      <c r="MO650" s="75"/>
      <c r="MP650" s="75"/>
      <c r="MQ650" s="75"/>
      <c r="MR650" s="75"/>
      <c r="MS650" s="75"/>
      <c r="MT650" s="75"/>
      <c r="MU650" s="75"/>
      <c r="MV650" s="75"/>
      <c r="MW650" s="75"/>
      <c r="MX650" s="75"/>
      <c r="MY650" s="75"/>
      <c r="MZ650" s="75"/>
      <c r="NA650" s="75"/>
      <c r="NB650" s="75"/>
      <c r="NC650" s="75"/>
      <c r="ND650" s="75"/>
      <c r="NE650" s="75"/>
      <c r="NF650" s="75"/>
      <c r="NG650" s="75"/>
      <c r="NH650" s="75"/>
      <c r="NI650" s="75"/>
      <c r="NJ650" s="75"/>
      <c r="NK650" s="75"/>
      <c r="NL650" s="75"/>
      <c r="NM650" s="75"/>
      <c r="NN650" s="75"/>
      <c r="NO650" s="75"/>
      <c r="NP650" s="75"/>
      <c r="NQ650" s="75"/>
      <c r="NR650" s="75"/>
      <c r="NS650" s="75"/>
      <c r="NT650" s="75"/>
      <c r="NU650" s="75"/>
      <c r="NV650" s="75"/>
      <c r="NW650" s="75"/>
      <c r="NX650" s="75"/>
      <c r="NY650" s="75"/>
      <c r="NZ650" s="75"/>
      <c r="OA650" s="75"/>
      <c r="OB650" s="75"/>
      <c r="OC650" s="75"/>
      <c r="OD650" s="75"/>
      <c r="OE650" s="75"/>
      <c r="OF650" s="75"/>
      <c r="OG650" s="75"/>
      <c r="OH650" s="75"/>
      <c r="OI650" s="75"/>
      <c r="OJ650" s="75"/>
      <c r="OK650" s="75"/>
      <c r="OL650" s="75"/>
      <c r="OM650" s="75"/>
      <c r="ON650" s="75"/>
      <c r="OO650" s="75"/>
      <c r="OP650" s="75"/>
      <c r="OQ650" s="75"/>
      <c r="OR650" s="75"/>
      <c r="OS650" s="75"/>
      <c r="OT650" s="75"/>
      <c r="OU650" s="75"/>
      <c r="OV650" s="75"/>
      <c r="OW650" s="75"/>
      <c r="OX650" s="75"/>
      <c r="OY650" s="75"/>
      <c r="OZ650" s="75"/>
      <c r="PA650" s="75"/>
      <c r="PB650" s="75"/>
      <c r="PC650" s="75"/>
      <c r="PD650" s="75"/>
      <c r="PE650" s="75"/>
      <c r="PF650" s="75"/>
      <c r="PG650" s="75"/>
      <c r="PH650" s="75"/>
      <c r="PI650" s="75"/>
      <c r="PJ650" s="75"/>
      <c r="PK650" s="75"/>
      <c r="PL650" s="75"/>
      <c r="PM650" s="75"/>
      <c r="PN650" s="75"/>
      <c r="PO650" s="75"/>
      <c r="PP650" s="75"/>
      <c r="PQ650" s="75"/>
      <c r="PR650" s="75"/>
      <c r="PS650" s="75"/>
      <c r="PT650" s="75"/>
      <c r="PU650" s="75"/>
      <c r="PV650" s="75"/>
      <c r="PW650" s="75"/>
      <c r="PX650" s="75"/>
      <c r="PY650" s="75"/>
      <c r="PZ650" s="75"/>
      <c r="QA650" s="75"/>
      <c r="QB650" s="75"/>
      <c r="QC650" s="75"/>
      <c r="QD650" s="75"/>
      <c r="QE650" s="75"/>
      <c r="QF650" s="75"/>
      <c r="QG650" s="75"/>
      <c r="QH650" s="75"/>
      <c r="QI650" s="75"/>
      <c r="QJ650" s="75"/>
      <c r="QK650" s="75"/>
      <c r="QL650" s="75"/>
      <c r="QM650" s="75"/>
      <c r="QN650" s="75"/>
      <c r="QO650" s="75"/>
      <c r="QP650" s="75"/>
      <c r="QQ650" s="75"/>
      <c r="QR650" s="75"/>
      <c r="QS650" s="75"/>
    </row>
    <row r="651" spans="1:461" s="4" customFormat="1" ht="47.25" customHeight="1" x14ac:dyDescent="0.25">
      <c r="A651" s="760"/>
      <c r="B651" s="753"/>
      <c r="C651" s="753"/>
      <c r="D651" s="753"/>
      <c r="E651" s="618"/>
      <c r="F651" s="687"/>
      <c r="G651" s="35" t="s">
        <v>1702</v>
      </c>
      <c r="H651" s="739"/>
      <c r="I651" s="807"/>
      <c r="J651" s="802"/>
      <c r="K651" s="787"/>
      <c r="L651" s="694"/>
      <c r="M651" s="788"/>
      <c r="N651" s="779"/>
      <c r="O651" s="779"/>
      <c r="P651" s="779"/>
      <c r="Q651" s="779"/>
      <c r="R651" s="779"/>
      <c r="S651" s="779"/>
      <c r="T651" s="779"/>
      <c r="U651" s="779"/>
      <c r="V651" s="779"/>
      <c r="W651" s="779"/>
      <c r="X651" s="779"/>
      <c r="Y651" s="779"/>
      <c r="Z651" s="781"/>
      <c r="AA651" s="784"/>
      <c r="AB651" s="741"/>
      <c r="AC651" s="775"/>
      <c r="AD651" s="3"/>
      <c r="AE651" s="3"/>
      <c r="AF651" s="3"/>
      <c r="AG651" s="3"/>
      <c r="AH651" s="3"/>
      <c r="AI651" s="3"/>
      <c r="AJ651" s="3"/>
      <c r="AK651" s="3"/>
      <c r="AL651" s="3"/>
      <c r="AM651" s="3"/>
      <c r="AN651" s="3"/>
      <c r="AO651" s="3"/>
      <c r="AP651" s="3"/>
      <c r="AQ651" s="3"/>
      <c r="AR651" s="3"/>
      <c r="AS651" s="3"/>
      <c r="AT651" s="3"/>
      <c r="AU651" s="3"/>
      <c r="AV651" s="3"/>
      <c r="AW651" s="3"/>
      <c r="AX651" s="3"/>
      <c r="AY651" s="3"/>
      <c r="AZ651" s="3"/>
      <c r="BA651" s="3"/>
      <c r="BB651" s="3"/>
      <c r="BC651" s="3"/>
      <c r="BD651" s="3"/>
      <c r="BE651" s="3"/>
      <c r="BF651" s="3"/>
      <c r="BG651" s="3"/>
      <c r="BH651" s="3"/>
      <c r="BI651" s="3"/>
      <c r="BJ651" s="3"/>
      <c r="BK651" s="3"/>
      <c r="BL651" s="3"/>
      <c r="BM651" s="3"/>
      <c r="BN651" s="3"/>
      <c r="BO651" s="3"/>
      <c r="BP651" s="3"/>
      <c r="BQ651" s="3"/>
      <c r="BR651" s="3"/>
      <c r="BS651" s="3"/>
      <c r="BT651" s="3"/>
      <c r="BU651" s="3"/>
      <c r="BV651" s="3"/>
      <c r="BW651" s="3"/>
      <c r="BX651" s="3"/>
      <c r="BY651" s="3"/>
      <c r="BZ651" s="3"/>
      <c r="CA651" s="3"/>
      <c r="CB651" s="3"/>
      <c r="CC651" s="3"/>
      <c r="CD651" s="3"/>
      <c r="CE651" s="3"/>
      <c r="CF651" s="3"/>
      <c r="CG651" s="3"/>
      <c r="CH651" s="3"/>
      <c r="CI651" s="3"/>
      <c r="CJ651" s="3"/>
      <c r="CK651" s="3"/>
      <c r="CL651" s="3"/>
      <c r="CM651" s="3"/>
      <c r="CN651" s="3"/>
      <c r="CO651" s="3"/>
      <c r="CP651" s="3"/>
      <c r="CQ651" s="3"/>
      <c r="CR651" s="3"/>
      <c r="CS651" s="3"/>
      <c r="CT651" s="3"/>
      <c r="CU651" s="3"/>
      <c r="CV651" s="3"/>
      <c r="CW651" s="3"/>
      <c r="CX651" s="3"/>
      <c r="CY651" s="3"/>
      <c r="CZ651" s="3"/>
      <c r="DA651" s="3"/>
      <c r="DB651" s="3"/>
      <c r="DC651" s="3"/>
      <c r="DD651" s="3"/>
      <c r="DE651" s="3"/>
      <c r="DF651" s="3"/>
      <c r="DG651" s="3"/>
      <c r="DH651" s="3"/>
      <c r="DI651" s="3"/>
      <c r="DJ651" s="3"/>
      <c r="DK651" s="3"/>
      <c r="DL651" s="3"/>
      <c r="DM651" s="3"/>
      <c r="DN651" s="3"/>
      <c r="DO651" s="3"/>
      <c r="DP651" s="3"/>
      <c r="DQ651" s="3"/>
      <c r="DR651" s="3"/>
      <c r="DS651" s="3"/>
      <c r="DT651" s="3"/>
      <c r="DU651" s="3"/>
      <c r="DV651" s="3"/>
      <c r="DW651" s="3"/>
      <c r="DX651" s="3"/>
      <c r="DY651" s="3"/>
      <c r="DZ651" s="3"/>
      <c r="EA651" s="3"/>
      <c r="EB651" s="3"/>
      <c r="EC651" s="3"/>
      <c r="ED651" s="3"/>
      <c r="EE651" s="3"/>
      <c r="EF651" s="3"/>
      <c r="EG651" s="3"/>
      <c r="EH651" s="3"/>
      <c r="EI651" s="3"/>
      <c r="EJ651" s="3"/>
      <c r="EK651" s="3"/>
      <c r="EL651" s="3"/>
      <c r="EM651" s="3"/>
      <c r="EN651" s="3"/>
      <c r="EO651" s="3"/>
      <c r="EP651" s="3"/>
      <c r="EQ651" s="3"/>
      <c r="ER651" s="3"/>
      <c r="ES651" s="3"/>
      <c r="ET651" s="3"/>
      <c r="EU651" s="3"/>
      <c r="EV651" s="3"/>
      <c r="EW651" s="3"/>
      <c r="EX651" s="3"/>
      <c r="EY651" s="3"/>
      <c r="EZ651" s="3"/>
      <c r="FA651" s="3"/>
      <c r="FB651" s="3"/>
      <c r="FC651" s="3"/>
      <c r="FD651" s="3"/>
      <c r="FE651" s="3"/>
      <c r="FF651" s="3"/>
      <c r="FG651" s="3"/>
      <c r="FH651" s="3"/>
      <c r="FI651" s="3"/>
      <c r="FJ651" s="3"/>
      <c r="FK651" s="3"/>
      <c r="FL651" s="3"/>
      <c r="FM651" s="3"/>
      <c r="FN651" s="3"/>
      <c r="FO651" s="3"/>
      <c r="FP651" s="3"/>
      <c r="FQ651" s="3"/>
      <c r="FR651" s="3"/>
      <c r="FS651" s="3"/>
      <c r="FT651" s="3"/>
      <c r="FU651" s="3"/>
      <c r="FV651" s="3"/>
      <c r="FW651" s="3"/>
      <c r="FX651" s="3"/>
      <c r="FY651" s="3"/>
      <c r="FZ651" s="3"/>
      <c r="GA651" s="3"/>
      <c r="GB651" s="3"/>
      <c r="GC651" s="3"/>
      <c r="GD651" s="3"/>
      <c r="GE651" s="3"/>
      <c r="GF651" s="3"/>
      <c r="GG651" s="3"/>
      <c r="GH651" s="3"/>
      <c r="GI651" s="3"/>
      <c r="GJ651" s="3"/>
      <c r="GK651" s="3"/>
      <c r="GL651" s="3"/>
      <c r="GM651" s="3"/>
      <c r="GN651" s="3"/>
      <c r="GO651" s="3"/>
      <c r="GP651" s="3"/>
      <c r="GQ651" s="3"/>
      <c r="GR651" s="3"/>
      <c r="GS651" s="3"/>
      <c r="GT651" s="3"/>
      <c r="GU651" s="3"/>
      <c r="GV651" s="3"/>
      <c r="GW651" s="3"/>
      <c r="GX651" s="3"/>
      <c r="GY651" s="3"/>
      <c r="GZ651" s="3"/>
      <c r="HA651" s="3"/>
      <c r="HB651" s="3"/>
      <c r="HC651" s="3"/>
      <c r="HD651" s="3"/>
      <c r="HE651" s="3"/>
      <c r="HF651" s="3"/>
      <c r="HG651" s="3"/>
      <c r="HH651" s="3"/>
      <c r="HI651" s="3"/>
      <c r="HJ651" s="3"/>
      <c r="HK651" s="3"/>
      <c r="HL651" s="3"/>
      <c r="HM651" s="3"/>
      <c r="HN651" s="3"/>
      <c r="HO651" s="3"/>
      <c r="HP651" s="3"/>
      <c r="HQ651" s="3"/>
      <c r="HR651" s="3"/>
      <c r="HS651" s="3"/>
      <c r="HT651" s="3"/>
      <c r="HU651" s="3"/>
      <c r="HV651" s="3"/>
      <c r="HW651" s="3"/>
      <c r="HX651" s="3"/>
      <c r="HY651" s="3"/>
      <c r="HZ651" s="3"/>
      <c r="IA651" s="3"/>
      <c r="IB651" s="3"/>
      <c r="IC651" s="3"/>
      <c r="ID651" s="3"/>
      <c r="IE651" s="3"/>
      <c r="IF651" s="3"/>
      <c r="IG651" s="3"/>
      <c r="IH651" s="3"/>
      <c r="II651" s="3"/>
      <c r="IJ651" s="3"/>
      <c r="IK651" s="3"/>
      <c r="IL651" s="3"/>
      <c r="IM651" s="3"/>
      <c r="IN651" s="3"/>
      <c r="IO651" s="3"/>
      <c r="IP651" s="3"/>
      <c r="IQ651" s="3"/>
      <c r="IR651" s="3"/>
      <c r="IS651" s="3"/>
      <c r="IT651" s="3"/>
      <c r="IU651" s="3"/>
      <c r="IV651" s="3"/>
      <c r="IW651" s="3"/>
      <c r="IX651" s="3"/>
      <c r="IY651" s="3"/>
      <c r="IZ651" s="3"/>
      <c r="JA651" s="3"/>
      <c r="JB651" s="3"/>
      <c r="JC651" s="3"/>
      <c r="JD651" s="3"/>
      <c r="JE651" s="3"/>
      <c r="JF651" s="3"/>
      <c r="JG651" s="3"/>
      <c r="JH651" s="3"/>
      <c r="JI651" s="3"/>
      <c r="JJ651" s="3"/>
      <c r="JK651" s="3"/>
      <c r="JL651" s="3"/>
      <c r="JM651" s="3"/>
      <c r="JN651" s="3"/>
      <c r="JO651" s="3"/>
      <c r="JP651" s="3"/>
      <c r="JQ651" s="3"/>
      <c r="JR651" s="3"/>
      <c r="JS651" s="3"/>
      <c r="JT651" s="3"/>
      <c r="JU651" s="3"/>
      <c r="JV651" s="3"/>
      <c r="JW651" s="3"/>
      <c r="JX651" s="3"/>
      <c r="JY651" s="3"/>
      <c r="JZ651" s="3"/>
      <c r="KA651" s="3"/>
      <c r="KB651" s="3"/>
      <c r="KC651" s="3"/>
      <c r="KD651" s="3"/>
      <c r="KE651" s="3"/>
      <c r="KF651" s="3"/>
      <c r="KG651" s="3"/>
      <c r="KH651" s="3"/>
      <c r="KI651" s="3"/>
      <c r="KJ651" s="3"/>
      <c r="KK651" s="3"/>
      <c r="KL651" s="3"/>
      <c r="KM651" s="3"/>
      <c r="KN651" s="3"/>
      <c r="KO651" s="3"/>
      <c r="KP651" s="3"/>
      <c r="KQ651" s="3"/>
      <c r="KR651" s="3"/>
      <c r="KS651" s="3"/>
      <c r="KT651" s="3"/>
      <c r="KU651" s="3"/>
      <c r="KV651" s="3"/>
      <c r="KW651" s="3"/>
      <c r="KX651" s="3"/>
      <c r="KY651" s="3"/>
      <c r="KZ651" s="3"/>
      <c r="LA651" s="3"/>
      <c r="LB651" s="3"/>
      <c r="LC651" s="3"/>
      <c r="LD651" s="3"/>
      <c r="LE651" s="3"/>
      <c r="LF651" s="3"/>
      <c r="LG651" s="3"/>
      <c r="LH651" s="3"/>
      <c r="LI651" s="3"/>
      <c r="LJ651" s="3"/>
      <c r="LK651" s="3"/>
      <c r="LL651" s="3"/>
      <c r="LM651" s="3"/>
      <c r="LN651" s="3"/>
      <c r="LO651" s="3"/>
      <c r="LP651" s="3"/>
      <c r="LQ651" s="3"/>
      <c r="LR651" s="3"/>
      <c r="LS651" s="3"/>
      <c r="LT651" s="3"/>
      <c r="LU651" s="3"/>
      <c r="LV651" s="3"/>
      <c r="LW651" s="3"/>
      <c r="LX651" s="3"/>
      <c r="LY651" s="3"/>
      <c r="LZ651" s="3"/>
      <c r="MA651" s="3"/>
      <c r="MB651" s="3"/>
      <c r="MC651" s="3"/>
      <c r="MD651" s="3"/>
      <c r="ME651" s="3"/>
      <c r="MF651" s="129"/>
      <c r="MG651" s="75"/>
      <c r="MH651" s="75"/>
      <c r="MI651" s="75"/>
      <c r="MJ651" s="75"/>
      <c r="MK651" s="75"/>
      <c r="ML651" s="75"/>
      <c r="MM651" s="75"/>
      <c r="MN651" s="75"/>
      <c r="MO651" s="75"/>
      <c r="MP651" s="75"/>
      <c r="MQ651" s="75"/>
      <c r="MR651" s="75"/>
      <c r="MS651" s="75"/>
      <c r="MT651" s="75"/>
      <c r="MU651" s="75"/>
      <c r="MV651" s="75"/>
      <c r="MW651" s="75"/>
      <c r="MX651" s="75"/>
      <c r="MY651" s="75"/>
      <c r="MZ651" s="75"/>
      <c r="NA651" s="75"/>
      <c r="NB651" s="75"/>
      <c r="NC651" s="75"/>
      <c r="ND651" s="75"/>
      <c r="NE651" s="75"/>
      <c r="NF651" s="75"/>
      <c r="NG651" s="75"/>
      <c r="NH651" s="75"/>
      <c r="NI651" s="75"/>
      <c r="NJ651" s="75"/>
      <c r="NK651" s="75"/>
      <c r="NL651" s="75"/>
      <c r="NM651" s="75"/>
      <c r="NN651" s="75"/>
      <c r="NO651" s="75"/>
      <c r="NP651" s="75"/>
      <c r="NQ651" s="75"/>
      <c r="NR651" s="75"/>
      <c r="NS651" s="75"/>
      <c r="NT651" s="75"/>
      <c r="NU651" s="75"/>
      <c r="NV651" s="75"/>
      <c r="NW651" s="75"/>
      <c r="NX651" s="75"/>
      <c r="NY651" s="75"/>
      <c r="NZ651" s="75"/>
      <c r="OA651" s="75"/>
      <c r="OB651" s="75"/>
      <c r="OC651" s="75"/>
      <c r="OD651" s="75"/>
      <c r="OE651" s="75"/>
      <c r="OF651" s="75"/>
      <c r="OG651" s="75"/>
      <c r="OH651" s="75"/>
      <c r="OI651" s="75"/>
      <c r="OJ651" s="75"/>
      <c r="OK651" s="75"/>
      <c r="OL651" s="75"/>
      <c r="OM651" s="75"/>
      <c r="ON651" s="75"/>
      <c r="OO651" s="75"/>
      <c r="OP651" s="75"/>
      <c r="OQ651" s="75"/>
      <c r="OR651" s="75"/>
      <c r="OS651" s="75"/>
      <c r="OT651" s="75"/>
      <c r="OU651" s="75"/>
      <c r="OV651" s="75"/>
      <c r="OW651" s="75"/>
      <c r="OX651" s="75"/>
      <c r="OY651" s="75"/>
      <c r="OZ651" s="75"/>
      <c r="PA651" s="75"/>
      <c r="PB651" s="75"/>
      <c r="PC651" s="75"/>
      <c r="PD651" s="75"/>
      <c r="PE651" s="75"/>
      <c r="PF651" s="75"/>
      <c r="PG651" s="75"/>
      <c r="PH651" s="75"/>
      <c r="PI651" s="75"/>
      <c r="PJ651" s="75"/>
      <c r="PK651" s="75"/>
      <c r="PL651" s="75"/>
      <c r="PM651" s="75"/>
      <c r="PN651" s="75"/>
      <c r="PO651" s="75"/>
      <c r="PP651" s="75"/>
      <c r="PQ651" s="75"/>
      <c r="PR651" s="75"/>
      <c r="PS651" s="75"/>
      <c r="PT651" s="75"/>
      <c r="PU651" s="75"/>
      <c r="PV651" s="75"/>
      <c r="PW651" s="75"/>
      <c r="PX651" s="75"/>
      <c r="PY651" s="75"/>
      <c r="PZ651" s="75"/>
      <c r="QA651" s="75"/>
      <c r="QB651" s="75"/>
      <c r="QC651" s="75"/>
      <c r="QD651" s="75"/>
      <c r="QE651" s="75"/>
      <c r="QF651" s="75"/>
      <c r="QG651" s="75"/>
      <c r="QH651" s="75"/>
      <c r="QI651" s="75"/>
      <c r="QJ651" s="75"/>
      <c r="QK651" s="75"/>
      <c r="QL651" s="75"/>
      <c r="QM651" s="75"/>
      <c r="QN651" s="75"/>
      <c r="QO651" s="75"/>
      <c r="QP651" s="75"/>
      <c r="QQ651" s="75"/>
      <c r="QR651" s="75"/>
      <c r="QS651" s="75"/>
    </row>
    <row r="652" spans="1:461" s="4" customFormat="1" ht="63" customHeight="1" x14ac:dyDescent="0.25">
      <c r="A652" s="760"/>
      <c r="B652" s="753"/>
      <c r="C652" s="753"/>
      <c r="D652" s="753"/>
      <c r="E652" s="618"/>
      <c r="F652" s="687"/>
      <c r="G652" s="35" t="s">
        <v>1704</v>
      </c>
      <c r="H652" s="739"/>
      <c r="I652" s="807"/>
      <c r="J652" s="802"/>
      <c r="K652" s="787"/>
      <c r="L652" s="694"/>
      <c r="M652" s="788"/>
      <c r="N652" s="779"/>
      <c r="O652" s="779"/>
      <c r="P652" s="779"/>
      <c r="Q652" s="779"/>
      <c r="R652" s="779"/>
      <c r="S652" s="779"/>
      <c r="T652" s="779"/>
      <c r="U652" s="779"/>
      <c r="V652" s="779"/>
      <c r="W652" s="779"/>
      <c r="X652" s="779"/>
      <c r="Y652" s="779"/>
      <c r="Z652" s="781"/>
      <c r="AA652" s="784"/>
      <c r="AB652" s="741"/>
      <c r="AC652" s="775"/>
      <c r="AD652" s="3"/>
      <c r="AE652" s="3"/>
      <c r="AF652" s="3"/>
      <c r="AG652" s="3"/>
      <c r="AH652" s="3"/>
      <c r="AI652" s="3"/>
      <c r="AJ652" s="3"/>
      <c r="AK652" s="3"/>
      <c r="AL652" s="3"/>
      <c r="AM652" s="3"/>
      <c r="AN652" s="3"/>
      <c r="AO652" s="3"/>
      <c r="AP652" s="3"/>
      <c r="AQ652" s="3"/>
      <c r="AR652" s="3"/>
      <c r="AS652" s="3"/>
      <c r="AT652" s="3"/>
      <c r="AU652" s="3"/>
      <c r="AV652" s="3"/>
      <c r="AW652" s="3"/>
      <c r="AX652" s="3"/>
      <c r="AY652" s="3"/>
      <c r="AZ652" s="3"/>
      <c r="BA652" s="3"/>
      <c r="BB652" s="3"/>
      <c r="BC652" s="3"/>
      <c r="BD652" s="3"/>
      <c r="BE652" s="3"/>
      <c r="BF652" s="3"/>
      <c r="BG652" s="3"/>
      <c r="BH652" s="3"/>
      <c r="BI652" s="3"/>
      <c r="BJ652" s="3"/>
      <c r="BK652" s="3"/>
      <c r="BL652" s="3"/>
      <c r="BM652" s="3"/>
      <c r="BN652" s="3"/>
      <c r="BO652" s="3"/>
      <c r="BP652" s="3"/>
      <c r="BQ652" s="3"/>
      <c r="BR652" s="3"/>
      <c r="BS652" s="3"/>
      <c r="BT652" s="3"/>
      <c r="BU652" s="3"/>
      <c r="BV652" s="3"/>
      <c r="BW652" s="3"/>
      <c r="BX652" s="3"/>
      <c r="BY652" s="3"/>
      <c r="BZ652" s="3"/>
      <c r="CA652" s="3"/>
      <c r="CB652" s="3"/>
      <c r="CC652" s="3"/>
      <c r="CD652" s="3"/>
      <c r="CE652" s="3"/>
      <c r="CF652" s="3"/>
      <c r="CG652" s="3"/>
      <c r="CH652" s="3"/>
      <c r="CI652" s="3"/>
      <c r="CJ652" s="3"/>
      <c r="CK652" s="3"/>
      <c r="CL652" s="3"/>
      <c r="CM652" s="3"/>
      <c r="CN652" s="3"/>
      <c r="CO652" s="3"/>
      <c r="CP652" s="3"/>
      <c r="CQ652" s="3"/>
      <c r="CR652" s="3"/>
      <c r="CS652" s="3"/>
      <c r="CT652" s="3"/>
      <c r="CU652" s="3"/>
      <c r="CV652" s="3"/>
      <c r="CW652" s="3"/>
      <c r="CX652" s="3"/>
      <c r="CY652" s="3"/>
      <c r="CZ652" s="3"/>
      <c r="DA652" s="3"/>
      <c r="DB652" s="3"/>
      <c r="DC652" s="3"/>
      <c r="DD652" s="3"/>
      <c r="DE652" s="3"/>
      <c r="DF652" s="3"/>
      <c r="DG652" s="3"/>
      <c r="DH652" s="3"/>
      <c r="DI652" s="3"/>
      <c r="DJ652" s="3"/>
      <c r="DK652" s="3"/>
      <c r="DL652" s="3"/>
      <c r="DM652" s="3"/>
      <c r="DN652" s="3"/>
      <c r="DO652" s="3"/>
      <c r="DP652" s="3"/>
      <c r="DQ652" s="3"/>
      <c r="DR652" s="3"/>
      <c r="DS652" s="3"/>
      <c r="DT652" s="3"/>
      <c r="DU652" s="3"/>
      <c r="DV652" s="3"/>
      <c r="DW652" s="3"/>
      <c r="DX652" s="3"/>
      <c r="DY652" s="3"/>
      <c r="DZ652" s="3"/>
      <c r="EA652" s="3"/>
      <c r="EB652" s="3"/>
      <c r="EC652" s="3"/>
      <c r="ED652" s="3"/>
      <c r="EE652" s="3"/>
      <c r="EF652" s="3"/>
      <c r="EG652" s="3"/>
      <c r="EH652" s="3"/>
      <c r="EI652" s="3"/>
      <c r="EJ652" s="3"/>
      <c r="EK652" s="3"/>
      <c r="EL652" s="3"/>
      <c r="EM652" s="3"/>
      <c r="EN652" s="3"/>
      <c r="EO652" s="3"/>
      <c r="EP652" s="3"/>
      <c r="EQ652" s="3"/>
      <c r="ER652" s="3"/>
      <c r="ES652" s="3"/>
      <c r="ET652" s="3"/>
      <c r="EU652" s="3"/>
      <c r="EV652" s="3"/>
      <c r="EW652" s="3"/>
      <c r="EX652" s="3"/>
      <c r="EY652" s="3"/>
      <c r="EZ652" s="3"/>
      <c r="FA652" s="3"/>
      <c r="FB652" s="3"/>
      <c r="FC652" s="3"/>
      <c r="FD652" s="3"/>
      <c r="FE652" s="3"/>
      <c r="FF652" s="3"/>
      <c r="FG652" s="3"/>
      <c r="FH652" s="3"/>
      <c r="FI652" s="3"/>
      <c r="FJ652" s="3"/>
      <c r="FK652" s="3"/>
      <c r="FL652" s="3"/>
      <c r="FM652" s="3"/>
      <c r="FN652" s="3"/>
      <c r="FO652" s="3"/>
      <c r="FP652" s="3"/>
      <c r="FQ652" s="3"/>
      <c r="FR652" s="3"/>
      <c r="FS652" s="3"/>
      <c r="FT652" s="3"/>
      <c r="FU652" s="3"/>
      <c r="FV652" s="3"/>
      <c r="FW652" s="3"/>
      <c r="FX652" s="3"/>
      <c r="FY652" s="3"/>
      <c r="FZ652" s="3"/>
      <c r="GA652" s="3"/>
      <c r="GB652" s="3"/>
      <c r="GC652" s="3"/>
      <c r="GD652" s="3"/>
      <c r="GE652" s="3"/>
      <c r="GF652" s="3"/>
      <c r="GG652" s="3"/>
      <c r="GH652" s="3"/>
      <c r="GI652" s="3"/>
      <c r="GJ652" s="3"/>
      <c r="GK652" s="3"/>
      <c r="GL652" s="3"/>
      <c r="GM652" s="3"/>
      <c r="GN652" s="3"/>
      <c r="GO652" s="3"/>
      <c r="GP652" s="3"/>
      <c r="GQ652" s="3"/>
      <c r="GR652" s="3"/>
      <c r="GS652" s="3"/>
      <c r="GT652" s="3"/>
      <c r="GU652" s="3"/>
      <c r="GV652" s="3"/>
      <c r="GW652" s="3"/>
      <c r="GX652" s="3"/>
      <c r="GY652" s="3"/>
      <c r="GZ652" s="3"/>
      <c r="HA652" s="3"/>
      <c r="HB652" s="3"/>
      <c r="HC652" s="3"/>
      <c r="HD652" s="3"/>
      <c r="HE652" s="3"/>
      <c r="HF652" s="3"/>
      <c r="HG652" s="3"/>
      <c r="HH652" s="3"/>
      <c r="HI652" s="3"/>
      <c r="HJ652" s="3"/>
      <c r="HK652" s="3"/>
      <c r="HL652" s="3"/>
      <c r="HM652" s="3"/>
      <c r="HN652" s="3"/>
      <c r="HO652" s="3"/>
      <c r="HP652" s="3"/>
      <c r="HQ652" s="3"/>
      <c r="HR652" s="3"/>
      <c r="HS652" s="3"/>
      <c r="HT652" s="3"/>
      <c r="HU652" s="3"/>
      <c r="HV652" s="3"/>
      <c r="HW652" s="3"/>
      <c r="HX652" s="3"/>
      <c r="HY652" s="3"/>
      <c r="HZ652" s="3"/>
      <c r="IA652" s="3"/>
      <c r="IB652" s="3"/>
      <c r="IC652" s="3"/>
      <c r="ID652" s="3"/>
      <c r="IE652" s="3"/>
      <c r="IF652" s="3"/>
      <c r="IG652" s="3"/>
      <c r="IH652" s="3"/>
      <c r="II652" s="3"/>
      <c r="IJ652" s="3"/>
      <c r="IK652" s="3"/>
      <c r="IL652" s="3"/>
      <c r="IM652" s="3"/>
      <c r="IN652" s="3"/>
      <c r="IO652" s="3"/>
      <c r="IP652" s="3"/>
      <c r="IQ652" s="3"/>
      <c r="IR652" s="3"/>
      <c r="IS652" s="3"/>
      <c r="IT652" s="3"/>
      <c r="IU652" s="3"/>
      <c r="IV652" s="3"/>
      <c r="IW652" s="3"/>
      <c r="IX652" s="3"/>
      <c r="IY652" s="3"/>
      <c r="IZ652" s="3"/>
      <c r="JA652" s="3"/>
      <c r="JB652" s="3"/>
      <c r="JC652" s="3"/>
      <c r="JD652" s="3"/>
      <c r="JE652" s="3"/>
      <c r="JF652" s="3"/>
      <c r="JG652" s="3"/>
      <c r="JH652" s="3"/>
      <c r="JI652" s="3"/>
      <c r="JJ652" s="3"/>
      <c r="JK652" s="3"/>
      <c r="JL652" s="3"/>
      <c r="JM652" s="3"/>
      <c r="JN652" s="3"/>
      <c r="JO652" s="3"/>
      <c r="JP652" s="3"/>
      <c r="JQ652" s="3"/>
      <c r="JR652" s="3"/>
      <c r="JS652" s="3"/>
      <c r="JT652" s="3"/>
      <c r="JU652" s="3"/>
      <c r="JV652" s="3"/>
      <c r="JW652" s="3"/>
      <c r="JX652" s="3"/>
      <c r="JY652" s="3"/>
      <c r="JZ652" s="3"/>
      <c r="KA652" s="3"/>
      <c r="KB652" s="3"/>
      <c r="KC652" s="3"/>
      <c r="KD652" s="3"/>
      <c r="KE652" s="3"/>
      <c r="KF652" s="3"/>
      <c r="KG652" s="3"/>
      <c r="KH652" s="3"/>
      <c r="KI652" s="3"/>
      <c r="KJ652" s="3"/>
      <c r="KK652" s="3"/>
      <c r="KL652" s="3"/>
      <c r="KM652" s="3"/>
      <c r="KN652" s="3"/>
      <c r="KO652" s="3"/>
      <c r="KP652" s="3"/>
      <c r="KQ652" s="3"/>
      <c r="KR652" s="3"/>
      <c r="KS652" s="3"/>
      <c r="KT652" s="3"/>
      <c r="KU652" s="3"/>
      <c r="KV652" s="3"/>
      <c r="KW652" s="3"/>
      <c r="KX652" s="3"/>
      <c r="KY652" s="3"/>
      <c r="KZ652" s="3"/>
      <c r="LA652" s="3"/>
      <c r="LB652" s="3"/>
      <c r="LC652" s="3"/>
      <c r="LD652" s="3"/>
      <c r="LE652" s="3"/>
      <c r="LF652" s="3"/>
      <c r="LG652" s="3"/>
      <c r="LH652" s="3"/>
      <c r="LI652" s="3"/>
      <c r="LJ652" s="3"/>
      <c r="LK652" s="3"/>
      <c r="LL652" s="3"/>
      <c r="LM652" s="3"/>
      <c r="LN652" s="3"/>
      <c r="LO652" s="3"/>
      <c r="LP652" s="3"/>
      <c r="LQ652" s="3"/>
      <c r="LR652" s="3"/>
      <c r="LS652" s="3"/>
      <c r="LT652" s="3"/>
      <c r="LU652" s="3"/>
      <c r="LV652" s="3"/>
      <c r="LW652" s="3"/>
      <c r="LX652" s="3"/>
      <c r="LY652" s="3"/>
      <c r="LZ652" s="3"/>
      <c r="MA652" s="3"/>
      <c r="MB652" s="3"/>
      <c r="MC652" s="3"/>
      <c r="MD652" s="3"/>
      <c r="ME652" s="3"/>
      <c r="MF652" s="129"/>
      <c r="MG652" s="75"/>
      <c r="MH652" s="75"/>
      <c r="MI652" s="75"/>
      <c r="MJ652" s="75"/>
      <c r="MK652" s="75"/>
      <c r="ML652" s="75"/>
      <c r="MM652" s="75"/>
      <c r="MN652" s="75"/>
      <c r="MO652" s="75"/>
      <c r="MP652" s="75"/>
      <c r="MQ652" s="75"/>
      <c r="MR652" s="75"/>
      <c r="MS652" s="75"/>
      <c r="MT652" s="75"/>
      <c r="MU652" s="75"/>
      <c r="MV652" s="75"/>
      <c r="MW652" s="75"/>
      <c r="MX652" s="75"/>
      <c r="MY652" s="75"/>
      <c r="MZ652" s="75"/>
      <c r="NA652" s="75"/>
      <c r="NB652" s="75"/>
      <c r="NC652" s="75"/>
      <c r="ND652" s="75"/>
      <c r="NE652" s="75"/>
      <c r="NF652" s="75"/>
      <c r="NG652" s="75"/>
      <c r="NH652" s="75"/>
      <c r="NI652" s="75"/>
      <c r="NJ652" s="75"/>
      <c r="NK652" s="75"/>
      <c r="NL652" s="75"/>
      <c r="NM652" s="75"/>
      <c r="NN652" s="75"/>
      <c r="NO652" s="75"/>
      <c r="NP652" s="75"/>
      <c r="NQ652" s="75"/>
      <c r="NR652" s="75"/>
      <c r="NS652" s="75"/>
      <c r="NT652" s="75"/>
      <c r="NU652" s="75"/>
      <c r="NV652" s="75"/>
      <c r="NW652" s="75"/>
      <c r="NX652" s="75"/>
      <c r="NY652" s="75"/>
      <c r="NZ652" s="75"/>
      <c r="OA652" s="75"/>
      <c r="OB652" s="75"/>
      <c r="OC652" s="75"/>
      <c r="OD652" s="75"/>
      <c r="OE652" s="75"/>
      <c r="OF652" s="75"/>
      <c r="OG652" s="75"/>
      <c r="OH652" s="75"/>
      <c r="OI652" s="75"/>
      <c r="OJ652" s="75"/>
      <c r="OK652" s="75"/>
      <c r="OL652" s="75"/>
      <c r="OM652" s="75"/>
      <c r="ON652" s="75"/>
      <c r="OO652" s="75"/>
      <c r="OP652" s="75"/>
      <c r="OQ652" s="75"/>
      <c r="OR652" s="75"/>
      <c r="OS652" s="75"/>
      <c r="OT652" s="75"/>
      <c r="OU652" s="75"/>
      <c r="OV652" s="75"/>
      <c r="OW652" s="75"/>
      <c r="OX652" s="75"/>
      <c r="OY652" s="75"/>
      <c r="OZ652" s="75"/>
      <c r="PA652" s="75"/>
      <c r="PB652" s="75"/>
      <c r="PC652" s="75"/>
      <c r="PD652" s="75"/>
      <c r="PE652" s="75"/>
      <c r="PF652" s="75"/>
      <c r="PG652" s="75"/>
      <c r="PH652" s="75"/>
      <c r="PI652" s="75"/>
      <c r="PJ652" s="75"/>
      <c r="PK652" s="75"/>
      <c r="PL652" s="75"/>
      <c r="PM652" s="75"/>
      <c r="PN652" s="75"/>
      <c r="PO652" s="75"/>
      <c r="PP652" s="75"/>
      <c r="PQ652" s="75"/>
      <c r="PR652" s="75"/>
      <c r="PS652" s="75"/>
      <c r="PT652" s="75"/>
      <c r="PU652" s="75"/>
      <c r="PV652" s="75"/>
      <c r="PW652" s="75"/>
      <c r="PX652" s="75"/>
      <c r="PY652" s="75"/>
      <c r="PZ652" s="75"/>
      <c r="QA652" s="75"/>
      <c r="QB652" s="75"/>
      <c r="QC652" s="75"/>
      <c r="QD652" s="75"/>
      <c r="QE652" s="75"/>
      <c r="QF652" s="75"/>
      <c r="QG652" s="75"/>
      <c r="QH652" s="75"/>
      <c r="QI652" s="75"/>
      <c r="QJ652" s="75"/>
      <c r="QK652" s="75"/>
      <c r="QL652" s="75"/>
      <c r="QM652" s="75"/>
      <c r="QN652" s="75"/>
      <c r="QO652" s="75"/>
      <c r="QP652" s="75"/>
      <c r="QQ652" s="75"/>
      <c r="QR652" s="75"/>
      <c r="QS652" s="75"/>
    </row>
    <row r="653" spans="1:461" s="4" customFormat="1" ht="27.75" customHeight="1" x14ac:dyDescent="0.25">
      <c r="A653" s="760"/>
      <c r="B653" s="753"/>
      <c r="C653" s="753"/>
      <c r="D653" s="753"/>
      <c r="E653" s="618"/>
      <c r="F653" s="687"/>
      <c r="G653" s="739" t="s">
        <v>1705</v>
      </c>
      <c r="H653" s="739"/>
      <c r="I653" s="807"/>
      <c r="J653" s="802"/>
      <c r="K653" s="787"/>
      <c r="L653" s="694"/>
      <c r="M653" s="788"/>
      <c r="N653" s="779"/>
      <c r="O653" s="779"/>
      <c r="P653" s="779"/>
      <c r="Q653" s="779"/>
      <c r="R653" s="779"/>
      <c r="S653" s="779"/>
      <c r="T653" s="779"/>
      <c r="U653" s="779"/>
      <c r="V653" s="779"/>
      <c r="W653" s="779"/>
      <c r="X653" s="779"/>
      <c r="Y653" s="779"/>
      <c r="Z653" s="781"/>
      <c r="AA653" s="784"/>
      <c r="AB653" s="741"/>
      <c r="AC653" s="775"/>
      <c r="AD653" s="3"/>
      <c r="AE653" s="3"/>
      <c r="AF653" s="3"/>
      <c r="AG653" s="3"/>
      <c r="AH653" s="3"/>
      <c r="AI653" s="3"/>
      <c r="AJ653" s="3"/>
      <c r="AK653" s="3"/>
      <c r="AL653" s="3"/>
      <c r="AM653" s="3"/>
      <c r="AN653" s="3"/>
      <c r="AO653" s="3"/>
      <c r="AP653" s="3"/>
      <c r="AQ653" s="3"/>
      <c r="AR653" s="3"/>
      <c r="AS653" s="3"/>
      <c r="AT653" s="3"/>
      <c r="AU653" s="3"/>
      <c r="AV653" s="3"/>
      <c r="AW653" s="3"/>
      <c r="AX653" s="3"/>
      <c r="AY653" s="3"/>
      <c r="AZ653" s="3"/>
      <c r="BA653" s="3"/>
      <c r="BB653" s="3"/>
      <c r="BC653" s="3"/>
      <c r="BD653" s="3"/>
      <c r="BE653" s="3"/>
      <c r="BF653" s="3"/>
      <c r="BG653" s="3"/>
      <c r="BH653" s="3"/>
      <c r="BI653" s="3"/>
      <c r="BJ653" s="3"/>
      <c r="BK653" s="3"/>
      <c r="BL653" s="3"/>
      <c r="BM653" s="3"/>
      <c r="BN653" s="3"/>
      <c r="BO653" s="3"/>
      <c r="BP653" s="3"/>
      <c r="BQ653" s="3"/>
      <c r="BR653" s="3"/>
      <c r="BS653" s="3"/>
      <c r="BT653" s="3"/>
      <c r="BU653" s="3"/>
      <c r="BV653" s="3"/>
      <c r="BW653" s="3"/>
      <c r="BX653" s="3"/>
      <c r="BY653" s="3"/>
      <c r="BZ653" s="3"/>
      <c r="CA653" s="3"/>
      <c r="CB653" s="3"/>
      <c r="CC653" s="3"/>
      <c r="CD653" s="3"/>
      <c r="CE653" s="3"/>
      <c r="CF653" s="3"/>
      <c r="CG653" s="3"/>
      <c r="CH653" s="3"/>
      <c r="CI653" s="3"/>
      <c r="CJ653" s="3"/>
      <c r="CK653" s="3"/>
      <c r="CL653" s="3"/>
      <c r="CM653" s="3"/>
      <c r="CN653" s="3"/>
      <c r="CO653" s="3"/>
      <c r="CP653" s="3"/>
      <c r="CQ653" s="3"/>
      <c r="CR653" s="3"/>
      <c r="CS653" s="3"/>
      <c r="CT653" s="3"/>
      <c r="CU653" s="3"/>
      <c r="CV653" s="3"/>
      <c r="CW653" s="3"/>
      <c r="CX653" s="3"/>
      <c r="CY653" s="3"/>
      <c r="CZ653" s="3"/>
      <c r="DA653" s="3"/>
      <c r="DB653" s="3"/>
      <c r="DC653" s="3"/>
      <c r="DD653" s="3"/>
      <c r="DE653" s="3"/>
      <c r="DF653" s="3"/>
      <c r="DG653" s="3"/>
      <c r="DH653" s="3"/>
      <c r="DI653" s="3"/>
      <c r="DJ653" s="3"/>
      <c r="DK653" s="3"/>
      <c r="DL653" s="3"/>
      <c r="DM653" s="3"/>
      <c r="DN653" s="3"/>
      <c r="DO653" s="3"/>
      <c r="DP653" s="3"/>
      <c r="DQ653" s="3"/>
      <c r="DR653" s="3"/>
      <c r="DS653" s="3"/>
      <c r="DT653" s="3"/>
      <c r="DU653" s="3"/>
      <c r="DV653" s="3"/>
      <c r="DW653" s="3"/>
      <c r="DX653" s="3"/>
      <c r="DY653" s="3"/>
      <c r="DZ653" s="3"/>
      <c r="EA653" s="3"/>
      <c r="EB653" s="3"/>
      <c r="EC653" s="3"/>
      <c r="ED653" s="3"/>
      <c r="EE653" s="3"/>
      <c r="EF653" s="3"/>
      <c r="EG653" s="3"/>
      <c r="EH653" s="3"/>
      <c r="EI653" s="3"/>
      <c r="EJ653" s="3"/>
      <c r="EK653" s="3"/>
      <c r="EL653" s="3"/>
      <c r="EM653" s="3"/>
      <c r="EN653" s="3"/>
      <c r="EO653" s="3"/>
      <c r="EP653" s="3"/>
      <c r="EQ653" s="3"/>
      <c r="ER653" s="3"/>
      <c r="ES653" s="3"/>
      <c r="ET653" s="3"/>
      <c r="EU653" s="3"/>
      <c r="EV653" s="3"/>
      <c r="EW653" s="3"/>
      <c r="EX653" s="3"/>
      <c r="EY653" s="3"/>
      <c r="EZ653" s="3"/>
      <c r="FA653" s="3"/>
      <c r="FB653" s="3"/>
      <c r="FC653" s="3"/>
      <c r="FD653" s="3"/>
      <c r="FE653" s="3"/>
      <c r="FF653" s="3"/>
      <c r="FG653" s="3"/>
      <c r="FH653" s="3"/>
      <c r="FI653" s="3"/>
      <c r="FJ653" s="3"/>
      <c r="FK653" s="3"/>
      <c r="FL653" s="3"/>
      <c r="FM653" s="3"/>
      <c r="FN653" s="3"/>
      <c r="FO653" s="3"/>
      <c r="FP653" s="3"/>
      <c r="FQ653" s="3"/>
      <c r="FR653" s="3"/>
      <c r="FS653" s="3"/>
      <c r="FT653" s="3"/>
      <c r="FU653" s="3"/>
      <c r="FV653" s="3"/>
      <c r="FW653" s="3"/>
      <c r="FX653" s="3"/>
      <c r="FY653" s="3"/>
      <c r="FZ653" s="3"/>
      <c r="GA653" s="3"/>
      <c r="GB653" s="3"/>
      <c r="GC653" s="3"/>
      <c r="GD653" s="3"/>
      <c r="GE653" s="3"/>
      <c r="GF653" s="3"/>
      <c r="GG653" s="3"/>
      <c r="GH653" s="3"/>
      <c r="GI653" s="3"/>
      <c r="GJ653" s="3"/>
      <c r="GK653" s="3"/>
      <c r="GL653" s="3"/>
      <c r="GM653" s="3"/>
      <c r="GN653" s="3"/>
      <c r="GO653" s="3"/>
      <c r="GP653" s="3"/>
      <c r="GQ653" s="3"/>
      <c r="GR653" s="3"/>
      <c r="GS653" s="3"/>
      <c r="GT653" s="3"/>
      <c r="GU653" s="3"/>
      <c r="GV653" s="3"/>
      <c r="GW653" s="3"/>
      <c r="GX653" s="3"/>
      <c r="GY653" s="3"/>
      <c r="GZ653" s="3"/>
      <c r="HA653" s="3"/>
      <c r="HB653" s="3"/>
      <c r="HC653" s="3"/>
      <c r="HD653" s="3"/>
      <c r="HE653" s="3"/>
      <c r="HF653" s="3"/>
      <c r="HG653" s="3"/>
      <c r="HH653" s="3"/>
      <c r="HI653" s="3"/>
      <c r="HJ653" s="3"/>
      <c r="HK653" s="3"/>
      <c r="HL653" s="3"/>
      <c r="HM653" s="3"/>
      <c r="HN653" s="3"/>
      <c r="HO653" s="3"/>
      <c r="HP653" s="3"/>
      <c r="HQ653" s="3"/>
      <c r="HR653" s="3"/>
      <c r="HS653" s="3"/>
      <c r="HT653" s="3"/>
      <c r="HU653" s="3"/>
      <c r="HV653" s="3"/>
      <c r="HW653" s="3"/>
      <c r="HX653" s="3"/>
      <c r="HY653" s="3"/>
      <c r="HZ653" s="3"/>
      <c r="IA653" s="3"/>
      <c r="IB653" s="3"/>
      <c r="IC653" s="3"/>
      <c r="ID653" s="3"/>
      <c r="IE653" s="3"/>
      <c r="IF653" s="3"/>
      <c r="IG653" s="3"/>
      <c r="IH653" s="3"/>
      <c r="II653" s="3"/>
      <c r="IJ653" s="3"/>
      <c r="IK653" s="3"/>
      <c r="IL653" s="3"/>
      <c r="IM653" s="3"/>
      <c r="IN653" s="3"/>
      <c r="IO653" s="3"/>
      <c r="IP653" s="3"/>
      <c r="IQ653" s="3"/>
      <c r="IR653" s="3"/>
      <c r="IS653" s="3"/>
      <c r="IT653" s="3"/>
      <c r="IU653" s="3"/>
      <c r="IV653" s="3"/>
      <c r="IW653" s="3"/>
      <c r="IX653" s="3"/>
      <c r="IY653" s="3"/>
      <c r="IZ653" s="3"/>
      <c r="JA653" s="3"/>
      <c r="JB653" s="3"/>
      <c r="JC653" s="3"/>
      <c r="JD653" s="3"/>
      <c r="JE653" s="3"/>
      <c r="JF653" s="3"/>
      <c r="JG653" s="3"/>
      <c r="JH653" s="3"/>
      <c r="JI653" s="3"/>
      <c r="JJ653" s="3"/>
      <c r="JK653" s="3"/>
      <c r="JL653" s="3"/>
      <c r="JM653" s="3"/>
      <c r="JN653" s="3"/>
      <c r="JO653" s="3"/>
      <c r="JP653" s="3"/>
      <c r="JQ653" s="3"/>
      <c r="JR653" s="3"/>
      <c r="JS653" s="3"/>
      <c r="JT653" s="3"/>
      <c r="JU653" s="3"/>
      <c r="JV653" s="3"/>
      <c r="JW653" s="3"/>
      <c r="JX653" s="3"/>
      <c r="JY653" s="3"/>
      <c r="JZ653" s="3"/>
      <c r="KA653" s="3"/>
      <c r="KB653" s="3"/>
      <c r="KC653" s="3"/>
      <c r="KD653" s="3"/>
      <c r="KE653" s="3"/>
      <c r="KF653" s="3"/>
      <c r="KG653" s="3"/>
      <c r="KH653" s="3"/>
      <c r="KI653" s="3"/>
      <c r="KJ653" s="3"/>
      <c r="KK653" s="3"/>
      <c r="KL653" s="3"/>
      <c r="KM653" s="3"/>
      <c r="KN653" s="3"/>
      <c r="KO653" s="3"/>
      <c r="KP653" s="3"/>
      <c r="KQ653" s="3"/>
      <c r="KR653" s="3"/>
      <c r="KS653" s="3"/>
      <c r="KT653" s="3"/>
      <c r="KU653" s="3"/>
      <c r="KV653" s="3"/>
      <c r="KW653" s="3"/>
      <c r="KX653" s="3"/>
      <c r="KY653" s="3"/>
      <c r="KZ653" s="3"/>
      <c r="LA653" s="3"/>
      <c r="LB653" s="3"/>
      <c r="LC653" s="3"/>
      <c r="LD653" s="3"/>
      <c r="LE653" s="3"/>
      <c r="LF653" s="3"/>
      <c r="LG653" s="3"/>
      <c r="LH653" s="3"/>
      <c r="LI653" s="3"/>
      <c r="LJ653" s="3"/>
      <c r="LK653" s="3"/>
      <c r="LL653" s="3"/>
      <c r="LM653" s="3"/>
      <c r="LN653" s="3"/>
      <c r="LO653" s="3"/>
      <c r="LP653" s="3"/>
      <c r="LQ653" s="3"/>
      <c r="LR653" s="3"/>
      <c r="LS653" s="3"/>
      <c r="LT653" s="3"/>
      <c r="LU653" s="3"/>
      <c r="LV653" s="3"/>
      <c r="LW653" s="3"/>
      <c r="LX653" s="3"/>
      <c r="LY653" s="3"/>
      <c r="LZ653" s="3"/>
      <c r="MA653" s="3"/>
      <c r="MB653" s="3"/>
      <c r="MC653" s="3"/>
      <c r="MD653" s="3"/>
      <c r="ME653" s="3"/>
      <c r="MF653" s="129"/>
      <c r="MG653" s="75"/>
      <c r="MH653" s="75"/>
      <c r="MI653" s="75"/>
      <c r="MJ653" s="75"/>
      <c r="MK653" s="75"/>
      <c r="ML653" s="75"/>
      <c r="MM653" s="75"/>
      <c r="MN653" s="75"/>
      <c r="MO653" s="75"/>
      <c r="MP653" s="75"/>
      <c r="MQ653" s="75"/>
      <c r="MR653" s="75"/>
      <c r="MS653" s="75"/>
      <c r="MT653" s="75"/>
      <c r="MU653" s="75"/>
      <c r="MV653" s="75"/>
      <c r="MW653" s="75"/>
      <c r="MX653" s="75"/>
      <c r="MY653" s="75"/>
      <c r="MZ653" s="75"/>
      <c r="NA653" s="75"/>
      <c r="NB653" s="75"/>
      <c r="NC653" s="75"/>
      <c r="ND653" s="75"/>
      <c r="NE653" s="75"/>
      <c r="NF653" s="75"/>
      <c r="NG653" s="75"/>
      <c r="NH653" s="75"/>
      <c r="NI653" s="75"/>
      <c r="NJ653" s="75"/>
      <c r="NK653" s="75"/>
      <c r="NL653" s="75"/>
      <c r="NM653" s="75"/>
      <c r="NN653" s="75"/>
      <c r="NO653" s="75"/>
      <c r="NP653" s="75"/>
      <c r="NQ653" s="75"/>
      <c r="NR653" s="75"/>
      <c r="NS653" s="75"/>
      <c r="NT653" s="75"/>
      <c r="NU653" s="75"/>
      <c r="NV653" s="75"/>
      <c r="NW653" s="75"/>
      <c r="NX653" s="75"/>
      <c r="NY653" s="75"/>
      <c r="NZ653" s="75"/>
      <c r="OA653" s="75"/>
      <c r="OB653" s="75"/>
      <c r="OC653" s="75"/>
      <c r="OD653" s="75"/>
      <c r="OE653" s="75"/>
      <c r="OF653" s="75"/>
      <c r="OG653" s="75"/>
      <c r="OH653" s="75"/>
      <c r="OI653" s="75"/>
      <c r="OJ653" s="75"/>
      <c r="OK653" s="75"/>
      <c r="OL653" s="75"/>
      <c r="OM653" s="75"/>
      <c r="ON653" s="75"/>
      <c r="OO653" s="75"/>
      <c r="OP653" s="75"/>
      <c r="OQ653" s="75"/>
      <c r="OR653" s="75"/>
      <c r="OS653" s="75"/>
      <c r="OT653" s="75"/>
      <c r="OU653" s="75"/>
      <c r="OV653" s="75"/>
      <c r="OW653" s="75"/>
      <c r="OX653" s="75"/>
      <c r="OY653" s="75"/>
      <c r="OZ653" s="75"/>
      <c r="PA653" s="75"/>
      <c r="PB653" s="75"/>
      <c r="PC653" s="75"/>
      <c r="PD653" s="75"/>
      <c r="PE653" s="75"/>
      <c r="PF653" s="75"/>
      <c r="PG653" s="75"/>
      <c r="PH653" s="75"/>
      <c r="PI653" s="75"/>
      <c r="PJ653" s="75"/>
      <c r="PK653" s="75"/>
      <c r="PL653" s="75"/>
      <c r="PM653" s="75"/>
      <c r="PN653" s="75"/>
      <c r="PO653" s="75"/>
      <c r="PP653" s="75"/>
      <c r="PQ653" s="75"/>
      <c r="PR653" s="75"/>
      <c r="PS653" s="75"/>
      <c r="PT653" s="75"/>
      <c r="PU653" s="75"/>
      <c r="PV653" s="75"/>
      <c r="PW653" s="75"/>
      <c r="PX653" s="75"/>
      <c r="PY653" s="75"/>
      <c r="PZ653" s="75"/>
      <c r="QA653" s="75"/>
      <c r="QB653" s="75"/>
      <c r="QC653" s="75"/>
      <c r="QD653" s="75"/>
      <c r="QE653" s="75"/>
      <c r="QF653" s="75"/>
      <c r="QG653" s="75"/>
      <c r="QH653" s="75"/>
      <c r="QI653" s="75"/>
      <c r="QJ653" s="75"/>
      <c r="QK653" s="75"/>
      <c r="QL653" s="75"/>
      <c r="QM653" s="75"/>
      <c r="QN653" s="75"/>
      <c r="QO653" s="75"/>
      <c r="QP653" s="75"/>
      <c r="QQ653" s="75"/>
      <c r="QR653" s="75"/>
      <c r="QS653" s="75"/>
    </row>
    <row r="654" spans="1:461" s="4" customFormat="1" x14ac:dyDescent="0.25">
      <c r="A654" s="760"/>
      <c r="B654" s="753"/>
      <c r="C654" s="753"/>
      <c r="D654" s="753"/>
      <c r="E654" s="618"/>
      <c r="F654" s="687"/>
      <c r="G654" s="739"/>
      <c r="H654" s="739"/>
      <c r="I654" s="713"/>
      <c r="J654" s="802"/>
      <c r="K654" s="787"/>
      <c r="L654" s="694"/>
      <c r="M654" s="788"/>
      <c r="N654" s="779"/>
      <c r="O654" s="779"/>
      <c r="P654" s="779"/>
      <c r="Q654" s="779"/>
      <c r="R654" s="779"/>
      <c r="S654" s="779"/>
      <c r="T654" s="779"/>
      <c r="U654" s="779"/>
      <c r="V654" s="779"/>
      <c r="W654" s="779"/>
      <c r="X654" s="779"/>
      <c r="Y654" s="779"/>
      <c r="Z654" s="782"/>
      <c r="AA654" s="785"/>
      <c r="AB654" s="738"/>
      <c r="AC654" s="776"/>
      <c r="AD654" s="3"/>
      <c r="AE654" s="3"/>
      <c r="AF654" s="3"/>
      <c r="AG654" s="3"/>
      <c r="AH654" s="3"/>
      <c r="AI654" s="3"/>
      <c r="AJ654" s="3"/>
      <c r="AK654" s="3"/>
      <c r="AL654" s="3"/>
      <c r="AM654" s="3"/>
      <c r="AN654" s="3"/>
      <c r="AO654" s="3"/>
      <c r="AP654" s="3"/>
      <c r="AQ654" s="3"/>
      <c r="AR654" s="3"/>
      <c r="AS654" s="3"/>
      <c r="AT654" s="3"/>
      <c r="AU654" s="3"/>
      <c r="AV654" s="3"/>
      <c r="AW654" s="3"/>
      <c r="AX654" s="3"/>
      <c r="AY654" s="3"/>
      <c r="AZ654" s="3"/>
      <c r="BA654" s="3"/>
      <c r="BB654" s="3"/>
      <c r="BC654" s="3"/>
      <c r="BD654" s="3"/>
      <c r="BE654" s="3"/>
      <c r="BF654" s="3"/>
      <c r="BG654" s="3"/>
      <c r="BH654" s="3"/>
      <c r="BI654" s="3"/>
      <c r="BJ654" s="3"/>
      <c r="BK654" s="3"/>
      <c r="BL654" s="3"/>
      <c r="BM654" s="3"/>
      <c r="BN654" s="3"/>
      <c r="BO654" s="3"/>
      <c r="BP654" s="3"/>
      <c r="BQ654" s="3"/>
      <c r="BR654" s="3"/>
      <c r="BS654" s="3"/>
      <c r="BT654" s="3"/>
      <c r="BU654" s="3"/>
      <c r="BV654" s="3"/>
      <c r="BW654" s="3"/>
      <c r="BX654" s="3"/>
      <c r="BY654" s="3"/>
      <c r="BZ654" s="3"/>
      <c r="CA654" s="3"/>
      <c r="CB654" s="3"/>
      <c r="CC654" s="3"/>
      <c r="CD654" s="3"/>
      <c r="CE654" s="3"/>
      <c r="CF654" s="3"/>
      <c r="CG654" s="3"/>
      <c r="CH654" s="3"/>
      <c r="CI654" s="3"/>
      <c r="CJ654" s="3"/>
      <c r="CK654" s="3"/>
      <c r="CL654" s="3"/>
      <c r="CM654" s="3"/>
      <c r="CN654" s="3"/>
      <c r="CO654" s="3"/>
      <c r="CP654" s="3"/>
      <c r="CQ654" s="3"/>
      <c r="CR654" s="3"/>
      <c r="CS654" s="3"/>
      <c r="CT654" s="3"/>
      <c r="CU654" s="3"/>
      <c r="CV654" s="3"/>
      <c r="CW654" s="3"/>
      <c r="CX654" s="3"/>
      <c r="CY654" s="3"/>
      <c r="CZ654" s="3"/>
      <c r="DA654" s="3"/>
      <c r="DB654" s="3"/>
      <c r="DC654" s="3"/>
      <c r="DD654" s="3"/>
      <c r="DE654" s="3"/>
      <c r="DF654" s="3"/>
      <c r="DG654" s="3"/>
      <c r="DH654" s="3"/>
      <c r="DI654" s="3"/>
      <c r="DJ654" s="3"/>
      <c r="DK654" s="3"/>
      <c r="DL654" s="3"/>
      <c r="DM654" s="3"/>
      <c r="DN654" s="3"/>
      <c r="DO654" s="3"/>
      <c r="DP654" s="3"/>
      <c r="DQ654" s="3"/>
      <c r="DR654" s="3"/>
      <c r="DS654" s="3"/>
      <c r="DT654" s="3"/>
      <c r="DU654" s="3"/>
      <c r="DV654" s="3"/>
      <c r="DW654" s="3"/>
      <c r="DX654" s="3"/>
      <c r="DY654" s="3"/>
      <c r="DZ654" s="3"/>
      <c r="EA654" s="3"/>
      <c r="EB654" s="3"/>
      <c r="EC654" s="3"/>
      <c r="ED654" s="3"/>
      <c r="EE654" s="3"/>
      <c r="EF654" s="3"/>
      <c r="EG654" s="3"/>
      <c r="EH654" s="3"/>
      <c r="EI654" s="3"/>
      <c r="EJ654" s="3"/>
      <c r="EK654" s="3"/>
      <c r="EL654" s="3"/>
      <c r="EM654" s="3"/>
      <c r="EN654" s="3"/>
      <c r="EO654" s="3"/>
      <c r="EP654" s="3"/>
      <c r="EQ654" s="3"/>
      <c r="ER654" s="3"/>
      <c r="ES654" s="3"/>
      <c r="ET654" s="3"/>
      <c r="EU654" s="3"/>
      <c r="EV654" s="3"/>
      <c r="EW654" s="3"/>
      <c r="EX654" s="3"/>
      <c r="EY654" s="3"/>
      <c r="EZ654" s="3"/>
      <c r="FA654" s="3"/>
      <c r="FB654" s="3"/>
      <c r="FC654" s="3"/>
      <c r="FD654" s="3"/>
      <c r="FE654" s="3"/>
      <c r="FF654" s="3"/>
      <c r="FG654" s="3"/>
      <c r="FH654" s="3"/>
      <c r="FI654" s="3"/>
      <c r="FJ654" s="3"/>
      <c r="FK654" s="3"/>
      <c r="FL654" s="3"/>
      <c r="FM654" s="3"/>
      <c r="FN654" s="3"/>
      <c r="FO654" s="3"/>
      <c r="FP654" s="3"/>
      <c r="FQ654" s="3"/>
      <c r="FR654" s="3"/>
      <c r="FS654" s="3"/>
      <c r="FT654" s="3"/>
      <c r="FU654" s="3"/>
      <c r="FV654" s="3"/>
      <c r="FW654" s="3"/>
      <c r="FX654" s="3"/>
      <c r="FY654" s="3"/>
      <c r="FZ654" s="3"/>
      <c r="GA654" s="3"/>
      <c r="GB654" s="3"/>
      <c r="GC654" s="3"/>
      <c r="GD654" s="3"/>
      <c r="GE654" s="3"/>
      <c r="GF654" s="3"/>
      <c r="GG654" s="3"/>
      <c r="GH654" s="3"/>
      <c r="GI654" s="3"/>
      <c r="GJ654" s="3"/>
      <c r="GK654" s="3"/>
      <c r="GL654" s="3"/>
      <c r="GM654" s="3"/>
      <c r="GN654" s="3"/>
      <c r="GO654" s="3"/>
      <c r="GP654" s="3"/>
      <c r="GQ654" s="3"/>
      <c r="GR654" s="3"/>
      <c r="GS654" s="3"/>
      <c r="GT654" s="3"/>
      <c r="GU654" s="3"/>
      <c r="GV654" s="3"/>
      <c r="GW654" s="3"/>
      <c r="GX654" s="3"/>
      <c r="GY654" s="3"/>
      <c r="GZ654" s="3"/>
      <c r="HA654" s="3"/>
      <c r="HB654" s="3"/>
      <c r="HC654" s="3"/>
      <c r="HD654" s="3"/>
      <c r="HE654" s="3"/>
      <c r="HF654" s="3"/>
      <c r="HG654" s="3"/>
      <c r="HH654" s="3"/>
      <c r="HI654" s="3"/>
      <c r="HJ654" s="3"/>
      <c r="HK654" s="3"/>
      <c r="HL654" s="3"/>
      <c r="HM654" s="3"/>
      <c r="HN654" s="3"/>
      <c r="HO654" s="3"/>
      <c r="HP654" s="3"/>
      <c r="HQ654" s="3"/>
      <c r="HR654" s="3"/>
      <c r="HS654" s="3"/>
      <c r="HT654" s="3"/>
      <c r="HU654" s="3"/>
      <c r="HV654" s="3"/>
      <c r="HW654" s="3"/>
      <c r="HX654" s="3"/>
      <c r="HY654" s="3"/>
      <c r="HZ654" s="3"/>
      <c r="IA654" s="3"/>
      <c r="IB654" s="3"/>
      <c r="IC654" s="3"/>
      <c r="ID654" s="3"/>
      <c r="IE654" s="3"/>
      <c r="IF654" s="3"/>
      <c r="IG654" s="3"/>
      <c r="IH654" s="3"/>
      <c r="II654" s="3"/>
      <c r="IJ654" s="3"/>
      <c r="IK654" s="3"/>
      <c r="IL654" s="3"/>
      <c r="IM654" s="3"/>
      <c r="IN654" s="3"/>
      <c r="IO654" s="3"/>
      <c r="IP654" s="3"/>
      <c r="IQ654" s="3"/>
      <c r="IR654" s="3"/>
      <c r="IS654" s="3"/>
      <c r="IT654" s="3"/>
      <c r="IU654" s="3"/>
      <c r="IV654" s="3"/>
      <c r="IW654" s="3"/>
      <c r="IX654" s="3"/>
      <c r="IY654" s="3"/>
      <c r="IZ654" s="3"/>
      <c r="JA654" s="3"/>
      <c r="JB654" s="3"/>
      <c r="JC654" s="3"/>
      <c r="JD654" s="3"/>
      <c r="JE654" s="3"/>
      <c r="JF654" s="3"/>
      <c r="JG654" s="3"/>
      <c r="JH654" s="3"/>
      <c r="JI654" s="3"/>
      <c r="JJ654" s="3"/>
      <c r="JK654" s="3"/>
      <c r="JL654" s="3"/>
      <c r="JM654" s="3"/>
      <c r="JN654" s="3"/>
      <c r="JO654" s="3"/>
      <c r="JP654" s="3"/>
      <c r="JQ654" s="3"/>
      <c r="JR654" s="3"/>
      <c r="JS654" s="3"/>
      <c r="JT654" s="3"/>
      <c r="JU654" s="3"/>
      <c r="JV654" s="3"/>
      <c r="JW654" s="3"/>
      <c r="JX654" s="3"/>
      <c r="JY654" s="3"/>
      <c r="JZ654" s="3"/>
      <c r="KA654" s="3"/>
      <c r="KB654" s="3"/>
      <c r="KC654" s="3"/>
      <c r="KD654" s="3"/>
      <c r="KE654" s="3"/>
      <c r="KF654" s="3"/>
      <c r="KG654" s="3"/>
      <c r="KH654" s="3"/>
      <c r="KI654" s="3"/>
      <c r="KJ654" s="3"/>
      <c r="KK654" s="3"/>
      <c r="KL654" s="3"/>
      <c r="KM654" s="3"/>
      <c r="KN654" s="3"/>
      <c r="KO654" s="3"/>
      <c r="KP654" s="3"/>
      <c r="KQ654" s="3"/>
      <c r="KR654" s="3"/>
      <c r="KS654" s="3"/>
      <c r="KT654" s="3"/>
      <c r="KU654" s="3"/>
      <c r="KV654" s="3"/>
      <c r="KW654" s="3"/>
      <c r="KX654" s="3"/>
      <c r="KY654" s="3"/>
      <c r="KZ654" s="3"/>
      <c r="LA654" s="3"/>
      <c r="LB654" s="3"/>
      <c r="LC654" s="3"/>
      <c r="LD654" s="3"/>
      <c r="LE654" s="3"/>
      <c r="LF654" s="3"/>
      <c r="LG654" s="3"/>
      <c r="LH654" s="3"/>
      <c r="LI654" s="3"/>
      <c r="LJ654" s="3"/>
      <c r="LK654" s="3"/>
      <c r="LL654" s="3"/>
      <c r="LM654" s="3"/>
      <c r="LN654" s="3"/>
      <c r="LO654" s="3"/>
      <c r="LP654" s="3"/>
      <c r="LQ654" s="3"/>
      <c r="LR654" s="3"/>
      <c r="LS654" s="3"/>
      <c r="LT654" s="3"/>
      <c r="LU654" s="3"/>
      <c r="LV654" s="3"/>
      <c r="LW654" s="3"/>
      <c r="LX654" s="3"/>
      <c r="LY654" s="3"/>
      <c r="LZ654" s="3"/>
      <c r="MA654" s="3"/>
      <c r="MB654" s="3"/>
      <c r="MC654" s="3"/>
      <c r="MD654" s="3"/>
      <c r="ME654" s="3"/>
      <c r="MF654" s="129"/>
      <c r="MG654" s="75"/>
      <c r="MH654" s="75"/>
      <c r="MI654" s="75"/>
      <c r="MJ654" s="75"/>
      <c r="MK654" s="75"/>
      <c r="ML654" s="75"/>
      <c r="MM654" s="75"/>
      <c r="MN654" s="75"/>
      <c r="MO654" s="75"/>
      <c r="MP654" s="75"/>
      <c r="MQ654" s="75"/>
      <c r="MR654" s="75"/>
      <c r="MS654" s="75"/>
      <c r="MT654" s="75"/>
      <c r="MU654" s="75"/>
      <c r="MV654" s="75"/>
      <c r="MW654" s="75"/>
      <c r="MX654" s="75"/>
      <c r="MY654" s="75"/>
      <c r="MZ654" s="75"/>
      <c r="NA654" s="75"/>
      <c r="NB654" s="75"/>
      <c r="NC654" s="75"/>
      <c r="ND654" s="75"/>
      <c r="NE654" s="75"/>
      <c r="NF654" s="75"/>
      <c r="NG654" s="75"/>
      <c r="NH654" s="75"/>
      <c r="NI654" s="75"/>
      <c r="NJ654" s="75"/>
      <c r="NK654" s="75"/>
      <c r="NL654" s="75"/>
      <c r="NM654" s="75"/>
      <c r="NN654" s="75"/>
      <c r="NO654" s="75"/>
      <c r="NP654" s="75"/>
      <c r="NQ654" s="75"/>
      <c r="NR654" s="75"/>
      <c r="NS654" s="75"/>
      <c r="NT654" s="75"/>
      <c r="NU654" s="75"/>
      <c r="NV654" s="75"/>
      <c r="NW654" s="75"/>
      <c r="NX654" s="75"/>
      <c r="NY654" s="75"/>
      <c r="NZ654" s="75"/>
      <c r="OA654" s="75"/>
      <c r="OB654" s="75"/>
      <c r="OC654" s="75"/>
      <c r="OD654" s="75"/>
      <c r="OE654" s="75"/>
      <c r="OF654" s="75"/>
      <c r="OG654" s="75"/>
      <c r="OH654" s="75"/>
      <c r="OI654" s="75"/>
      <c r="OJ654" s="75"/>
      <c r="OK654" s="75"/>
      <c r="OL654" s="75"/>
      <c r="OM654" s="75"/>
      <c r="ON654" s="75"/>
      <c r="OO654" s="75"/>
      <c r="OP654" s="75"/>
      <c r="OQ654" s="75"/>
      <c r="OR654" s="75"/>
      <c r="OS654" s="75"/>
      <c r="OT654" s="75"/>
      <c r="OU654" s="75"/>
      <c r="OV654" s="75"/>
      <c r="OW654" s="75"/>
      <c r="OX654" s="75"/>
      <c r="OY654" s="75"/>
      <c r="OZ654" s="75"/>
      <c r="PA654" s="75"/>
      <c r="PB654" s="75"/>
      <c r="PC654" s="75"/>
      <c r="PD654" s="75"/>
      <c r="PE654" s="75"/>
      <c r="PF654" s="75"/>
      <c r="PG654" s="75"/>
      <c r="PH654" s="75"/>
      <c r="PI654" s="75"/>
      <c r="PJ654" s="75"/>
      <c r="PK654" s="75"/>
      <c r="PL654" s="75"/>
      <c r="PM654" s="75"/>
      <c r="PN654" s="75"/>
      <c r="PO654" s="75"/>
      <c r="PP654" s="75"/>
      <c r="PQ654" s="75"/>
      <c r="PR654" s="75"/>
      <c r="PS654" s="75"/>
      <c r="PT654" s="75"/>
      <c r="PU654" s="75"/>
      <c r="PV654" s="75"/>
      <c r="PW654" s="75"/>
      <c r="PX654" s="75"/>
      <c r="PY654" s="75"/>
      <c r="PZ654" s="75"/>
      <c r="QA654" s="75"/>
      <c r="QB654" s="75"/>
      <c r="QC654" s="75"/>
      <c r="QD654" s="75"/>
      <c r="QE654" s="75"/>
      <c r="QF654" s="75"/>
      <c r="QG654" s="75"/>
      <c r="QH654" s="75"/>
      <c r="QI654" s="75"/>
      <c r="QJ654" s="75"/>
      <c r="QK654" s="75"/>
      <c r="QL654" s="75"/>
      <c r="QM654" s="75"/>
      <c r="QN654" s="75"/>
      <c r="QO654" s="75"/>
      <c r="QP654" s="75"/>
      <c r="QQ654" s="75"/>
      <c r="QR654" s="75"/>
      <c r="QS654" s="75"/>
    </row>
    <row r="655" spans="1:461" s="4" customFormat="1" ht="15.75" customHeight="1" x14ac:dyDescent="0.25">
      <c r="A655" s="760"/>
      <c r="B655" s="753"/>
      <c r="C655" s="753"/>
      <c r="D655" s="753"/>
      <c r="E655" s="618"/>
      <c r="F655" s="687" t="s">
        <v>1710</v>
      </c>
      <c r="G655" s="739" t="s">
        <v>1711</v>
      </c>
      <c r="H655" s="739">
        <v>1</v>
      </c>
      <c r="I655" s="747" t="s">
        <v>1685</v>
      </c>
      <c r="J655" s="801">
        <v>1</v>
      </c>
      <c r="K655" s="787" t="s">
        <v>1694</v>
      </c>
      <c r="L655" s="694" t="s">
        <v>517</v>
      </c>
      <c r="M655" s="795" t="s">
        <v>1712</v>
      </c>
      <c r="N655" s="779"/>
      <c r="O655" s="798"/>
      <c r="P655" s="779">
        <v>0.25</v>
      </c>
      <c r="Q655" s="779"/>
      <c r="R655" s="779"/>
      <c r="S655" s="779">
        <v>0.25</v>
      </c>
      <c r="T655" s="779"/>
      <c r="U655" s="779"/>
      <c r="V655" s="779">
        <v>0.5</v>
      </c>
      <c r="W655" s="779"/>
      <c r="X655" s="779"/>
      <c r="Y655" s="779"/>
      <c r="Z655" s="685" t="s">
        <v>1713</v>
      </c>
      <c r="AA655" s="791" t="s">
        <v>1037</v>
      </c>
      <c r="AB655" s="737" t="s">
        <v>64</v>
      </c>
      <c r="AC655" s="774" t="s">
        <v>1714</v>
      </c>
      <c r="AD655" s="3"/>
      <c r="AE655" s="3"/>
      <c r="AF655" s="3"/>
      <c r="AG655" s="3"/>
      <c r="AH655" s="3"/>
      <c r="AI655" s="3"/>
      <c r="AJ655" s="3"/>
      <c r="AK655" s="3"/>
      <c r="AL655" s="3"/>
      <c r="AM655" s="3"/>
      <c r="AN655" s="3"/>
      <c r="AO655" s="3"/>
      <c r="AP655" s="3"/>
      <c r="AQ655" s="3"/>
      <c r="AR655" s="3"/>
      <c r="AS655" s="3"/>
      <c r="AT655" s="3"/>
      <c r="AU655" s="3"/>
      <c r="AV655" s="3"/>
      <c r="AW655" s="3"/>
      <c r="AX655" s="3"/>
      <c r="AY655" s="3"/>
      <c r="AZ655" s="3"/>
      <c r="BA655" s="3"/>
      <c r="BB655" s="3"/>
      <c r="BC655" s="3"/>
      <c r="BD655" s="3"/>
      <c r="BE655" s="3"/>
      <c r="BF655" s="3"/>
      <c r="BG655" s="3"/>
      <c r="BH655" s="3"/>
      <c r="BI655" s="3"/>
      <c r="BJ655" s="3"/>
      <c r="BK655" s="3"/>
      <c r="BL655" s="3"/>
      <c r="BM655" s="3"/>
      <c r="BN655" s="3"/>
      <c r="BO655" s="3"/>
      <c r="BP655" s="3"/>
      <c r="BQ655" s="3"/>
      <c r="BR655" s="3"/>
      <c r="BS655" s="3"/>
      <c r="BT655" s="3"/>
      <c r="BU655" s="3"/>
      <c r="BV655" s="3"/>
      <c r="BW655" s="3"/>
      <c r="BX655" s="3"/>
      <c r="BY655" s="3"/>
      <c r="BZ655" s="3"/>
      <c r="CA655" s="3"/>
      <c r="CB655" s="3"/>
      <c r="CC655" s="3"/>
      <c r="CD655" s="3"/>
      <c r="CE655" s="3"/>
      <c r="CF655" s="3"/>
      <c r="CG655" s="3"/>
      <c r="CH655" s="3"/>
      <c r="CI655" s="3"/>
      <c r="CJ655" s="3"/>
      <c r="CK655" s="3"/>
      <c r="CL655" s="3"/>
      <c r="CM655" s="3"/>
      <c r="CN655" s="3"/>
      <c r="CO655" s="3"/>
      <c r="CP655" s="3"/>
      <c r="CQ655" s="3"/>
      <c r="CR655" s="3"/>
      <c r="CS655" s="3"/>
      <c r="CT655" s="3"/>
      <c r="CU655" s="3"/>
      <c r="CV655" s="3"/>
      <c r="CW655" s="3"/>
      <c r="CX655" s="3"/>
      <c r="CY655" s="3"/>
      <c r="CZ655" s="3"/>
      <c r="DA655" s="3"/>
      <c r="DB655" s="3"/>
      <c r="DC655" s="3"/>
      <c r="DD655" s="3"/>
      <c r="DE655" s="3"/>
      <c r="DF655" s="3"/>
      <c r="DG655" s="3"/>
      <c r="DH655" s="3"/>
      <c r="DI655" s="3"/>
      <c r="DJ655" s="3"/>
      <c r="DK655" s="3"/>
      <c r="DL655" s="3"/>
      <c r="DM655" s="3"/>
      <c r="DN655" s="3"/>
      <c r="DO655" s="3"/>
      <c r="DP655" s="3"/>
      <c r="DQ655" s="3"/>
      <c r="DR655" s="3"/>
      <c r="DS655" s="3"/>
      <c r="DT655" s="3"/>
      <c r="DU655" s="3"/>
      <c r="DV655" s="3"/>
      <c r="DW655" s="3"/>
      <c r="DX655" s="3"/>
      <c r="DY655" s="3"/>
      <c r="DZ655" s="3"/>
      <c r="EA655" s="3"/>
      <c r="EB655" s="3"/>
      <c r="EC655" s="3"/>
      <c r="ED655" s="3"/>
      <c r="EE655" s="3"/>
      <c r="EF655" s="3"/>
      <c r="EG655" s="3"/>
      <c r="EH655" s="3"/>
      <c r="EI655" s="3"/>
      <c r="EJ655" s="3"/>
      <c r="EK655" s="3"/>
      <c r="EL655" s="3"/>
      <c r="EM655" s="3"/>
      <c r="EN655" s="3"/>
      <c r="EO655" s="3"/>
      <c r="EP655" s="3"/>
      <c r="EQ655" s="3"/>
      <c r="ER655" s="3"/>
      <c r="ES655" s="3"/>
      <c r="ET655" s="3"/>
      <c r="EU655" s="3"/>
      <c r="EV655" s="3"/>
      <c r="EW655" s="3"/>
      <c r="EX655" s="3"/>
      <c r="EY655" s="3"/>
      <c r="EZ655" s="3"/>
      <c r="FA655" s="3"/>
      <c r="FB655" s="3"/>
      <c r="FC655" s="3"/>
      <c r="FD655" s="3"/>
      <c r="FE655" s="3"/>
      <c r="FF655" s="3"/>
      <c r="FG655" s="3"/>
      <c r="FH655" s="3"/>
      <c r="FI655" s="3"/>
      <c r="FJ655" s="3"/>
      <c r="FK655" s="3"/>
      <c r="FL655" s="3"/>
      <c r="FM655" s="3"/>
      <c r="FN655" s="3"/>
      <c r="FO655" s="3"/>
      <c r="FP655" s="3"/>
      <c r="FQ655" s="3"/>
      <c r="FR655" s="3"/>
      <c r="FS655" s="3"/>
      <c r="FT655" s="3"/>
      <c r="FU655" s="3"/>
      <c r="FV655" s="3"/>
      <c r="FW655" s="3"/>
      <c r="FX655" s="3"/>
      <c r="FY655" s="3"/>
      <c r="FZ655" s="3"/>
      <c r="GA655" s="3"/>
      <c r="GB655" s="3"/>
      <c r="GC655" s="3"/>
      <c r="GD655" s="3"/>
      <c r="GE655" s="3"/>
      <c r="GF655" s="3"/>
      <c r="GG655" s="3"/>
      <c r="GH655" s="3"/>
      <c r="GI655" s="3"/>
      <c r="GJ655" s="3"/>
      <c r="GK655" s="3"/>
      <c r="GL655" s="3"/>
      <c r="GM655" s="3"/>
      <c r="GN655" s="3"/>
      <c r="GO655" s="3"/>
      <c r="GP655" s="3"/>
      <c r="GQ655" s="3"/>
      <c r="GR655" s="3"/>
      <c r="GS655" s="3"/>
      <c r="GT655" s="3"/>
      <c r="GU655" s="3"/>
      <c r="GV655" s="3"/>
      <c r="GW655" s="3"/>
      <c r="GX655" s="3"/>
      <c r="GY655" s="3"/>
      <c r="GZ655" s="3"/>
      <c r="HA655" s="3"/>
      <c r="HB655" s="3"/>
      <c r="HC655" s="3"/>
      <c r="HD655" s="3"/>
      <c r="HE655" s="3"/>
      <c r="HF655" s="3"/>
      <c r="HG655" s="3"/>
      <c r="HH655" s="3"/>
      <c r="HI655" s="3"/>
      <c r="HJ655" s="3"/>
      <c r="HK655" s="3"/>
      <c r="HL655" s="3"/>
      <c r="HM655" s="3"/>
      <c r="HN655" s="3"/>
      <c r="HO655" s="3"/>
      <c r="HP655" s="3"/>
      <c r="HQ655" s="3"/>
      <c r="HR655" s="3"/>
      <c r="HS655" s="3"/>
      <c r="HT655" s="3"/>
      <c r="HU655" s="3"/>
      <c r="HV655" s="3"/>
      <c r="HW655" s="3"/>
      <c r="HX655" s="3"/>
      <c r="HY655" s="3"/>
      <c r="HZ655" s="3"/>
      <c r="IA655" s="3"/>
      <c r="IB655" s="3"/>
      <c r="IC655" s="3"/>
      <c r="ID655" s="3"/>
      <c r="IE655" s="3"/>
      <c r="IF655" s="3"/>
      <c r="IG655" s="3"/>
      <c r="IH655" s="3"/>
      <c r="II655" s="3"/>
      <c r="IJ655" s="3"/>
      <c r="IK655" s="3"/>
      <c r="IL655" s="3"/>
      <c r="IM655" s="3"/>
      <c r="IN655" s="3"/>
      <c r="IO655" s="3"/>
      <c r="IP655" s="3"/>
      <c r="IQ655" s="3"/>
      <c r="IR655" s="3"/>
      <c r="IS655" s="3"/>
      <c r="IT655" s="3"/>
      <c r="IU655" s="3"/>
      <c r="IV655" s="3"/>
      <c r="IW655" s="3"/>
      <c r="IX655" s="3"/>
      <c r="IY655" s="3"/>
      <c r="IZ655" s="3"/>
      <c r="JA655" s="3"/>
      <c r="JB655" s="3"/>
      <c r="JC655" s="3"/>
      <c r="JD655" s="3"/>
      <c r="JE655" s="3"/>
      <c r="JF655" s="3"/>
      <c r="JG655" s="3"/>
      <c r="JH655" s="3"/>
      <c r="JI655" s="3"/>
      <c r="JJ655" s="3"/>
      <c r="JK655" s="3"/>
      <c r="JL655" s="3"/>
      <c r="JM655" s="3"/>
      <c r="JN655" s="3"/>
      <c r="JO655" s="3"/>
      <c r="JP655" s="3"/>
      <c r="JQ655" s="3"/>
      <c r="JR655" s="3"/>
      <c r="JS655" s="3"/>
      <c r="JT655" s="3"/>
      <c r="JU655" s="3"/>
      <c r="JV655" s="3"/>
      <c r="JW655" s="3"/>
      <c r="JX655" s="3"/>
      <c r="JY655" s="3"/>
      <c r="JZ655" s="3"/>
      <c r="KA655" s="3"/>
      <c r="KB655" s="3"/>
      <c r="KC655" s="3"/>
      <c r="KD655" s="3"/>
      <c r="KE655" s="3"/>
      <c r="KF655" s="3"/>
      <c r="KG655" s="3"/>
      <c r="KH655" s="3"/>
      <c r="KI655" s="3"/>
      <c r="KJ655" s="3"/>
      <c r="KK655" s="3"/>
      <c r="KL655" s="3"/>
      <c r="KM655" s="3"/>
      <c r="KN655" s="3"/>
      <c r="KO655" s="3"/>
      <c r="KP655" s="3"/>
      <c r="KQ655" s="3"/>
      <c r="KR655" s="3"/>
      <c r="KS655" s="3"/>
      <c r="KT655" s="3"/>
      <c r="KU655" s="3"/>
      <c r="KV655" s="3"/>
      <c r="KW655" s="3"/>
      <c r="KX655" s="3"/>
      <c r="KY655" s="3"/>
      <c r="KZ655" s="3"/>
      <c r="LA655" s="3"/>
      <c r="LB655" s="3"/>
      <c r="LC655" s="3"/>
      <c r="LD655" s="3"/>
      <c r="LE655" s="3"/>
      <c r="LF655" s="3"/>
      <c r="LG655" s="3"/>
      <c r="LH655" s="3"/>
      <c r="LI655" s="3"/>
      <c r="LJ655" s="3"/>
      <c r="LK655" s="3"/>
      <c r="LL655" s="3"/>
      <c r="LM655" s="3"/>
      <c r="LN655" s="3"/>
      <c r="LO655" s="3"/>
      <c r="LP655" s="3"/>
      <c r="LQ655" s="3"/>
      <c r="LR655" s="3"/>
      <c r="LS655" s="3"/>
      <c r="LT655" s="3"/>
      <c r="LU655" s="3"/>
      <c r="LV655" s="3"/>
      <c r="LW655" s="3"/>
      <c r="LX655" s="3"/>
      <c r="LY655" s="3"/>
      <c r="LZ655" s="3"/>
      <c r="MA655" s="3"/>
      <c r="MB655" s="3"/>
      <c r="MC655" s="3"/>
      <c r="MD655" s="3"/>
      <c r="ME655" s="3"/>
      <c r="MF655" s="129"/>
      <c r="MG655" s="75"/>
      <c r="MH655" s="75"/>
      <c r="MI655" s="75"/>
      <c r="MJ655" s="75"/>
      <c r="MK655" s="75"/>
      <c r="ML655" s="75"/>
      <c r="MM655" s="75"/>
      <c r="MN655" s="75"/>
      <c r="MO655" s="75"/>
      <c r="MP655" s="75"/>
      <c r="MQ655" s="75"/>
      <c r="MR655" s="75"/>
      <c r="MS655" s="75"/>
      <c r="MT655" s="75"/>
      <c r="MU655" s="75"/>
      <c r="MV655" s="75"/>
      <c r="MW655" s="75"/>
      <c r="MX655" s="75"/>
      <c r="MY655" s="75"/>
      <c r="MZ655" s="75"/>
      <c r="NA655" s="75"/>
      <c r="NB655" s="75"/>
      <c r="NC655" s="75"/>
      <c r="ND655" s="75"/>
      <c r="NE655" s="75"/>
      <c r="NF655" s="75"/>
      <c r="NG655" s="75"/>
      <c r="NH655" s="75"/>
      <c r="NI655" s="75"/>
      <c r="NJ655" s="75"/>
      <c r="NK655" s="75"/>
      <c r="NL655" s="75"/>
      <c r="NM655" s="75"/>
      <c r="NN655" s="75"/>
      <c r="NO655" s="75"/>
      <c r="NP655" s="75"/>
      <c r="NQ655" s="75"/>
      <c r="NR655" s="75"/>
      <c r="NS655" s="75"/>
      <c r="NT655" s="75"/>
      <c r="NU655" s="75"/>
      <c r="NV655" s="75"/>
      <c r="NW655" s="75"/>
      <c r="NX655" s="75"/>
      <c r="NY655" s="75"/>
      <c r="NZ655" s="75"/>
      <c r="OA655" s="75"/>
      <c r="OB655" s="75"/>
      <c r="OC655" s="75"/>
      <c r="OD655" s="75"/>
      <c r="OE655" s="75"/>
      <c r="OF655" s="75"/>
      <c r="OG655" s="75"/>
      <c r="OH655" s="75"/>
      <c r="OI655" s="75"/>
      <c r="OJ655" s="75"/>
      <c r="OK655" s="75"/>
      <c r="OL655" s="75"/>
      <c r="OM655" s="75"/>
      <c r="ON655" s="75"/>
      <c r="OO655" s="75"/>
      <c r="OP655" s="75"/>
      <c r="OQ655" s="75"/>
      <c r="OR655" s="75"/>
      <c r="OS655" s="75"/>
      <c r="OT655" s="75"/>
      <c r="OU655" s="75"/>
      <c r="OV655" s="75"/>
      <c r="OW655" s="75"/>
      <c r="OX655" s="75"/>
      <c r="OY655" s="75"/>
      <c r="OZ655" s="75"/>
      <c r="PA655" s="75"/>
      <c r="PB655" s="75"/>
      <c r="PC655" s="75"/>
      <c r="PD655" s="75"/>
      <c r="PE655" s="75"/>
      <c r="PF655" s="75"/>
      <c r="PG655" s="75"/>
      <c r="PH655" s="75"/>
      <c r="PI655" s="75"/>
      <c r="PJ655" s="75"/>
      <c r="PK655" s="75"/>
      <c r="PL655" s="75"/>
      <c r="PM655" s="75"/>
      <c r="PN655" s="75"/>
      <c r="PO655" s="75"/>
      <c r="PP655" s="75"/>
      <c r="PQ655" s="75"/>
      <c r="PR655" s="75"/>
      <c r="PS655" s="75"/>
      <c r="PT655" s="75"/>
      <c r="PU655" s="75"/>
      <c r="PV655" s="75"/>
      <c r="PW655" s="75"/>
      <c r="PX655" s="75"/>
      <c r="PY655" s="75"/>
      <c r="PZ655" s="75"/>
      <c r="QA655" s="75"/>
      <c r="QB655" s="75"/>
      <c r="QC655" s="75"/>
      <c r="QD655" s="75"/>
      <c r="QE655" s="75"/>
      <c r="QF655" s="75"/>
      <c r="QG655" s="75"/>
      <c r="QH655" s="75"/>
      <c r="QI655" s="75"/>
      <c r="QJ655" s="75"/>
      <c r="QK655" s="75"/>
      <c r="QL655" s="75"/>
      <c r="QM655" s="75"/>
      <c r="QN655" s="75"/>
      <c r="QO655" s="75"/>
      <c r="QP655" s="75"/>
      <c r="QQ655" s="75"/>
      <c r="QR655" s="75"/>
      <c r="QS655" s="75"/>
    </row>
    <row r="656" spans="1:461" s="4" customFormat="1" ht="111" customHeight="1" x14ac:dyDescent="0.25">
      <c r="A656" s="760"/>
      <c r="B656" s="753"/>
      <c r="C656" s="753"/>
      <c r="D656" s="753"/>
      <c r="E656" s="618"/>
      <c r="F656" s="687"/>
      <c r="G656" s="739"/>
      <c r="H656" s="739"/>
      <c r="I656" s="747"/>
      <c r="J656" s="801"/>
      <c r="K656" s="787"/>
      <c r="L656" s="694"/>
      <c r="M656" s="796"/>
      <c r="N656" s="779"/>
      <c r="O656" s="799"/>
      <c r="P656" s="779"/>
      <c r="Q656" s="779"/>
      <c r="R656" s="779"/>
      <c r="S656" s="779"/>
      <c r="T656" s="779"/>
      <c r="U656" s="779"/>
      <c r="V656" s="779"/>
      <c r="W656" s="779"/>
      <c r="X656" s="779"/>
      <c r="Y656" s="779"/>
      <c r="Z656" s="686"/>
      <c r="AA656" s="792"/>
      <c r="AB656" s="741"/>
      <c r="AC656" s="775"/>
      <c r="AD656" s="3"/>
      <c r="AE656" s="3"/>
      <c r="AF656" s="3"/>
      <c r="AG656" s="3"/>
      <c r="AH656" s="3"/>
      <c r="AI656" s="3"/>
      <c r="AJ656" s="3"/>
      <c r="AK656" s="3"/>
      <c r="AL656" s="3"/>
      <c r="AM656" s="3"/>
      <c r="AN656" s="3"/>
      <c r="AO656" s="3"/>
      <c r="AP656" s="3"/>
      <c r="AQ656" s="3"/>
      <c r="AR656" s="3"/>
      <c r="AS656" s="3"/>
      <c r="AT656" s="3"/>
      <c r="AU656" s="3"/>
      <c r="AV656" s="3"/>
      <c r="AW656" s="3"/>
      <c r="AX656" s="3"/>
      <c r="AY656" s="3"/>
      <c r="AZ656" s="3"/>
      <c r="BA656" s="3"/>
      <c r="BB656" s="3"/>
      <c r="BC656" s="3"/>
      <c r="BD656" s="3"/>
      <c r="BE656" s="3"/>
      <c r="BF656" s="3"/>
      <c r="BG656" s="3"/>
      <c r="BH656" s="3"/>
      <c r="BI656" s="3"/>
      <c r="BJ656" s="3"/>
      <c r="BK656" s="3"/>
      <c r="BL656" s="3"/>
      <c r="BM656" s="3"/>
      <c r="BN656" s="3"/>
      <c r="BO656" s="3"/>
      <c r="BP656" s="3"/>
      <c r="BQ656" s="3"/>
      <c r="BR656" s="3"/>
      <c r="BS656" s="3"/>
      <c r="BT656" s="3"/>
      <c r="BU656" s="3"/>
      <c r="BV656" s="3"/>
      <c r="BW656" s="3"/>
      <c r="BX656" s="3"/>
      <c r="BY656" s="3"/>
      <c r="BZ656" s="3"/>
      <c r="CA656" s="3"/>
      <c r="CB656" s="3"/>
      <c r="CC656" s="3"/>
      <c r="CD656" s="3"/>
      <c r="CE656" s="3"/>
      <c r="CF656" s="3"/>
      <c r="CG656" s="3"/>
      <c r="CH656" s="3"/>
      <c r="CI656" s="3"/>
      <c r="CJ656" s="3"/>
      <c r="CK656" s="3"/>
      <c r="CL656" s="3"/>
      <c r="CM656" s="3"/>
      <c r="CN656" s="3"/>
      <c r="CO656" s="3"/>
      <c r="CP656" s="3"/>
      <c r="CQ656" s="3"/>
      <c r="CR656" s="3"/>
      <c r="CS656" s="3"/>
      <c r="CT656" s="3"/>
      <c r="CU656" s="3"/>
      <c r="CV656" s="3"/>
      <c r="CW656" s="3"/>
      <c r="CX656" s="3"/>
      <c r="CY656" s="3"/>
      <c r="CZ656" s="3"/>
      <c r="DA656" s="3"/>
      <c r="DB656" s="3"/>
      <c r="DC656" s="3"/>
      <c r="DD656" s="3"/>
      <c r="DE656" s="3"/>
      <c r="DF656" s="3"/>
      <c r="DG656" s="3"/>
      <c r="DH656" s="3"/>
      <c r="DI656" s="3"/>
      <c r="DJ656" s="3"/>
      <c r="DK656" s="3"/>
      <c r="DL656" s="3"/>
      <c r="DM656" s="3"/>
      <c r="DN656" s="3"/>
      <c r="DO656" s="3"/>
      <c r="DP656" s="3"/>
      <c r="DQ656" s="3"/>
      <c r="DR656" s="3"/>
      <c r="DS656" s="3"/>
      <c r="DT656" s="3"/>
      <c r="DU656" s="3"/>
      <c r="DV656" s="3"/>
      <c r="DW656" s="3"/>
      <c r="DX656" s="3"/>
      <c r="DY656" s="3"/>
      <c r="DZ656" s="3"/>
      <c r="EA656" s="3"/>
      <c r="EB656" s="3"/>
      <c r="EC656" s="3"/>
      <c r="ED656" s="3"/>
      <c r="EE656" s="3"/>
      <c r="EF656" s="3"/>
      <c r="EG656" s="3"/>
      <c r="EH656" s="3"/>
      <c r="EI656" s="3"/>
      <c r="EJ656" s="3"/>
      <c r="EK656" s="3"/>
      <c r="EL656" s="3"/>
      <c r="EM656" s="3"/>
      <c r="EN656" s="3"/>
      <c r="EO656" s="3"/>
      <c r="EP656" s="3"/>
      <c r="EQ656" s="3"/>
      <c r="ER656" s="3"/>
      <c r="ES656" s="3"/>
      <c r="ET656" s="3"/>
      <c r="EU656" s="3"/>
      <c r="EV656" s="3"/>
      <c r="EW656" s="3"/>
      <c r="EX656" s="3"/>
      <c r="EY656" s="3"/>
      <c r="EZ656" s="3"/>
      <c r="FA656" s="3"/>
      <c r="FB656" s="3"/>
      <c r="FC656" s="3"/>
      <c r="FD656" s="3"/>
      <c r="FE656" s="3"/>
      <c r="FF656" s="3"/>
      <c r="FG656" s="3"/>
      <c r="FH656" s="3"/>
      <c r="FI656" s="3"/>
      <c r="FJ656" s="3"/>
      <c r="FK656" s="3"/>
      <c r="FL656" s="3"/>
      <c r="FM656" s="3"/>
      <c r="FN656" s="3"/>
      <c r="FO656" s="3"/>
      <c r="FP656" s="3"/>
      <c r="FQ656" s="3"/>
      <c r="FR656" s="3"/>
      <c r="FS656" s="3"/>
      <c r="FT656" s="3"/>
      <c r="FU656" s="3"/>
      <c r="FV656" s="3"/>
      <c r="FW656" s="3"/>
      <c r="FX656" s="3"/>
      <c r="FY656" s="3"/>
      <c r="FZ656" s="3"/>
      <c r="GA656" s="3"/>
      <c r="GB656" s="3"/>
      <c r="GC656" s="3"/>
      <c r="GD656" s="3"/>
      <c r="GE656" s="3"/>
      <c r="GF656" s="3"/>
      <c r="GG656" s="3"/>
      <c r="GH656" s="3"/>
      <c r="GI656" s="3"/>
      <c r="GJ656" s="3"/>
      <c r="GK656" s="3"/>
      <c r="GL656" s="3"/>
      <c r="GM656" s="3"/>
      <c r="GN656" s="3"/>
      <c r="GO656" s="3"/>
      <c r="GP656" s="3"/>
      <c r="GQ656" s="3"/>
      <c r="GR656" s="3"/>
      <c r="GS656" s="3"/>
      <c r="GT656" s="3"/>
      <c r="GU656" s="3"/>
      <c r="GV656" s="3"/>
      <c r="GW656" s="3"/>
      <c r="GX656" s="3"/>
      <c r="GY656" s="3"/>
      <c r="GZ656" s="3"/>
      <c r="HA656" s="3"/>
      <c r="HB656" s="3"/>
      <c r="HC656" s="3"/>
      <c r="HD656" s="3"/>
      <c r="HE656" s="3"/>
      <c r="HF656" s="3"/>
      <c r="HG656" s="3"/>
      <c r="HH656" s="3"/>
      <c r="HI656" s="3"/>
      <c r="HJ656" s="3"/>
      <c r="HK656" s="3"/>
      <c r="HL656" s="3"/>
      <c r="HM656" s="3"/>
      <c r="HN656" s="3"/>
      <c r="HO656" s="3"/>
      <c r="HP656" s="3"/>
      <c r="HQ656" s="3"/>
      <c r="HR656" s="3"/>
      <c r="HS656" s="3"/>
      <c r="HT656" s="3"/>
      <c r="HU656" s="3"/>
      <c r="HV656" s="3"/>
      <c r="HW656" s="3"/>
      <c r="HX656" s="3"/>
      <c r="HY656" s="3"/>
      <c r="HZ656" s="3"/>
      <c r="IA656" s="3"/>
      <c r="IB656" s="3"/>
      <c r="IC656" s="3"/>
      <c r="ID656" s="3"/>
      <c r="IE656" s="3"/>
      <c r="IF656" s="3"/>
      <c r="IG656" s="3"/>
      <c r="IH656" s="3"/>
      <c r="II656" s="3"/>
      <c r="IJ656" s="3"/>
      <c r="IK656" s="3"/>
      <c r="IL656" s="3"/>
      <c r="IM656" s="3"/>
      <c r="IN656" s="3"/>
      <c r="IO656" s="3"/>
      <c r="IP656" s="3"/>
      <c r="IQ656" s="3"/>
      <c r="IR656" s="3"/>
      <c r="IS656" s="3"/>
      <c r="IT656" s="3"/>
      <c r="IU656" s="3"/>
      <c r="IV656" s="3"/>
      <c r="IW656" s="3"/>
      <c r="IX656" s="3"/>
      <c r="IY656" s="3"/>
      <c r="IZ656" s="3"/>
      <c r="JA656" s="3"/>
      <c r="JB656" s="3"/>
      <c r="JC656" s="3"/>
      <c r="JD656" s="3"/>
      <c r="JE656" s="3"/>
      <c r="JF656" s="3"/>
      <c r="JG656" s="3"/>
      <c r="JH656" s="3"/>
      <c r="JI656" s="3"/>
      <c r="JJ656" s="3"/>
      <c r="JK656" s="3"/>
      <c r="JL656" s="3"/>
      <c r="JM656" s="3"/>
      <c r="JN656" s="3"/>
      <c r="JO656" s="3"/>
      <c r="JP656" s="3"/>
      <c r="JQ656" s="3"/>
      <c r="JR656" s="3"/>
      <c r="JS656" s="3"/>
      <c r="JT656" s="3"/>
      <c r="JU656" s="3"/>
      <c r="JV656" s="3"/>
      <c r="JW656" s="3"/>
      <c r="JX656" s="3"/>
      <c r="JY656" s="3"/>
      <c r="JZ656" s="3"/>
      <c r="KA656" s="3"/>
      <c r="KB656" s="3"/>
      <c r="KC656" s="3"/>
      <c r="KD656" s="3"/>
      <c r="KE656" s="3"/>
      <c r="KF656" s="3"/>
      <c r="KG656" s="3"/>
      <c r="KH656" s="3"/>
      <c r="KI656" s="3"/>
      <c r="KJ656" s="3"/>
      <c r="KK656" s="3"/>
      <c r="KL656" s="3"/>
      <c r="KM656" s="3"/>
      <c r="KN656" s="3"/>
      <c r="KO656" s="3"/>
      <c r="KP656" s="3"/>
      <c r="KQ656" s="3"/>
      <c r="KR656" s="3"/>
      <c r="KS656" s="3"/>
      <c r="KT656" s="3"/>
      <c r="KU656" s="3"/>
      <c r="KV656" s="3"/>
      <c r="KW656" s="3"/>
      <c r="KX656" s="3"/>
      <c r="KY656" s="3"/>
      <c r="KZ656" s="3"/>
      <c r="LA656" s="3"/>
      <c r="LB656" s="3"/>
      <c r="LC656" s="3"/>
      <c r="LD656" s="3"/>
      <c r="LE656" s="3"/>
      <c r="LF656" s="3"/>
      <c r="LG656" s="3"/>
      <c r="LH656" s="3"/>
      <c r="LI656" s="3"/>
      <c r="LJ656" s="3"/>
      <c r="LK656" s="3"/>
      <c r="LL656" s="3"/>
      <c r="LM656" s="3"/>
      <c r="LN656" s="3"/>
      <c r="LO656" s="3"/>
      <c r="LP656" s="3"/>
      <c r="LQ656" s="3"/>
      <c r="LR656" s="3"/>
      <c r="LS656" s="3"/>
      <c r="LT656" s="3"/>
      <c r="LU656" s="3"/>
      <c r="LV656" s="3"/>
      <c r="LW656" s="3"/>
      <c r="LX656" s="3"/>
      <c r="LY656" s="3"/>
      <c r="LZ656" s="3"/>
      <c r="MA656" s="3"/>
      <c r="MB656" s="3"/>
      <c r="MC656" s="3"/>
      <c r="MD656" s="3"/>
      <c r="ME656" s="3"/>
      <c r="MF656" s="129"/>
      <c r="MG656" s="75"/>
      <c r="MH656" s="75"/>
      <c r="MI656" s="75"/>
      <c r="MJ656" s="75"/>
      <c r="MK656" s="75"/>
      <c r="ML656" s="75"/>
      <c r="MM656" s="75"/>
      <c r="MN656" s="75"/>
      <c r="MO656" s="75"/>
      <c r="MP656" s="75"/>
      <c r="MQ656" s="75"/>
      <c r="MR656" s="75"/>
      <c r="MS656" s="75"/>
      <c r="MT656" s="75"/>
      <c r="MU656" s="75"/>
      <c r="MV656" s="75"/>
      <c r="MW656" s="75"/>
      <c r="MX656" s="75"/>
      <c r="MY656" s="75"/>
      <c r="MZ656" s="75"/>
      <c r="NA656" s="75"/>
      <c r="NB656" s="75"/>
      <c r="NC656" s="75"/>
      <c r="ND656" s="75"/>
      <c r="NE656" s="75"/>
      <c r="NF656" s="75"/>
      <c r="NG656" s="75"/>
      <c r="NH656" s="75"/>
      <c r="NI656" s="75"/>
      <c r="NJ656" s="75"/>
      <c r="NK656" s="75"/>
      <c r="NL656" s="75"/>
      <c r="NM656" s="75"/>
      <c r="NN656" s="75"/>
      <c r="NO656" s="75"/>
      <c r="NP656" s="75"/>
      <c r="NQ656" s="75"/>
      <c r="NR656" s="75"/>
      <c r="NS656" s="75"/>
      <c r="NT656" s="75"/>
      <c r="NU656" s="75"/>
      <c r="NV656" s="75"/>
      <c r="NW656" s="75"/>
      <c r="NX656" s="75"/>
      <c r="NY656" s="75"/>
      <c r="NZ656" s="75"/>
      <c r="OA656" s="75"/>
      <c r="OB656" s="75"/>
      <c r="OC656" s="75"/>
      <c r="OD656" s="75"/>
      <c r="OE656" s="75"/>
      <c r="OF656" s="75"/>
      <c r="OG656" s="75"/>
      <c r="OH656" s="75"/>
      <c r="OI656" s="75"/>
      <c r="OJ656" s="75"/>
      <c r="OK656" s="75"/>
      <c r="OL656" s="75"/>
      <c r="OM656" s="75"/>
      <c r="ON656" s="75"/>
      <c r="OO656" s="75"/>
      <c r="OP656" s="75"/>
      <c r="OQ656" s="75"/>
      <c r="OR656" s="75"/>
      <c r="OS656" s="75"/>
      <c r="OT656" s="75"/>
      <c r="OU656" s="75"/>
      <c r="OV656" s="75"/>
      <c r="OW656" s="75"/>
      <c r="OX656" s="75"/>
      <c r="OY656" s="75"/>
      <c r="OZ656" s="75"/>
      <c r="PA656" s="75"/>
      <c r="PB656" s="75"/>
      <c r="PC656" s="75"/>
      <c r="PD656" s="75"/>
      <c r="PE656" s="75"/>
      <c r="PF656" s="75"/>
      <c r="PG656" s="75"/>
      <c r="PH656" s="75"/>
      <c r="PI656" s="75"/>
      <c r="PJ656" s="75"/>
      <c r="PK656" s="75"/>
      <c r="PL656" s="75"/>
      <c r="PM656" s="75"/>
      <c r="PN656" s="75"/>
      <c r="PO656" s="75"/>
      <c r="PP656" s="75"/>
      <c r="PQ656" s="75"/>
      <c r="PR656" s="75"/>
      <c r="PS656" s="75"/>
      <c r="PT656" s="75"/>
      <c r="PU656" s="75"/>
      <c r="PV656" s="75"/>
      <c r="PW656" s="75"/>
      <c r="PX656" s="75"/>
      <c r="PY656" s="75"/>
      <c r="PZ656" s="75"/>
      <c r="QA656" s="75"/>
      <c r="QB656" s="75"/>
      <c r="QC656" s="75"/>
      <c r="QD656" s="75"/>
      <c r="QE656" s="75"/>
      <c r="QF656" s="75"/>
      <c r="QG656" s="75"/>
      <c r="QH656" s="75"/>
      <c r="QI656" s="75"/>
      <c r="QJ656" s="75"/>
      <c r="QK656" s="75"/>
      <c r="QL656" s="75"/>
      <c r="QM656" s="75"/>
      <c r="QN656" s="75"/>
      <c r="QO656" s="75"/>
      <c r="QP656" s="75"/>
      <c r="QQ656" s="75"/>
      <c r="QR656" s="75"/>
      <c r="QS656" s="75"/>
    </row>
    <row r="657" spans="1:461" s="4" customFormat="1" ht="30" customHeight="1" x14ac:dyDescent="0.25">
      <c r="A657" s="760"/>
      <c r="B657" s="753"/>
      <c r="C657" s="753"/>
      <c r="D657" s="753"/>
      <c r="E657" s="618"/>
      <c r="F657" s="687"/>
      <c r="G657" s="739" t="s">
        <v>1715</v>
      </c>
      <c r="H657" s="739"/>
      <c r="I657" s="747"/>
      <c r="J657" s="801"/>
      <c r="K657" s="787"/>
      <c r="L657" s="694"/>
      <c r="M657" s="796"/>
      <c r="N657" s="779"/>
      <c r="O657" s="799"/>
      <c r="P657" s="779"/>
      <c r="Q657" s="779"/>
      <c r="R657" s="779"/>
      <c r="S657" s="779"/>
      <c r="T657" s="779"/>
      <c r="U657" s="779"/>
      <c r="V657" s="779"/>
      <c r="W657" s="779"/>
      <c r="X657" s="779"/>
      <c r="Y657" s="779"/>
      <c r="Z657" s="686"/>
      <c r="AA657" s="792"/>
      <c r="AB657" s="741"/>
      <c r="AC657" s="775"/>
      <c r="AD657" s="3"/>
      <c r="AE657" s="3"/>
      <c r="AF657" s="3"/>
      <c r="AG657" s="3"/>
      <c r="AH657" s="3"/>
      <c r="AI657" s="3"/>
      <c r="AJ657" s="3"/>
      <c r="AK657" s="3"/>
      <c r="AL657" s="3"/>
      <c r="AM657" s="3"/>
      <c r="AN657" s="3"/>
      <c r="AO657" s="3"/>
      <c r="AP657" s="3"/>
      <c r="AQ657" s="3"/>
      <c r="AR657" s="3"/>
      <c r="AS657" s="3"/>
      <c r="AT657" s="3"/>
      <c r="AU657" s="3"/>
      <c r="AV657" s="3"/>
      <c r="AW657" s="3"/>
      <c r="AX657" s="3"/>
      <c r="AY657" s="3"/>
      <c r="AZ657" s="3"/>
      <c r="BA657" s="3"/>
      <c r="BB657" s="3"/>
      <c r="BC657" s="3"/>
      <c r="BD657" s="3"/>
      <c r="BE657" s="3"/>
      <c r="BF657" s="3"/>
      <c r="BG657" s="3"/>
      <c r="BH657" s="3"/>
      <c r="BI657" s="3"/>
      <c r="BJ657" s="3"/>
      <c r="BK657" s="3"/>
      <c r="BL657" s="3"/>
      <c r="BM657" s="3"/>
      <c r="BN657" s="3"/>
      <c r="BO657" s="3"/>
      <c r="BP657" s="3"/>
      <c r="BQ657" s="3"/>
      <c r="BR657" s="3"/>
      <c r="BS657" s="3"/>
      <c r="BT657" s="3"/>
      <c r="BU657" s="3"/>
      <c r="BV657" s="3"/>
      <c r="BW657" s="3"/>
      <c r="BX657" s="3"/>
      <c r="BY657" s="3"/>
      <c r="BZ657" s="3"/>
      <c r="CA657" s="3"/>
      <c r="CB657" s="3"/>
      <c r="CC657" s="3"/>
      <c r="CD657" s="3"/>
      <c r="CE657" s="3"/>
      <c r="CF657" s="3"/>
      <c r="CG657" s="3"/>
      <c r="CH657" s="3"/>
      <c r="CI657" s="3"/>
      <c r="CJ657" s="3"/>
      <c r="CK657" s="3"/>
      <c r="CL657" s="3"/>
      <c r="CM657" s="3"/>
      <c r="CN657" s="3"/>
      <c r="CO657" s="3"/>
      <c r="CP657" s="3"/>
      <c r="CQ657" s="3"/>
      <c r="CR657" s="3"/>
      <c r="CS657" s="3"/>
      <c r="CT657" s="3"/>
      <c r="CU657" s="3"/>
      <c r="CV657" s="3"/>
      <c r="CW657" s="3"/>
      <c r="CX657" s="3"/>
      <c r="CY657" s="3"/>
      <c r="CZ657" s="3"/>
      <c r="DA657" s="3"/>
      <c r="DB657" s="3"/>
      <c r="DC657" s="3"/>
      <c r="DD657" s="3"/>
      <c r="DE657" s="3"/>
      <c r="DF657" s="3"/>
      <c r="DG657" s="3"/>
      <c r="DH657" s="3"/>
      <c r="DI657" s="3"/>
      <c r="DJ657" s="3"/>
      <c r="DK657" s="3"/>
      <c r="DL657" s="3"/>
      <c r="DM657" s="3"/>
      <c r="DN657" s="3"/>
      <c r="DO657" s="3"/>
      <c r="DP657" s="3"/>
      <c r="DQ657" s="3"/>
      <c r="DR657" s="3"/>
      <c r="DS657" s="3"/>
      <c r="DT657" s="3"/>
      <c r="DU657" s="3"/>
      <c r="DV657" s="3"/>
      <c r="DW657" s="3"/>
      <c r="DX657" s="3"/>
      <c r="DY657" s="3"/>
      <c r="DZ657" s="3"/>
      <c r="EA657" s="3"/>
      <c r="EB657" s="3"/>
      <c r="EC657" s="3"/>
      <c r="ED657" s="3"/>
      <c r="EE657" s="3"/>
      <c r="EF657" s="3"/>
      <c r="EG657" s="3"/>
      <c r="EH657" s="3"/>
      <c r="EI657" s="3"/>
      <c r="EJ657" s="3"/>
      <c r="EK657" s="3"/>
      <c r="EL657" s="3"/>
      <c r="EM657" s="3"/>
      <c r="EN657" s="3"/>
      <c r="EO657" s="3"/>
      <c r="EP657" s="3"/>
      <c r="EQ657" s="3"/>
      <c r="ER657" s="3"/>
      <c r="ES657" s="3"/>
      <c r="ET657" s="3"/>
      <c r="EU657" s="3"/>
      <c r="EV657" s="3"/>
      <c r="EW657" s="3"/>
      <c r="EX657" s="3"/>
      <c r="EY657" s="3"/>
      <c r="EZ657" s="3"/>
      <c r="FA657" s="3"/>
      <c r="FB657" s="3"/>
      <c r="FC657" s="3"/>
      <c r="FD657" s="3"/>
      <c r="FE657" s="3"/>
      <c r="FF657" s="3"/>
      <c r="FG657" s="3"/>
      <c r="FH657" s="3"/>
      <c r="FI657" s="3"/>
      <c r="FJ657" s="3"/>
      <c r="FK657" s="3"/>
      <c r="FL657" s="3"/>
      <c r="FM657" s="3"/>
      <c r="FN657" s="3"/>
      <c r="FO657" s="3"/>
      <c r="FP657" s="3"/>
      <c r="FQ657" s="3"/>
      <c r="FR657" s="3"/>
      <c r="FS657" s="3"/>
      <c r="FT657" s="3"/>
      <c r="FU657" s="3"/>
      <c r="FV657" s="3"/>
      <c r="FW657" s="3"/>
      <c r="FX657" s="3"/>
      <c r="FY657" s="3"/>
      <c r="FZ657" s="3"/>
      <c r="GA657" s="3"/>
      <c r="GB657" s="3"/>
      <c r="GC657" s="3"/>
      <c r="GD657" s="3"/>
      <c r="GE657" s="3"/>
      <c r="GF657" s="3"/>
      <c r="GG657" s="3"/>
      <c r="GH657" s="3"/>
      <c r="GI657" s="3"/>
      <c r="GJ657" s="3"/>
      <c r="GK657" s="3"/>
      <c r="GL657" s="3"/>
      <c r="GM657" s="3"/>
      <c r="GN657" s="3"/>
      <c r="GO657" s="3"/>
      <c r="GP657" s="3"/>
      <c r="GQ657" s="3"/>
      <c r="GR657" s="3"/>
      <c r="GS657" s="3"/>
      <c r="GT657" s="3"/>
      <c r="GU657" s="3"/>
      <c r="GV657" s="3"/>
      <c r="GW657" s="3"/>
      <c r="GX657" s="3"/>
      <c r="GY657" s="3"/>
      <c r="GZ657" s="3"/>
      <c r="HA657" s="3"/>
      <c r="HB657" s="3"/>
      <c r="HC657" s="3"/>
      <c r="HD657" s="3"/>
      <c r="HE657" s="3"/>
      <c r="HF657" s="3"/>
      <c r="HG657" s="3"/>
      <c r="HH657" s="3"/>
      <c r="HI657" s="3"/>
      <c r="HJ657" s="3"/>
      <c r="HK657" s="3"/>
      <c r="HL657" s="3"/>
      <c r="HM657" s="3"/>
      <c r="HN657" s="3"/>
      <c r="HO657" s="3"/>
      <c r="HP657" s="3"/>
      <c r="HQ657" s="3"/>
      <c r="HR657" s="3"/>
      <c r="HS657" s="3"/>
      <c r="HT657" s="3"/>
      <c r="HU657" s="3"/>
      <c r="HV657" s="3"/>
      <c r="HW657" s="3"/>
      <c r="HX657" s="3"/>
      <c r="HY657" s="3"/>
      <c r="HZ657" s="3"/>
      <c r="IA657" s="3"/>
      <c r="IB657" s="3"/>
      <c r="IC657" s="3"/>
      <c r="ID657" s="3"/>
      <c r="IE657" s="3"/>
      <c r="IF657" s="3"/>
      <c r="IG657" s="3"/>
      <c r="IH657" s="3"/>
      <c r="II657" s="3"/>
      <c r="IJ657" s="3"/>
      <c r="IK657" s="3"/>
      <c r="IL657" s="3"/>
      <c r="IM657" s="3"/>
      <c r="IN657" s="3"/>
      <c r="IO657" s="3"/>
      <c r="IP657" s="3"/>
      <c r="IQ657" s="3"/>
      <c r="IR657" s="3"/>
      <c r="IS657" s="3"/>
      <c r="IT657" s="3"/>
      <c r="IU657" s="3"/>
      <c r="IV657" s="3"/>
      <c r="IW657" s="3"/>
      <c r="IX657" s="3"/>
      <c r="IY657" s="3"/>
      <c r="IZ657" s="3"/>
      <c r="JA657" s="3"/>
      <c r="JB657" s="3"/>
      <c r="JC657" s="3"/>
      <c r="JD657" s="3"/>
      <c r="JE657" s="3"/>
      <c r="JF657" s="3"/>
      <c r="JG657" s="3"/>
      <c r="JH657" s="3"/>
      <c r="JI657" s="3"/>
      <c r="JJ657" s="3"/>
      <c r="JK657" s="3"/>
      <c r="JL657" s="3"/>
      <c r="JM657" s="3"/>
      <c r="JN657" s="3"/>
      <c r="JO657" s="3"/>
      <c r="JP657" s="3"/>
      <c r="JQ657" s="3"/>
      <c r="JR657" s="3"/>
      <c r="JS657" s="3"/>
      <c r="JT657" s="3"/>
      <c r="JU657" s="3"/>
      <c r="JV657" s="3"/>
      <c r="JW657" s="3"/>
      <c r="JX657" s="3"/>
      <c r="JY657" s="3"/>
      <c r="JZ657" s="3"/>
      <c r="KA657" s="3"/>
      <c r="KB657" s="3"/>
      <c r="KC657" s="3"/>
      <c r="KD657" s="3"/>
      <c r="KE657" s="3"/>
      <c r="KF657" s="3"/>
      <c r="KG657" s="3"/>
      <c r="KH657" s="3"/>
      <c r="KI657" s="3"/>
      <c r="KJ657" s="3"/>
      <c r="KK657" s="3"/>
      <c r="KL657" s="3"/>
      <c r="KM657" s="3"/>
      <c r="KN657" s="3"/>
      <c r="KO657" s="3"/>
      <c r="KP657" s="3"/>
      <c r="KQ657" s="3"/>
      <c r="KR657" s="3"/>
      <c r="KS657" s="3"/>
      <c r="KT657" s="3"/>
      <c r="KU657" s="3"/>
      <c r="KV657" s="3"/>
      <c r="KW657" s="3"/>
      <c r="KX657" s="3"/>
      <c r="KY657" s="3"/>
      <c r="KZ657" s="3"/>
      <c r="LA657" s="3"/>
      <c r="LB657" s="3"/>
      <c r="LC657" s="3"/>
      <c r="LD657" s="3"/>
      <c r="LE657" s="3"/>
      <c r="LF657" s="3"/>
      <c r="LG657" s="3"/>
      <c r="LH657" s="3"/>
      <c r="LI657" s="3"/>
      <c r="LJ657" s="3"/>
      <c r="LK657" s="3"/>
      <c r="LL657" s="3"/>
      <c r="LM657" s="3"/>
      <c r="LN657" s="3"/>
      <c r="LO657" s="3"/>
      <c r="LP657" s="3"/>
      <c r="LQ657" s="3"/>
      <c r="LR657" s="3"/>
      <c r="LS657" s="3"/>
      <c r="LT657" s="3"/>
      <c r="LU657" s="3"/>
      <c r="LV657" s="3"/>
      <c r="LW657" s="3"/>
      <c r="LX657" s="3"/>
      <c r="LY657" s="3"/>
      <c r="LZ657" s="3"/>
      <c r="MA657" s="3"/>
      <c r="MB657" s="3"/>
      <c r="MC657" s="3"/>
      <c r="MD657" s="3"/>
      <c r="ME657" s="3"/>
      <c r="MF657" s="129"/>
      <c r="MG657" s="75"/>
      <c r="MH657" s="75"/>
      <c r="MI657" s="75"/>
      <c r="MJ657" s="75"/>
      <c r="MK657" s="75"/>
      <c r="ML657" s="75"/>
      <c r="MM657" s="75"/>
      <c r="MN657" s="75"/>
      <c r="MO657" s="75"/>
      <c r="MP657" s="75"/>
      <c r="MQ657" s="75"/>
      <c r="MR657" s="75"/>
      <c r="MS657" s="75"/>
      <c r="MT657" s="75"/>
      <c r="MU657" s="75"/>
      <c r="MV657" s="75"/>
      <c r="MW657" s="75"/>
      <c r="MX657" s="75"/>
      <c r="MY657" s="75"/>
      <c r="MZ657" s="75"/>
      <c r="NA657" s="75"/>
      <c r="NB657" s="75"/>
      <c r="NC657" s="75"/>
      <c r="ND657" s="75"/>
      <c r="NE657" s="75"/>
      <c r="NF657" s="75"/>
      <c r="NG657" s="75"/>
      <c r="NH657" s="75"/>
      <c r="NI657" s="75"/>
      <c r="NJ657" s="75"/>
      <c r="NK657" s="75"/>
      <c r="NL657" s="75"/>
      <c r="NM657" s="75"/>
      <c r="NN657" s="75"/>
      <c r="NO657" s="75"/>
      <c r="NP657" s="75"/>
      <c r="NQ657" s="75"/>
      <c r="NR657" s="75"/>
      <c r="NS657" s="75"/>
      <c r="NT657" s="75"/>
      <c r="NU657" s="75"/>
      <c r="NV657" s="75"/>
      <c r="NW657" s="75"/>
      <c r="NX657" s="75"/>
      <c r="NY657" s="75"/>
      <c r="NZ657" s="75"/>
      <c r="OA657" s="75"/>
      <c r="OB657" s="75"/>
      <c r="OC657" s="75"/>
      <c r="OD657" s="75"/>
      <c r="OE657" s="75"/>
      <c r="OF657" s="75"/>
      <c r="OG657" s="75"/>
      <c r="OH657" s="75"/>
      <c r="OI657" s="75"/>
      <c r="OJ657" s="75"/>
      <c r="OK657" s="75"/>
      <c r="OL657" s="75"/>
      <c r="OM657" s="75"/>
      <c r="ON657" s="75"/>
      <c r="OO657" s="75"/>
      <c r="OP657" s="75"/>
      <c r="OQ657" s="75"/>
      <c r="OR657" s="75"/>
      <c r="OS657" s="75"/>
      <c r="OT657" s="75"/>
      <c r="OU657" s="75"/>
      <c r="OV657" s="75"/>
      <c r="OW657" s="75"/>
      <c r="OX657" s="75"/>
      <c r="OY657" s="75"/>
      <c r="OZ657" s="75"/>
      <c r="PA657" s="75"/>
      <c r="PB657" s="75"/>
      <c r="PC657" s="75"/>
      <c r="PD657" s="75"/>
      <c r="PE657" s="75"/>
      <c r="PF657" s="75"/>
      <c r="PG657" s="75"/>
      <c r="PH657" s="75"/>
      <c r="PI657" s="75"/>
      <c r="PJ657" s="75"/>
      <c r="PK657" s="75"/>
      <c r="PL657" s="75"/>
      <c r="PM657" s="75"/>
      <c r="PN657" s="75"/>
      <c r="PO657" s="75"/>
      <c r="PP657" s="75"/>
      <c r="PQ657" s="75"/>
      <c r="PR657" s="75"/>
      <c r="PS657" s="75"/>
      <c r="PT657" s="75"/>
      <c r="PU657" s="75"/>
      <c r="PV657" s="75"/>
      <c r="PW657" s="75"/>
      <c r="PX657" s="75"/>
      <c r="PY657" s="75"/>
      <c r="PZ657" s="75"/>
      <c r="QA657" s="75"/>
      <c r="QB657" s="75"/>
      <c r="QC657" s="75"/>
      <c r="QD657" s="75"/>
      <c r="QE657" s="75"/>
      <c r="QF657" s="75"/>
      <c r="QG657" s="75"/>
      <c r="QH657" s="75"/>
      <c r="QI657" s="75"/>
      <c r="QJ657" s="75"/>
      <c r="QK657" s="75"/>
      <c r="QL657" s="75"/>
      <c r="QM657" s="75"/>
      <c r="QN657" s="75"/>
      <c r="QO657" s="75"/>
      <c r="QP657" s="75"/>
      <c r="QQ657" s="75"/>
      <c r="QR657" s="75"/>
      <c r="QS657" s="75"/>
    </row>
    <row r="658" spans="1:461" s="4" customFormat="1" ht="44.25" customHeight="1" x14ac:dyDescent="0.25">
      <c r="A658" s="760"/>
      <c r="B658" s="753"/>
      <c r="C658" s="753"/>
      <c r="D658" s="753"/>
      <c r="E658" s="618"/>
      <c r="F658" s="687"/>
      <c r="G658" s="739"/>
      <c r="H658" s="739"/>
      <c r="I658" s="747"/>
      <c r="J658" s="801"/>
      <c r="K658" s="787"/>
      <c r="L658" s="694"/>
      <c r="M658" s="796"/>
      <c r="N658" s="779"/>
      <c r="O658" s="799"/>
      <c r="P658" s="779"/>
      <c r="Q658" s="779"/>
      <c r="R658" s="779"/>
      <c r="S658" s="779"/>
      <c r="T658" s="779"/>
      <c r="U658" s="779"/>
      <c r="V658" s="779"/>
      <c r="W658" s="779"/>
      <c r="X658" s="779"/>
      <c r="Y658" s="779"/>
      <c r="Z658" s="686"/>
      <c r="AA658" s="792"/>
      <c r="AB658" s="741"/>
      <c r="AC658" s="775"/>
      <c r="AD658" s="3"/>
      <c r="AE658" s="3"/>
      <c r="AF658" s="3"/>
      <c r="AG658" s="3"/>
      <c r="AH658" s="3"/>
      <c r="AI658" s="3"/>
      <c r="AJ658" s="3"/>
      <c r="AK658" s="3"/>
      <c r="AL658" s="3"/>
      <c r="AM658" s="3"/>
      <c r="AN658" s="3"/>
      <c r="AO658" s="3"/>
      <c r="AP658" s="3"/>
      <c r="AQ658" s="3"/>
      <c r="AR658" s="3"/>
      <c r="AS658" s="3"/>
      <c r="AT658" s="3"/>
      <c r="AU658" s="3"/>
      <c r="AV658" s="3"/>
      <c r="AW658" s="3"/>
      <c r="AX658" s="3"/>
      <c r="AY658" s="3"/>
      <c r="AZ658" s="3"/>
      <c r="BA658" s="3"/>
      <c r="BB658" s="3"/>
      <c r="BC658" s="3"/>
      <c r="BD658" s="3"/>
      <c r="BE658" s="3"/>
      <c r="BF658" s="3"/>
      <c r="BG658" s="3"/>
      <c r="BH658" s="3"/>
      <c r="BI658" s="3"/>
      <c r="BJ658" s="3"/>
      <c r="BK658" s="3"/>
      <c r="BL658" s="3"/>
      <c r="BM658" s="3"/>
      <c r="BN658" s="3"/>
      <c r="BO658" s="3"/>
      <c r="BP658" s="3"/>
      <c r="BQ658" s="3"/>
      <c r="BR658" s="3"/>
      <c r="BS658" s="3"/>
      <c r="BT658" s="3"/>
      <c r="BU658" s="3"/>
      <c r="BV658" s="3"/>
      <c r="BW658" s="3"/>
      <c r="BX658" s="3"/>
      <c r="BY658" s="3"/>
      <c r="BZ658" s="3"/>
      <c r="CA658" s="3"/>
      <c r="CB658" s="3"/>
      <c r="CC658" s="3"/>
      <c r="CD658" s="3"/>
      <c r="CE658" s="3"/>
      <c r="CF658" s="3"/>
      <c r="CG658" s="3"/>
      <c r="CH658" s="3"/>
      <c r="CI658" s="3"/>
      <c r="CJ658" s="3"/>
      <c r="CK658" s="3"/>
      <c r="CL658" s="3"/>
      <c r="CM658" s="3"/>
      <c r="CN658" s="3"/>
      <c r="CO658" s="3"/>
      <c r="CP658" s="3"/>
      <c r="CQ658" s="3"/>
      <c r="CR658" s="3"/>
      <c r="CS658" s="3"/>
      <c r="CT658" s="3"/>
      <c r="CU658" s="3"/>
      <c r="CV658" s="3"/>
      <c r="CW658" s="3"/>
      <c r="CX658" s="3"/>
      <c r="CY658" s="3"/>
      <c r="CZ658" s="3"/>
      <c r="DA658" s="3"/>
      <c r="DB658" s="3"/>
      <c r="DC658" s="3"/>
      <c r="DD658" s="3"/>
      <c r="DE658" s="3"/>
      <c r="DF658" s="3"/>
      <c r="DG658" s="3"/>
      <c r="DH658" s="3"/>
      <c r="DI658" s="3"/>
      <c r="DJ658" s="3"/>
      <c r="DK658" s="3"/>
      <c r="DL658" s="3"/>
      <c r="DM658" s="3"/>
      <c r="DN658" s="3"/>
      <c r="DO658" s="3"/>
      <c r="DP658" s="3"/>
      <c r="DQ658" s="3"/>
      <c r="DR658" s="3"/>
      <c r="DS658" s="3"/>
      <c r="DT658" s="3"/>
      <c r="DU658" s="3"/>
      <c r="DV658" s="3"/>
      <c r="DW658" s="3"/>
      <c r="DX658" s="3"/>
      <c r="DY658" s="3"/>
      <c r="DZ658" s="3"/>
      <c r="EA658" s="3"/>
      <c r="EB658" s="3"/>
      <c r="EC658" s="3"/>
      <c r="ED658" s="3"/>
      <c r="EE658" s="3"/>
      <c r="EF658" s="3"/>
      <c r="EG658" s="3"/>
      <c r="EH658" s="3"/>
      <c r="EI658" s="3"/>
      <c r="EJ658" s="3"/>
      <c r="EK658" s="3"/>
      <c r="EL658" s="3"/>
      <c r="EM658" s="3"/>
      <c r="EN658" s="3"/>
      <c r="EO658" s="3"/>
      <c r="EP658" s="3"/>
      <c r="EQ658" s="3"/>
      <c r="ER658" s="3"/>
      <c r="ES658" s="3"/>
      <c r="ET658" s="3"/>
      <c r="EU658" s="3"/>
      <c r="EV658" s="3"/>
      <c r="EW658" s="3"/>
      <c r="EX658" s="3"/>
      <c r="EY658" s="3"/>
      <c r="EZ658" s="3"/>
      <c r="FA658" s="3"/>
      <c r="FB658" s="3"/>
      <c r="FC658" s="3"/>
      <c r="FD658" s="3"/>
      <c r="FE658" s="3"/>
      <c r="FF658" s="3"/>
      <c r="FG658" s="3"/>
      <c r="FH658" s="3"/>
      <c r="FI658" s="3"/>
      <c r="FJ658" s="3"/>
      <c r="FK658" s="3"/>
      <c r="FL658" s="3"/>
      <c r="FM658" s="3"/>
      <c r="FN658" s="3"/>
      <c r="FO658" s="3"/>
      <c r="FP658" s="3"/>
      <c r="FQ658" s="3"/>
      <c r="FR658" s="3"/>
      <c r="FS658" s="3"/>
      <c r="FT658" s="3"/>
      <c r="FU658" s="3"/>
      <c r="FV658" s="3"/>
      <c r="FW658" s="3"/>
      <c r="FX658" s="3"/>
      <c r="FY658" s="3"/>
      <c r="FZ658" s="3"/>
      <c r="GA658" s="3"/>
      <c r="GB658" s="3"/>
      <c r="GC658" s="3"/>
      <c r="GD658" s="3"/>
      <c r="GE658" s="3"/>
      <c r="GF658" s="3"/>
      <c r="GG658" s="3"/>
      <c r="GH658" s="3"/>
      <c r="GI658" s="3"/>
      <c r="GJ658" s="3"/>
      <c r="GK658" s="3"/>
      <c r="GL658" s="3"/>
      <c r="GM658" s="3"/>
      <c r="GN658" s="3"/>
      <c r="GO658" s="3"/>
      <c r="GP658" s="3"/>
      <c r="GQ658" s="3"/>
      <c r="GR658" s="3"/>
      <c r="GS658" s="3"/>
      <c r="GT658" s="3"/>
      <c r="GU658" s="3"/>
      <c r="GV658" s="3"/>
      <c r="GW658" s="3"/>
      <c r="GX658" s="3"/>
      <c r="GY658" s="3"/>
      <c r="GZ658" s="3"/>
      <c r="HA658" s="3"/>
      <c r="HB658" s="3"/>
      <c r="HC658" s="3"/>
      <c r="HD658" s="3"/>
      <c r="HE658" s="3"/>
      <c r="HF658" s="3"/>
      <c r="HG658" s="3"/>
      <c r="HH658" s="3"/>
      <c r="HI658" s="3"/>
      <c r="HJ658" s="3"/>
      <c r="HK658" s="3"/>
      <c r="HL658" s="3"/>
      <c r="HM658" s="3"/>
      <c r="HN658" s="3"/>
      <c r="HO658" s="3"/>
      <c r="HP658" s="3"/>
      <c r="HQ658" s="3"/>
      <c r="HR658" s="3"/>
      <c r="HS658" s="3"/>
      <c r="HT658" s="3"/>
      <c r="HU658" s="3"/>
      <c r="HV658" s="3"/>
      <c r="HW658" s="3"/>
      <c r="HX658" s="3"/>
      <c r="HY658" s="3"/>
      <c r="HZ658" s="3"/>
      <c r="IA658" s="3"/>
      <c r="IB658" s="3"/>
      <c r="IC658" s="3"/>
      <c r="ID658" s="3"/>
      <c r="IE658" s="3"/>
      <c r="IF658" s="3"/>
      <c r="IG658" s="3"/>
      <c r="IH658" s="3"/>
      <c r="II658" s="3"/>
      <c r="IJ658" s="3"/>
      <c r="IK658" s="3"/>
      <c r="IL658" s="3"/>
      <c r="IM658" s="3"/>
      <c r="IN658" s="3"/>
      <c r="IO658" s="3"/>
      <c r="IP658" s="3"/>
      <c r="IQ658" s="3"/>
      <c r="IR658" s="3"/>
      <c r="IS658" s="3"/>
      <c r="IT658" s="3"/>
      <c r="IU658" s="3"/>
      <c r="IV658" s="3"/>
      <c r="IW658" s="3"/>
      <c r="IX658" s="3"/>
      <c r="IY658" s="3"/>
      <c r="IZ658" s="3"/>
      <c r="JA658" s="3"/>
      <c r="JB658" s="3"/>
      <c r="JC658" s="3"/>
      <c r="JD658" s="3"/>
      <c r="JE658" s="3"/>
      <c r="JF658" s="3"/>
      <c r="JG658" s="3"/>
      <c r="JH658" s="3"/>
      <c r="JI658" s="3"/>
      <c r="JJ658" s="3"/>
      <c r="JK658" s="3"/>
      <c r="JL658" s="3"/>
      <c r="JM658" s="3"/>
      <c r="JN658" s="3"/>
      <c r="JO658" s="3"/>
      <c r="JP658" s="3"/>
      <c r="JQ658" s="3"/>
      <c r="JR658" s="3"/>
      <c r="JS658" s="3"/>
      <c r="JT658" s="3"/>
      <c r="JU658" s="3"/>
      <c r="JV658" s="3"/>
      <c r="JW658" s="3"/>
      <c r="JX658" s="3"/>
      <c r="JY658" s="3"/>
      <c r="JZ658" s="3"/>
      <c r="KA658" s="3"/>
      <c r="KB658" s="3"/>
      <c r="KC658" s="3"/>
      <c r="KD658" s="3"/>
      <c r="KE658" s="3"/>
      <c r="KF658" s="3"/>
      <c r="KG658" s="3"/>
      <c r="KH658" s="3"/>
      <c r="KI658" s="3"/>
      <c r="KJ658" s="3"/>
      <c r="KK658" s="3"/>
      <c r="KL658" s="3"/>
      <c r="KM658" s="3"/>
      <c r="KN658" s="3"/>
      <c r="KO658" s="3"/>
      <c r="KP658" s="3"/>
      <c r="KQ658" s="3"/>
      <c r="KR658" s="3"/>
      <c r="KS658" s="3"/>
      <c r="KT658" s="3"/>
      <c r="KU658" s="3"/>
      <c r="KV658" s="3"/>
      <c r="KW658" s="3"/>
      <c r="KX658" s="3"/>
      <c r="KY658" s="3"/>
      <c r="KZ658" s="3"/>
      <c r="LA658" s="3"/>
      <c r="LB658" s="3"/>
      <c r="LC658" s="3"/>
      <c r="LD658" s="3"/>
      <c r="LE658" s="3"/>
      <c r="LF658" s="3"/>
      <c r="LG658" s="3"/>
      <c r="LH658" s="3"/>
      <c r="LI658" s="3"/>
      <c r="LJ658" s="3"/>
      <c r="LK658" s="3"/>
      <c r="LL658" s="3"/>
      <c r="LM658" s="3"/>
      <c r="LN658" s="3"/>
      <c r="LO658" s="3"/>
      <c r="LP658" s="3"/>
      <c r="LQ658" s="3"/>
      <c r="LR658" s="3"/>
      <c r="LS658" s="3"/>
      <c r="LT658" s="3"/>
      <c r="LU658" s="3"/>
      <c r="LV658" s="3"/>
      <c r="LW658" s="3"/>
      <c r="LX658" s="3"/>
      <c r="LY658" s="3"/>
      <c r="LZ658" s="3"/>
      <c r="MA658" s="3"/>
      <c r="MB658" s="3"/>
      <c r="MC658" s="3"/>
      <c r="MD658" s="3"/>
      <c r="ME658" s="3"/>
      <c r="MF658" s="129"/>
      <c r="MG658" s="75"/>
      <c r="MH658" s="75"/>
      <c r="MI658" s="75"/>
      <c r="MJ658" s="75"/>
      <c r="MK658" s="75"/>
      <c r="ML658" s="75"/>
      <c r="MM658" s="75"/>
      <c r="MN658" s="75"/>
      <c r="MO658" s="75"/>
      <c r="MP658" s="75"/>
      <c r="MQ658" s="75"/>
      <c r="MR658" s="75"/>
      <c r="MS658" s="75"/>
      <c r="MT658" s="75"/>
      <c r="MU658" s="75"/>
      <c r="MV658" s="75"/>
      <c r="MW658" s="75"/>
      <c r="MX658" s="75"/>
      <c r="MY658" s="75"/>
      <c r="MZ658" s="75"/>
      <c r="NA658" s="75"/>
      <c r="NB658" s="75"/>
      <c r="NC658" s="75"/>
      <c r="ND658" s="75"/>
      <c r="NE658" s="75"/>
      <c r="NF658" s="75"/>
      <c r="NG658" s="75"/>
      <c r="NH658" s="75"/>
      <c r="NI658" s="75"/>
      <c r="NJ658" s="75"/>
      <c r="NK658" s="75"/>
      <c r="NL658" s="75"/>
      <c r="NM658" s="75"/>
      <c r="NN658" s="75"/>
      <c r="NO658" s="75"/>
      <c r="NP658" s="75"/>
      <c r="NQ658" s="75"/>
      <c r="NR658" s="75"/>
      <c r="NS658" s="75"/>
      <c r="NT658" s="75"/>
      <c r="NU658" s="75"/>
      <c r="NV658" s="75"/>
      <c r="NW658" s="75"/>
      <c r="NX658" s="75"/>
      <c r="NY658" s="75"/>
      <c r="NZ658" s="75"/>
      <c r="OA658" s="75"/>
      <c r="OB658" s="75"/>
      <c r="OC658" s="75"/>
      <c r="OD658" s="75"/>
      <c r="OE658" s="75"/>
      <c r="OF658" s="75"/>
      <c r="OG658" s="75"/>
      <c r="OH658" s="75"/>
      <c r="OI658" s="75"/>
      <c r="OJ658" s="75"/>
      <c r="OK658" s="75"/>
      <c r="OL658" s="75"/>
      <c r="OM658" s="75"/>
      <c r="ON658" s="75"/>
      <c r="OO658" s="75"/>
      <c r="OP658" s="75"/>
      <c r="OQ658" s="75"/>
      <c r="OR658" s="75"/>
      <c r="OS658" s="75"/>
      <c r="OT658" s="75"/>
      <c r="OU658" s="75"/>
      <c r="OV658" s="75"/>
      <c r="OW658" s="75"/>
      <c r="OX658" s="75"/>
      <c r="OY658" s="75"/>
      <c r="OZ658" s="75"/>
      <c r="PA658" s="75"/>
      <c r="PB658" s="75"/>
      <c r="PC658" s="75"/>
      <c r="PD658" s="75"/>
      <c r="PE658" s="75"/>
      <c r="PF658" s="75"/>
      <c r="PG658" s="75"/>
      <c r="PH658" s="75"/>
      <c r="PI658" s="75"/>
      <c r="PJ658" s="75"/>
      <c r="PK658" s="75"/>
      <c r="PL658" s="75"/>
      <c r="PM658" s="75"/>
      <c r="PN658" s="75"/>
      <c r="PO658" s="75"/>
      <c r="PP658" s="75"/>
      <c r="PQ658" s="75"/>
      <c r="PR658" s="75"/>
      <c r="PS658" s="75"/>
      <c r="PT658" s="75"/>
      <c r="PU658" s="75"/>
      <c r="PV658" s="75"/>
      <c r="PW658" s="75"/>
      <c r="PX658" s="75"/>
      <c r="PY658" s="75"/>
      <c r="PZ658" s="75"/>
      <c r="QA658" s="75"/>
      <c r="QB658" s="75"/>
      <c r="QC658" s="75"/>
      <c r="QD658" s="75"/>
      <c r="QE658" s="75"/>
      <c r="QF658" s="75"/>
      <c r="QG658" s="75"/>
      <c r="QH658" s="75"/>
      <c r="QI658" s="75"/>
      <c r="QJ658" s="75"/>
      <c r="QK658" s="75"/>
      <c r="QL658" s="75"/>
      <c r="QM658" s="75"/>
      <c r="QN658" s="75"/>
      <c r="QO658" s="75"/>
      <c r="QP658" s="75"/>
      <c r="QQ658" s="75"/>
      <c r="QR658" s="75"/>
      <c r="QS658" s="75"/>
    </row>
    <row r="659" spans="1:461" s="4" customFormat="1" ht="15.75" customHeight="1" x14ac:dyDescent="0.25">
      <c r="A659" s="760"/>
      <c r="B659" s="753"/>
      <c r="C659" s="753"/>
      <c r="D659" s="753"/>
      <c r="E659" s="618"/>
      <c r="F659" s="687"/>
      <c r="G659" s="739" t="s">
        <v>1716</v>
      </c>
      <c r="H659" s="739"/>
      <c r="I659" s="747"/>
      <c r="J659" s="801"/>
      <c r="K659" s="787"/>
      <c r="L659" s="694"/>
      <c r="M659" s="796"/>
      <c r="N659" s="779"/>
      <c r="O659" s="799"/>
      <c r="P659" s="779"/>
      <c r="Q659" s="779"/>
      <c r="R659" s="779"/>
      <c r="S659" s="779"/>
      <c r="T659" s="779"/>
      <c r="U659" s="779"/>
      <c r="V659" s="779"/>
      <c r="W659" s="779"/>
      <c r="X659" s="779"/>
      <c r="Y659" s="779"/>
      <c r="Z659" s="686"/>
      <c r="AA659" s="792"/>
      <c r="AB659" s="741"/>
      <c r="AC659" s="775"/>
      <c r="AD659" s="3"/>
      <c r="AE659" s="3"/>
      <c r="AF659" s="3"/>
      <c r="AG659" s="3"/>
      <c r="AH659" s="3"/>
      <c r="AI659" s="3"/>
      <c r="AJ659" s="3"/>
      <c r="AK659" s="3"/>
      <c r="AL659" s="3"/>
      <c r="AM659" s="3"/>
      <c r="AN659" s="3"/>
      <c r="AO659" s="3"/>
      <c r="AP659" s="3"/>
      <c r="AQ659" s="3"/>
      <c r="AR659" s="3"/>
      <c r="AS659" s="3"/>
      <c r="AT659" s="3"/>
      <c r="AU659" s="3"/>
      <c r="AV659" s="3"/>
      <c r="AW659" s="3"/>
      <c r="AX659" s="3"/>
      <c r="AY659" s="3"/>
      <c r="AZ659" s="3"/>
      <c r="BA659" s="3"/>
      <c r="BB659" s="3"/>
      <c r="BC659" s="3"/>
      <c r="BD659" s="3"/>
      <c r="BE659" s="3"/>
      <c r="BF659" s="3"/>
      <c r="BG659" s="3"/>
      <c r="BH659" s="3"/>
      <c r="BI659" s="3"/>
      <c r="BJ659" s="3"/>
      <c r="BK659" s="3"/>
      <c r="BL659" s="3"/>
      <c r="BM659" s="3"/>
      <c r="BN659" s="3"/>
      <c r="BO659" s="3"/>
      <c r="BP659" s="3"/>
      <c r="BQ659" s="3"/>
      <c r="BR659" s="3"/>
      <c r="BS659" s="3"/>
      <c r="BT659" s="3"/>
      <c r="BU659" s="3"/>
      <c r="BV659" s="3"/>
      <c r="BW659" s="3"/>
      <c r="BX659" s="3"/>
      <c r="BY659" s="3"/>
      <c r="BZ659" s="3"/>
      <c r="CA659" s="3"/>
      <c r="CB659" s="3"/>
      <c r="CC659" s="3"/>
      <c r="CD659" s="3"/>
      <c r="CE659" s="3"/>
      <c r="CF659" s="3"/>
      <c r="CG659" s="3"/>
      <c r="CH659" s="3"/>
      <c r="CI659" s="3"/>
      <c r="CJ659" s="3"/>
      <c r="CK659" s="3"/>
      <c r="CL659" s="3"/>
      <c r="CM659" s="3"/>
      <c r="CN659" s="3"/>
      <c r="CO659" s="3"/>
      <c r="CP659" s="3"/>
      <c r="CQ659" s="3"/>
      <c r="CR659" s="3"/>
      <c r="CS659" s="3"/>
      <c r="CT659" s="3"/>
      <c r="CU659" s="3"/>
      <c r="CV659" s="3"/>
      <c r="CW659" s="3"/>
      <c r="CX659" s="3"/>
      <c r="CY659" s="3"/>
      <c r="CZ659" s="3"/>
      <c r="DA659" s="3"/>
      <c r="DB659" s="3"/>
      <c r="DC659" s="3"/>
      <c r="DD659" s="3"/>
      <c r="DE659" s="3"/>
      <c r="DF659" s="3"/>
      <c r="DG659" s="3"/>
      <c r="DH659" s="3"/>
      <c r="DI659" s="3"/>
      <c r="DJ659" s="3"/>
      <c r="DK659" s="3"/>
      <c r="DL659" s="3"/>
      <c r="DM659" s="3"/>
      <c r="DN659" s="3"/>
      <c r="DO659" s="3"/>
      <c r="DP659" s="3"/>
      <c r="DQ659" s="3"/>
      <c r="DR659" s="3"/>
      <c r="DS659" s="3"/>
      <c r="DT659" s="3"/>
      <c r="DU659" s="3"/>
      <c r="DV659" s="3"/>
      <c r="DW659" s="3"/>
      <c r="DX659" s="3"/>
      <c r="DY659" s="3"/>
      <c r="DZ659" s="3"/>
      <c r="EA659" s="3"/>
      <c r="EB659" s="3"/>
      <c r="EC659" s="3"/>
      <c r="ED659" s="3"/>
      <c r="EE659" s="3"/>
      <c r="EF659" s="3"/>
      <c r="EG659" s="3"/>
      <c r="EH659" s="3"/>
      <c r="EI659" s="3"/>
      <c r="EJ659" s="3"/>
      <c r="EK659" s="3"/>
      <c r="EL659" s="3"/>
      <c r="EM659" s="3"/>
      <c r="EN659" s="3"/>
      <c r="EO659" s="3"/>
      <c r="EP659" s="3"/>
      <c r="EQ659" s="3"/>
      <c r="ER659" s="3"/>
      <c r="ES659" s="3"/>
      <c r="ET659" s="3"/>
      <c r="EU659" s="3"/>
      <c r="EV659" s="3"/>
      <c r="EW659" s="3"/>
      <c r="EX659" s="3"/>
      <c r="EY659" s="3"/>
      <c r="EZ659" s="3"/>
      <c r="FA659" s="3"/>
      <c r="FB659" s="3"/>
      <c r="FC659" s="3"/>
      <c r="FD659" s="3"/>
      <c r="FE659" s="3"/>
      <c r="FF659" s="3"/>
      <c r="FG659" s="3"/>
      <c r="FH659" s="3"/>
      <c r="FI659" s="3"/>
      <c r="FJ659" s="3"/>
      <c r="FK659" s="3"/>
      <c r="FL659" s="3"/>
      <c r="FM659" s="3"/>
      <c r="FN659" s="3"/>
      <c r="FO659" s="3"/>
      <c r="FP659" s="3"/>
      <c r="FQ659" s="3"/>
      <c r="FR659" s="3"/>
      <c r="FS659" s="3"/>
      <c r="FT659" s="3"/>
      <c r="FU659" s="3"/>
      <c r="FV659" s="3"/>
      <c r="FW659" s="3"/>
      <c r="FX659" s="3"/>
      <c r="FY659" s="3"/>
      <c r="FZ659" s="3"/>
      <c r="GA659" s="3"/>
      <c r="GB659" s="3"/>
      <c r="GC659" s="3"/>
      <c r="GD659" s="3"/>
      <c r="GE659" s="3"/>
      <c r="GF659" s="3"/>
      <c r="GG659" s="3"/>
      <c r="GH659" s="3"/>
      <c r="GI659" s="3"/>
      <c r="GJ659" s="3"/>
      <c r="GK659" s="3"/>
      <c r="GL659" s="3"/>
      <c r="GM659" s="3"/>
      <c r="GN659" s="3"/>
      <c r="GO659" s="3"/>
      <c r="GP659" s="3"/>
      <c r="GQ659" s="3"/>
      <c r="GR659" s="3"/>
      <c r="GS659" s="3"/>
      <c r="GT659" s="3"/>
      <c r="GU659" s="3"/>
      <c r="GV659" s="3"/>
      <c r="GW659" s="3"/>
      <c r="GX659" s="3"/>
      <c r="GY659" s="3"/>
      <c r="GZ659" s="3"/>
      <c r="HA659" s="3"/>
      <c r="HB659" s="3"/>
      <c r="HC659" s="3"/>
      <c r="HD659" s="3"/>
      <c r="HE659" s="3"/>
      <c r="HF659" s="3"/>
      <c r="HG659" s="3"/>
      <c r="HH659" s="3"/>
      <c r="HI659" s="3"/>
      <c r="HJ659" s="3"/>
      <c r="HK659" s="3"/>
      <c r="HL659" s="3"/>
      <c r="HM659" s="3"/>
      <c r="HN659" s="3"/>
      <c r="HO659" s="3"/>
      <c r="HP659" s="3"/>
      <c r="HQ659" s="3"/>
      <c r="HR659" s="3"/>
      <c r="HS659" s="3"/>
      <c r="HT659" s="3"/>
      <c r="HU659" s="3"/>
      <c r="HV659" s="3"/>
      <c r="HW659" s="3"/>
      <c r="HX659" s="3"/>
      <c r="HY659" s="3"/>
      <c r="HZ659" s="3"/>
      <c r="IA659" s="3"/>
      <c r="IB659" s="3"/>
      <c r="IC659" s="3"/>
      <c r="ID659" s="3"/>
      <c r="IE659" s="3"/>
      <c r="IF659" s="3"/>
      <c r="IG659" s="3"/>
      <c r="IH659" s="3"/>
      <c r="II659" s="3"/>
      <c r="IJ659" s="3"/>
      <c r="IK659" s="3"/>
      <c r="IL659" s="3"/>
      <c r="IM659" s="3"/>
      <c r="IN659" s="3"/>
      <c r="IO659" s="3"/>
      <c r="IP659" s="3"/>
      <c r="IQ659" s="3"/>
      <c r="IR659" s="3"/>
      <c r="IS659" s="3"/>
      <c r="IT659" s="3"/>
      <c r="IU659" s="3"/>
      <c r="IV659" s="3"/>
      <c r="IW659" s="3"/>
      <c r="IX659" s="3"/>
      <c r="IY659" s="3"/>
      <c r="IZ659" s="3"/>
      <c r="JA659" s="3"/>
      <c r="JB659" s="3"/>
      <c r="JC659" s="3"/>
      <c r="JD659" s="3"/>
      <c r="JE659" s="3"/>
      <c r="JF659" s="3"/>
      <c r="JG659" s="3"/>
      <c r="JH659" s="3"/>
      <c r="JI659" s="3"/>
      <c r="JJ659" s="3"/>
      <c r="JK659" s="3"/>
      <c r="JL659" s="3"/>
      <c r="JM659" s="3"/>
      <c r="JN659" s="3"/>
      <c r="JO659" s="3"/>
      <c r="JP659" s="3"/>
      <c r="JQ659" s="3"/>
      <c r="JR659" s="3"/>
      <c r="JS659" s="3"/>
      <c r="JT659" s="3"/>
      <c r="JU659" s="3"/>
      <c r="JV659" s="3"/>
      <c r="JW659" s="3"/>
      <c r="JX659" s="3"/>
      <c r="JY659" s="3"/>
      <c r="JZ659" s="3"/>
      <c r="KA659" s="3"/>
      <c r="KB659" s="3"/>
      <c r="KC659" s="3"/>
      <c r="KD659" s="3"/>
      <c r="KE659" s="3"/>
      <c r="KF659" s="3"/>
      <c r="KG659" s="3"/>
      <c r="KH659" s="3"/>
      <c r="KI659" s="3"/>
      <c r="KJ659" s="3"/>
      <c r="KK659" s="3"/>
      <c r="KL659" s="3"/>
      <c r="KM659" s="3"/>
      <c r="KN659" s="3"/>
      <c r="KO659" s="3"/>
      <c r="KP659" s="3"/>
      <c r="KQ659" s="3"/>
      <c r="KR659" s="3"/>
      <c r="KS659" s="3"/>
      <c r="KT659" s="3"/>
      <c r="KU659" s="3"/>
      <c r="KV659" s="3"/>
      <c r="KW659" s="3"/>
      <c r="KX659" s="3"/>
      <c r="KY659" s="3"/>
      <c r="KZ659" s="3"/>
      <c r="LA659" s="3"/>
      <c r="LB659" s="3"/>
      <c r="LC659" s="3"/>
      <c r="LD659" s="3"/>
      <c r="LE659" s="3"/>
      <c r="LF659" s="3"/>
      <c r="LG659" s="3"/>
      <c r="LH659" s="3"/>
      <c r="LI659" s="3"/>
      <c r="LJ659" s="3"/>
      <c r="LK659" s="3"/>
      <c r="LL659" s="3"/>
      <c r="LM659" s="3"/>
      <c r="LN659" s="3"/>
      <c r="LO659" s="3"/>
      <c r="LP659" s="3"/>
      <c r="LQ659" s="3"/>
      <c r="LR659" s="3"/>
      <c r="LS659" s="3"/>
      <c r="LT659" s="3"/>
      <c r="LU659" s="3"/>
      <c r="LV659" s="3"/>
      <c r="LW659" s="3"/>
      <c r="LX659" s="3"/>
      <c r="LY659" s="3"/>
      <c r="LZ659" s="3"/>
      <c r="MA659" s="3"/>
      <c r="MB659" s="3"/>
      <c r="MC659" s="3"/>
      <c r="MD659" s="3"/>
      <c r="ME659" s="3"/>
      <c r="MF659" s="129"/>
      <c r="MG659" s="75"/>
      <c r="MH659" s="75"/>
      <c r="MI659" s="75"/>
      <c r="MJ659" s="75"/>
      <c r="MK659" s="75"/>
      <c r="ML659" s="75"/>
      <c r="MM659" s="75"/>
      <c r="MN659" s="75"/>
      <c r="MO659" s="75"/>
      <c r="MP659" s="75"/>
      <c r="MQ659" s="75"/>
      <c r="MR659" s="75"/>
      <c r="MS659" s="75"/>
      <c r="MT659" s="75"/>
      <c r="MU659" s="75"/>
      <c r="MV659" s="75"/>
      <c r="MW659" s="75"/>
      <c r="MX659" s="75"/>
      <c r="MY659" s="75"/>
      <c r="MZ659" s="75"/>
      <c r="NA659" s="75"/>
      <c r="NB659" s="75"/>
      <c r="NC659" s="75"/>
      <c r="ND659" s="75"/>
      <c r="NE659" s="75"/>
      <c r="NF659" s="75"/>
      <c r="NG659" s="75"/>
      <c r="NH659" s="75"/>
      <c r="NI659" s="75"/>
      <c r="NJ659" s="75"/>
      <c r="NK659" s="75"/>
      <c r="NL659" s="75"/>
      <c r="NM659" s="75"/>
      <c r="NN659" s="75"/>
      <c r="NO659" s="75"/>
      <c r="NP659" s="75"/>
      <c r="NQ659" s="75"/>
      <c r="NR659" s="75"/>
      <c r="NS659" s="75"/>
      <c r="NT659" s="75"/>
      <c r="NU659" s="75"/>
      <c r="NV659" s="75"/>
      <c r="NW659" s="75"/>
      <c r="NX659" s="75"/>
      <c r="NY659" s="75"/>
      <c r="NZ659" s="75"/>
      <c r="OA659" s="75"/>
      <c r="OB659" s="75"/>
      <c r="OC659" s="75"/>
      <c r="OD659" s="75"/>
      <c r="OE659" s="75"/>
      <c r="OF659" s="75"/>
      <c r="OG659" s="75"/>
      <c r="OH659" s="75"/>
      <c r="OI659" s="75"/>
      <c r="OJ659" s="75"/>
      <c r="OK659" s="75"/>
      <c r="OL659" s="75"/>
      <c r="OM659" s="75"/>
      <c r="ON659" s="75"/>
      <c r="OO659" s="75"/>
      <c r="OP659" s="75"/>
      <c r="OQ659" s="75"/>
      <c r="OR659" s="75"/>
      <c r="OS659" s="75"/>
      <c r="OT659" s="75"/>
      <c r="OU659" s="75"/>
      <c r="OV659" s="75"/>
      <c r="OW659" s="75"/>
      <c r="OX659" s="75"/>
      <c r="OY659" s="75"/>
      <c r="OZ659" s="75"/>
      <c r="PA659" s="75"/>
      <c r="PB659" s="75"/>
      <c r="PC659" s="75"/>
      <c r="PD659" s="75"/>
      <c r="PE659" s="75"/>
      <c r="PF659" s="75"/>
      <c r="PG659" s="75"/>
      <c r="PH659" s="75"/>
      <c r="PI659" s="75"/>
      <c r="PJ659" s="75"/>
      <c r="PK659" s="75"/>
      <c r="PL659" s="75"/>
      <c r="PM659" s="75"/>
      <c r="PN659" s="75"/>
      <c r="PO659" s="75"/>
      <c r="PP659" s="75"/>
      <c r="PQ659" s="75"/>
      <c r="PR659" s="75"/>
      <c r="PS659" s="75"/>
      <c r="PT659" s="75"/>
      <c r="PU659" s="75"/>
      <c r="PV659" s="75"/>
      <c r="PW659" s="75"/>
      <c r="PX659" s="75"/>
      <c r="PY659" s="75"/>
      <c r="PZ659" s="75"/>
      <c r="QA659" s="75"/>
      <c r="QB659" s="75"/>
      <c r="QC659" s="75"/>
      <c r="QD659" s="75"/>
      <c r="QE659" s="75"/>
      <c r="QF659" s="75"/>
      <c r="QG659" s="75"/>
      <c r="QH659" s="75"/>
      <c r="QI659" s="75"/>
      <c r="QJ659" s="75"/>
      <c r="QK659" s="75"/>
      <c r="QL659" s="75"/>
      <c r="QM659" s="75"/>
      <c r="QN659" s="75"/>
      <c r="QO659" s="75"/>
      <c r="QP659" s="75"/>
      <c r="QQ659" s="75"/>
      <c r="QR659" s="75"/>
      <c r="QS659" s="75"/>
    </row>
    <row r="660" spans="1:461" s="4" customFormat="1" ht="54.75" customHeight="1" x14ac:dyDescent="0.25">
      <c r="A660" s="760"/>
      <c r="B660" s="753"/>
      <c r="C660" s="753"/>
      <c r="D660" s="753"/>
      <c r="E660" s="618"/>
      <c r="F660" s="687"/>
      <c r="G660" s="739"/>
      <c r="H660" s="739"/>
      <c r="I660" s="747"/>
      <c r="J660" s="801"/>
      <c r="K660" s="787"/>
      <c r="L660" s="694"/>
      <c r="M660" s="797"/>
      <c r="N660" s="779"/>
      <c r="O660" s="800"/>
      <c r="P660" s="779"/>
      <c r="Q660" s="779"/>
      <c r="R660" s="779"/>
      <c r="S660" s="779"/>
      <c r="T660" s="779"/>
      <c r="U660" s="779"/>
      <c r="V660" s="779"/>
      <c r="W660" s="779"/>
      <c r="X660" s="779"/>
      <c r="Y660" s="779"/>
      <c r="Z660" s="794"/>
      <c r="AA660" s="793"/>
      <c r="AB660" s="738"/>
      <c r="AC660" s="776"/>
      <c r="AD660" s="3"/>
      <c r="AE660" s="3"/>
      <c r="AF660" s="3"/>
      <c r="AG660" s="3"/>
      <c r="AH660" s="3"/>
      <c r="AI660" s="3"/>
      <c r="AJ660" s="3"/>
      <c r="AK660" s="3"/>
      <c r="AL660" s="3"/>
      <c r="AM660" s="3"/>
      <c r="AN660" s="3"/>
      <c r="AO660" s="3"/>
      <c r="AP660" s="3"/>
      <c r="AQ660" s="3"/>
      <c r="AR660" s="3"/>
      <c r="AS660" s="3"/>
      <c r="AT660" s="3"/>
      <c r="AU660" s="3"/>
      <c r="AV660" s="3"/>
      <c r="AW660" s="3"/>
      <c r="AX660" s="3"/>
      <c r="AY660" s="3"/>
      <c r="AZ660" s="3"/>
      <c r="BA660" s="3"/>
      <c r="BB660" s="3"/>
      <c r="BC660" s="3"/>
      <c r="BD660" s="3"/>
      <c r="BE660" s="3"/>
      <c r="BF660" s="3"/>
      <c r="BG660" s="3"/>
      <c r="BH660" s="3"/>
      <c r="BI660" s="3"/>
      <c r="BJ660" s="3"/>
      <c r="BK660" s="3"/>
      <c r="BL660" s="3"/>
      <c r="BM660" s="3"/>
      <c r="BN660" s="3"/>
      <c r="BO660" s="3"/>
      <c r="BP660" s="3"/>
      <c r="BQ660" s="3"/>
      <c r="BR660" s="3"/>
      <c r="BS660" s="3"/>
      <c r="BT660" s="3"/>
      <c r="BU660" s="3"/>
      <c r="BV660" s="3"/>
      <c r="BW660" s="3"/>
      <c r="BX660" s="3"/>
      <c r="BY660" s="3"/>
      <c r="BZ660" s="3"/>
      <c r="CA660" s="3"/>
      <c r="CB660" s="3"/>
      <c r="CC660" s="3"/>
      <c r="CD660" s="3"/>
      <c r="CE660" s="3"/>
      <c r="CF660" s="3"/>
      <c r="CG660" s="3"/>
      <c r="CH660" s="3"/>
      <c r="CI660" s="3"/>
      <c r="CJ660" s="3"/>
      <c r="CK660" s="3"/>
      <c r="CL660" s="3"/>
      <c r="CM660" s="3"/>
      <c r="CN660" s="3"/>
      <c r="CO660" s="3"/>
      <c r="CP660" s="3"/>
      <c r="CQ660" s="3"/>
      <c r="CR660" s="3"/>
      <c r="CS660" s="3"/>
      <c r="CT660" s="3"/>
      <c r="CU660" s="3"/>
      <c r="CV660" s="3"/>
      <c r="CW660" s="3"/>
      <c r="CX660" s="3"/>
      <c r="CY660" s="3"/>
      <c r="CZ660" s="3"/>
      <c r="DA660" s="3"/>
      <c r="DB660" s="3"/>
      <c r="DC660" s="3"/>
      <c r="DD660" s="3"/>
      <c r="DE660" s="3"/>
      <c r="DF660" s="3"/>
      <c r="DG660" s="3"/>
      <c r="DH660" s="3"/>
      <c r="DI660" s="3"/>
      <c r="DJ660" s="3"/>
      <c r="DK660" s="3"/>
      <c r="DL660" s="3"/>
      <c r="DM660" s="3"/>
      <c r="DN660" s="3"/>
      <c r="DO660" s="3"/>
      <c r="DP660" s="3"/>
      <c r="DQ660" s="3"/>
      <c r="DR660" s="3"/>
      <c r="DS660" s="3"/>
      <c r="DT660" s="3"/>
      <c r="DU660" s="3"/>
      <c r="DV660" s="3"/>
      <c r="DW660" s="3"/>
      <c r="DX660" s="3"/>
      <c r="DY660" s="3"/>
      <c r="DZ660" s="3"/>
      <c r="EA660" s="3"/>
      <c r="EB660" s="3"/>
      <c r="EC660" s="3"/>
      <c r="ED660" s="3"/>
      <c r="EE660" s="3"/>
      <c r="EF660" s="3"/>
      <c r="EG660" s="3"/>
      <c r="EH660" s="3"/>
      <c r="EI660" s="3"/>
      <c r="EJ660" s="3"/>
      <c r="EK660" s="3"/>
      <c r="EL660" s="3"/>
      <c r="EM660" s="3"/>
      <c r="EN660" s="3"/>
      <c r="EO660" s="3"/>
      <c r="EP660" s="3"/>
      <c r="EQ660" s="3"/>
      <c r="ER660" s="3"/>
      <c r="ES660" s="3"/>
      <c r="ET660" s="3"/>
      <c r="EU660" s="3"/>
      <c r="EV660" s="3"/>
      <c r="EW660" s="3"/>
      <c r="EX660" s="3"/>
      <c r="EY660" s="3"/>
      <c r="EZ660" s="3"/>
      <c r="FA660" s="3"/>
      <c r="FB660" s="3"/>
      <c r="FC660" s="3"/>
      <c r="FD660" s="3"/>
      <c r="FE660" s="3"/>
      <c r="FF660" s="3"/>
      <c r="FG660" s="3"/>
      <c r="FH660" s="3"/>
      <c r="FI660" s="3"/>
      <c r="FJ660" s="3"/>
      <c r="FK660" s="3"/>
      <c r="FL660" s="3"/>
      <c r="FM660" s="3"/>
      <c r="FN660" s="3"/>
      <c r="FO660" s="3"/>
      <c r="FP660" s="3"/>
      <c r="FQ660" s="3"/>
      <c r="FR660" s="3"/>
      <c r="FS660" s="3"/>
      <c r="FT660" s="3"/>
      <c r="FU660" s="3"/>
      <c r="FV660" s="3"/>
      <c r="FW660" s="3"/>
      <c r="FX660" s="3"/>
      <c r="FY660" s="3"/>
      <c r="FZ660" s="3"/>
      <c r="GA660" s="3"/>
      <c r="GB660" s="3"/>
      <c r="GC660" s="3"/>
      <c r="GD660" s="3"/>
      <c r="GE660" s="3"/>
      <c r="GF660" s="3"/>
      <c r="GG660" s="3"/>
      <c r="GH660" s="3"/>
      <c r="GI660" s="3"/>
      <c r="GJ660" s="3"/>
      <c r="GK660" s="3"/>
      <c r="GL660" s="3"/>
      <c r="GM660" s="3"/>
      <c r="GN660" s="3"/>
      <c r="GO660" s="3"/>
      <c r="GP660" s="3"/>
      <c r="GQ660" s="3"/>
      <c r="GR660" s="3"/>
      <c r="GS660" s="3"/>
      <c r="GT660" s="3"/>
      <c r="GU660" s="3"/>
      <c r="GV660" s="3"/>
      <c r="GW660" s="3"/>
      <c r="GX660" s="3"/>
      <c r="GY660" s="3"/>
      <c r="GZ660" s="3"/>
      <c r="HA660" s="3"/>
      <c r="HB660" s="3"/>
      <c r="HC660" s="3"/>
      <c r="HD660" s="3"/>
      <c r="HE660" s="3"/>
      <c r="HF660" s="3"/>
      <c r="HG660" s="3"/>
      <c r="HH660" s="3"/>
      <c r="HI660" s="3"/>
      <c r="HJ660" s="3"/>
      <c r="HK660" s="3"/>
      <c r="HL660" s="3"/>
      <c r="HM660" s="3"/>
      <c r="HN660" s="3"/>
      <c r="HO660" s="3"/>
      <c r="HP660" s="3"/>
      <c r="HQ660" s="3"/>
      <c r="HR660" s="3"/>
      <c r="HS660" s="3"/>
      <c r="HT660" s="3"/>
      <c r="HU660" s="3"/>
      <c r="HV660" s="3"/>
      <c r="HW660" s="3"/>
      <c r="HX660" s="3"/>
      <c r="HY660" s="3"/>
      <c r="HZ660" s="3"/>
      <c r="IA660" s="3"/>
      <c r="IB660" s="3"/>
      <c r="IC660" s="3"/>
      <c r="ID660" s="3"/>
      <c r="IE660" s="3"/>
      <c r="IF660" s="3"/>
      <c r="IG660" s="3"/>
      <c r="IH660" s="3"/>
      <c r="II660" s="3"/>
      <c r="IJ660" s="3"/>
      <c r="IK660" s="3"/>
      <c r="IL660" s="3"/>
      <c r="IM660" s="3"/>
      <c r="IN660" s="3"/>
      <c r="IO660" s="3"/>
      <c r="IP660" s="3"/>
      <c r="IQ660" s="3"/>
      <c r="IR660" s="3"/>
      <c r="IS660" s="3"/>
      <c r="IT660" s="3"/>
      <c r="IU660" s="3"/>
      <c r="IV660" s="3"/>
      <c r="IW660" s="3"/>
      <c r="IX660" s="3"/>
      <c r="IY660" s="3"/>
      <c r="IZ660" s="3"/>
      <c r="JA660" s="3"/>
      <c r="JB660" s="3"/>
      <c r="JC660" s="3"/>
      <c r="JD660" s="3"/>
      <c r="JE660" s="3"/>
      <c r="JF660" s="3"/>
      <c r="JG660" s="3"/>
      <c r="JH660" s="3"/>
      <c r="JI660" s="3"/>
      <c r="JJ660" s="3"/>
      <c r="JK660" s="3"/>
      <c r="JL660" s="3"/>
      <c r="JM660" s="3"/>
      <c r="JN660" s="3"/>
      <c r="JO660" s="3"/>
      <c r="JP660" s="3"/>
      <c r="JQ660" s="3"/>
      <c r="JR660" s="3"/>
      <c r="JS660" s="3"/>
      <c r="JT660" s="3"/>
      <c r="JU660" s="3"/>
      <c r="JV660" s="3"/>
      <c r="JW660" s="3"/>
      <c r="JX660" s="3"/>
      <c r="JY660" s="3"/>
      <c r="JZ660" s="3"/>
      <c r="KA660" s="3"/>
      <c r="KB660" s="3"/>
      <c r="KC660" s="3"/>
      <c r="KD660" s="3"/>
      <c r="KE660" s="3"/>
      <c r="KF660" s="3"/>
      <c r="KG660" s="3"/>
      <c r="KH660" s="3"/>
      <c r="KI660" s="3"/>
      <c r="KJ660" s="3"/>
      <c r="KK660" s="3"/>
      <c r="KL660" s="3"/>
      <c r="KM660" s="3"/>
      <c r="KN660" s="3"/>
      <c r="KO660" s="3"/>
      <c r="KP660" s="3"/>
      <c r="KQ660" s="3"/>
      <c r="KR660" s="3"/>
      <c r="KS660" s="3"/>
      <c r="KT660" s="3"/>
      <c r="KU660" s="3"/>
      <c r="KV660" s="3"/>
      <c r="KW660" s="3"/>
      <c r="KX660" s="3"/>
      <c r="KY660" s="3"/>
      <c r="KZ660" s="3"/>
      <c r="LA660" s="3"/>
      <c r="LB660" s="3"/>
      <c r="LC660" s="3"/>
      <c r="LD660" s="3"/>
      <c r="LE660" s="3"/>
      <c r="LF660" s="3"/>
      <c r="LG660" s="3"/>
      <c r="LH660" s="3"/>
      <c r="LI660" s="3"/>
      <c r="LJ660" s="3"/>
      <c r="LK660" s="3"/>
      <c r="LL660" s="3"/>
      <c r="LM660" s="3"/>
      <c r="LN660" s="3"/>
      <c r="LO660" s="3"/>
      <c r="LP660" s="3"/>
      <c r="LQ660" s="3"/>
      <c r="LR660" s="3"/>
      <c r="LS660" s="3"/>
      <c r="LT660" s="3"/>
      <c r="LU660" s="3"/>
      <c r="LV660" s="3"/>
      <c r="LW660" s="3"/>
      <c r="LX660" s="3"/>
      <c r="LY660" s="3"/>
      <c r="LZ660" s="3"/>
      <c r="MA660" s="3"/>
      <c r="MB660" s="3"/>
      <c r="MC660" s="3"/>
      <c r="MD660" s="3"/>
      <c r="ME660" s="3"/>
      <c r="MF660" s="129"/>
      <c r="MG660" s="75"/>
      <c r="MH660" s="75"/>
      <c r="MI660" s="75"/>
      <c r="MJ660" s="75"/>
      <c r="MK660" s="75"/>
      <c r="ML660" s="75"/>
      <c r="MM660" s="75"/>
      <c r="MN660" s="75"/>
      <c r="MO660" s="75"/>
      <c r="MP660" s="75"/>
      <c r="MQ660" s="75"/>
      <c r="MR660" s="75"/>
      <c r="MS660" s="75"/>
      <c r="MT660" s="75"/>
      <c r="MU660" s="75"/>
      <c r="MV660" s="75"/>
      <c r="MW660" s="75"/>
      <c r="MX660" s="75"/>
      <c r="MY660" s="75"/>
      <c r="MZ660" s="75"/>
      <c r="NA660" s="75"/>
      <c r="NB660" s="75"/>
      <c r="NC660" s="75"/>
      <c r="ND660" s="75"/>
      <c r="NE660" s="75"/>
      <c r="NF660" s="75"/>
      <c r="NG660" s="75"/>
      <c r="NH660" s="75"/>
      <c r="NI660" s="75"/>
      <c r="NJ660" s="75"/>
      <c r="NK660" s="75"/>
      <c r="NL660" s="75"/>
      <c r="NM660" s="75"/>
      <c r="NN660" s="75"/>
      <c r="NO660" s="75"/>
      <c r="NP660" s="75"/>
      <c r="NQ660" s="75"/>
      <c r="NR660" s="75"/>
      <c r="NS660" s="75"/>
      <c r="NT660" s="75"/>
      <c r="NU660" s="75"/>
      <c r="NV660" s="75"/>
      <c r="NW660" s="75"/>
      <c r="NX660" s="75"/>
      <c r="NY660" s="75"/>
      <c r="NZ660" s="75"/>
      <c r="OA660" s="75"/>
      <c r="OB660" s="75"/>
      <c r="OC660" s="75"/>
      <c r="OD660" s="75"/>
      <c r="OE660" s="75"/>
      <c r="OF660" s="75"/>
      <c r="OG660" s="75"/>
      <c r="OH660" s="75"/>
      <c r="OI660" s="75"/>
      <c r="OJ660" s="75"/>
      <c r="OK660" s="75"/>
      <c r="OL660" s="75"/>
      <c r="OM660" s="75"/>
      <c r="ON660" s="75"/>
      <c r="OO660" s="75"/>
      <c r="OP660" s="75"/>
      <c r="OQ660" s="75"/>
      <c r="OR660" s="75"/>
      <c r="OS660" s="75"/>
      <c r="OT660" s="75"/>
      <c r="OU660" s="75"/>
      <c r="OV660" s="75"/>
      <c r="OW660" s="75"/>
      <c r="OX660" s="75"/>
      <c r="OY660" s="75"/>
      <c r="OZ660" s="75"/>
      <c r="PA660" s="75"/>
      <c r="PB660" s="75"/>
      <c r="PC660" s="75"/>
      <c r="PD660" s="75"/>
      <c r="PE660" s="75"/>
      <c r="PF660" s="75"/>
      <c r="PG660" s="75"/>
      <c r="PH660" s="75"/>
      <c r="PI660" s="75"/>
      <c r="PJ660" s="75"/>
      <c r="PK660" s="75"/>
      <c r="PL660" s="75"/>
      <c r="PM660" s="75"/>
      <c r="PN660" s="75"/>
      <c r="PO660" s="75"/>
      <c r="PP660" s="75"/>
      <c r="PQ660" s="75"/>
      <c r="PR660" s="75"/>
      <c r="PS660" s="75"/>
      <c r="PT660" s="75"/>
      <c r="PU660" s="75"/>
      <c r="PV660" s="75"/>
      <c r="PW660" s="75"/>
      <c r="PX660" s="75"/>
      <c r="PY660" s="75"/>
      <c r="PZ660" s="75"/>
      <c r="QA660" s="75"/>
      <c r="QB660" s="75"/>
      <c r="QC660" s="75"/>
      <c r="QD660" s="75"/>
      <c r="QE660" s="75"/>
      <c r="QF660" s="75"/>
      <c r="QG660" s="75"/>
      <c r="QH660" s="75"/>
      <c r="QI660" s="75"/>
      <c r="QJ660" s="75"/>
      <c r="QK660" s="75"/>
      <c r="QL660" s="75"/>
      <c r="QM660" s="75"/>
      <c r="QN660" s="75"/>
      <c r="QO660" s="75"/>
      <c r="QP660" s="75"/>
      <c r="QQ660" s="75"/>
      <c r="QR660" s="75"/>
      <c r="QS660" s="75"/>
    </row>
    <row r="661" spans="1:461" s="4" customFormat="1" ht="15.75" customHeight="1" x14ac:dyDescent="0.25">
      <c r="A661" s="760"/>
      <c r="B661" s="753"/>
      <c r="C661" s="753"/>
      <c r="D661" s="753"/>
      <c r="E661" s="618"/>
      <c r="F661" s="816" t="s">
        <v>1717</v>
      </c>
      <c r="G661" s="715" t="s">
        <v>1718</v>
      </c>
      <c r="H661" s="787" t="s">
        <v>1694</v>
      </c>
      <c r="I661" s="787" t="s">
        <v>1685</v>
      </c>
      <c r="J661" s="747">
        <v>1</v>
      </c>
      <c r="K661" s="788" t="s">
        <v>1719</v>
      </c>
      <c r="L661" s="694" t="s">
        <v>517</v>
      </c>
      <c r="M661" s="790" t="s">
        <v>1720</v>
      </c>
      <c r="N661" s="779"/>
      <c r="O661" s="779"/>
      <c r="P661" s="779">
        <v>0.25</v>
      </c>
      <c r="Q661" s="779"/>
      <c r="R661" s="779"/>
      <c r="S661" s="779">
        <v>0.25</v>
      </c>
      <c r="T661" s="779"/>
      <c r="U661" s="779"/>
      <c r="V661" s="779">
        <v>0.25</v>
      </c>
      <c r="W661" s="779"/>
      <c r="X661" s="779"/>
      <c r="Y661" s="779">
        <v>0.25</v>
      </c>
      <c r="Z661" s="780" t="s">
        <v>1721</v>
      </c>
      <c r="AA661" s="783" t="s">
        <v>564</v>
      </c>
      <c r="AB661" s="737" t="s">
        <v>64</v>
      </c>
      <c r="AC661" s="774" t="s">
        <v>1691</v>
      </c>
      <c r="AD661" s="3"/>
      <c r="AE661" s="3"/>
      <c r="AF661" s="3"/>
      <c r="AG661" s="3"/>
      <c r="AH661" s="3"/>
      <c r="AI661" s="3"/>
      <c r="AJ661" s="3"/>
      <c r="AK661" s="3"/>
      <c r="AL661" s="3"/>
      <c r="AM661" s="3"/>
      <c r="AN661" s="3"/>
      <c r="AO661" s="3"/>
      <c r="AP661" s="3"/>
      <c r="AQ661" s="3"/>
      <c r="AR661" s="3"/>
      <c r="AS661" s="3"/>
      <c r="AT661" s="3"/>
      <c r="AU661" s="3"/>
      <c r="AV661" s="3"/>
      <c r="AW661" s="3"/>
      <c r="AX661" s="3"/>
      <c r="AY661" s="3"/>
      <c r="AZ661" s="3"/>
      <c r="BA661" s="3"/>
      <c r="BB661" s="3"/>
      <c r="BC661" s="3"/>
      <c r="BD661" s="3"/>
      <c r="BE661" s="3"/>
      <c r="BF661" s="3"/>
      <c r="BG661" s="3"/>
      <c r="BH661" s="3"/>
      <c r="BI661" s="3"/>
      <c r="BJ661" s="3"/>
      <c r="BK661" s="3"/>
      <c r="BL661" s="3"/>
      <c r="BM661" s="3"/>
      <c r="BN661" s="3"/>
      <c r="BO661" s="3"/>
      <c r="BP661" s="3"/>
      <c r="BQ661" s="3"/>
      <c r="BR661" s="3"/>
      <c r="BS661" s="3"/>
      <c r="BT661" s="3"/>
      <c r="BU661" s="3"/>
      <c r="BV661" s="3"/>
      <c r="BW661" s="3"/>
      <c r="BX661" s="3"/>
      <c r="BY661" s="3"/>
      <c r="BZ661" s="3"/>
      <c r="CA661" s="3"/>
      <c r="CB661" s="3"/>
      <c r="CC661" s="3"/>
      <c r="CD661" s="3"/>
      <c r="CE661" s="3"/>
      <c r="CF661" s="3"/>
      <c r="CG661" s="3"/>
      <c r="CH661" s="3"/>
      <c r="CI661" s="3"/>
      <c r="CJ661" s="3"/>
      <c r="CK661" s="3"/>
      <c r="CL661" s="3"/>
      <c r="CM661" s="3"/>
      <c r="CN661" s="3"/>
      <c r="CO661" s="3"/>
      <c r="CP661" s="3"/>
      <c r="CQ661" s="3"/>
      <c r="CR661" s="3"/>
      <c r="CS661" s="3"/>
      <c r="CT661" s="3"/>
      <c r="CU661" s="3"/>
      <c r="CV661" s="3"/>
      <c r="CW661" s="3"/>
      <c r="CX661" s="3"/>
      <c r="CY661" s="3"/>
      <c r="CZ661" s="3"/>
      <c r="DA661" s="3"/>
      <c r="DB661" s="3"/>
      <c r="DC661" s="3"/>
      <c r="DD661" s="3"/>
      <c r="DE661" s="3"/>
      <c r="DF661" s="3"/>
      <c r="DG661" s="3"/>
      <c r="DH661" s="3"/>
      <c r="DI661" s="3"/>
      <c r="DJ661" s="3"/>
      <c r="DK661" s="3"/>
      <c r="DL661" s="3"/>
      <c r="DM661" s="3"/>
      <c r="DN661" s="3"/>
      <c r="DO661" s="3"/>
      <c r="DP661" s="3"/>
      <c r="DQ661" s="3"/>
      <c r="DR661" s="3"/>
      <c r="DS661" s="3"/>
      <c r="DT661" s="3"/>
      <c r="DU661" s="3"/>
      <c r="DV661" s="3"/>
      <c r="DW661" s="3"/>
      <c r="DX661" s="3"/>
      <c r="DY661" s="3"/>
      <c r="DZ661" s="3"/>
      <c r="EA661" s="3"/>
      <c r="EB661" s="3"/>
      <c r="EC661" s="3"/>
      <c r="ED661" s="3"/>
      <c r="EE661" s="3"/>
      <c r="EF661" s="3"/>
      <c r="EG661" s="3"/>
      <c r="EH661" s="3"/>
      <c r="EI661" s="3"/>
      <c r="EJ661" s="3"/>
      <c r="EK661" s="3"/>
      <c r="EL661" s="3"/>
      <c r="EM661" s="3"/>
      <c r="EN661" s="3"/>
      <c r="EO661" s="3"/>
      <c r="EP661" s="3"/>
      <c r="EQ661" s="3"/>
      <c r="ER661" s="3"/>
      <c r="ES661" s="3"/>
      <c r="ET661" s="3"/>
      <c r="EU661" s="3"/>
      <c r="EV661" s="3"/>
      <c r="EW661" s="3"/>
      <c r="EX661" s="3"/>
      <c r="EY661" s="3"/>
      <c r="EZ661" s="3"/>
      <c r="FA661" s="3"/>
      <c r="FB661" s="3"/>
      <c r="FC661" s="3"/>
      <c r="FD661" s="3"/>
      <c r="FE661" s="3"/>
      <c r="FF661" s="3"/>
      <c r="FG661" s="3"/>
      <c r="FH661" s="3"/>
      <c r="FI661" s="3"/>
      <c r="FJ661" s="3"/>
      <c r="FK661" s="3"/>
      <c r="FL661" s="3"/>
      <c r="FM661" s="3"/>
      <c r="FN661" s="3"/>
      <c r="FO661" s="3"/>
      <c r="FP661" s="3"/>
      <c r="FQ661" s="3"/>
      <c r="FR661" s="3"/>
      <c r="FS661" s="3"/>
      <c r="FT661" s="3"/>
      <c r="FU661" s="3"/>
      <c r="FV661" s="3"/>
      <c r="FW661" s="3"/>
      <c r="FX661" s="3"/>
      <c r="FY661" s="3"/>
      <c r="FZ661" s="3"/>
      <c r="GA661" s="3"/>
      <c r="GB661" s="3"/>
      <c r="GC661" s="3"/>
      <c r="GD661" s="3"/>
      <c r="GE661" s="3"/>
      <c r="GF661" s="3"/>
      <c r="GG661" s="3"/>
      <c r="GH661" s="3"/>
      <c r="GI661" s="3"/>
      <c r="GJ661" s="3"/>
      <c r="GK661" s="3"/>
      <c r="GL661" s="3"/>
      <c r="GM661" s="3"/>
      <c r="GN661" s="3"/>
      <c r="GO661" s="3"/>
      <c r="GP661" s="3"/>
      <c r="GQ661" s="3"/>
      <c r="GR661" s="3"/>
      <c r="GS661" s="3"/>
      <c r="GT661" s="3"/>
      <c r="GU661" s="3"/>
      <c r="GV661" s="3"/>
      <c r="GW661" s="3"/>
      <c r="GX661" s="3"/>
      <c r="GY661" s="3"/>
      <c r="GZ661" s="3"/>
      <c r="HA661" s="3"/>
      <c r="HB661" s="3"/>
      <c r="HC661" s="3"/>
      <c r="HD661" s="3"/>
      <c r="HE661" s="3"/>
      <c r="HF661" s="3"/>
      <c r="HG661" s="3"/>
      <c r="HH661" s="3"/>
      <c r="HI661" s="3"/>
      <c r="HJ661" s="3"/>
      <c r="HK661" s="3"/>
      <c r="HL661" s="3"/>
      <c r="HM661" s="3"/>
      <c r="HN661" s="3"/>
      <c r="HO661" s="3"/>
      <c r="HP661" s="3"/>
      <c r="HQ661" s="3"/>
      <c r="HR661" s="3"/>
      <c r="HS661" s="3"/>
      <c r="HT661" s="3"/>
      <c r="HU661" s="3"/>
      <c r="HV661" s="3"/>
      <c r="HW661" s="3"/>
      <c r="HX661" s="3"/>
      <c r="HY661" s="3"/>
      <c r="HZ661" s="3"/>
      <c r="IA661" s="3"/>
      <c r="IB661" s="3"/>
      <c r="IC661" s="3"/>
      <c r="ID661" s="3"/>
      <c r="IE661" s="3"/>
      <c r="IF661" s="3"/>
      <c r="IG661" s="3"/>
      <c r="IH661" s="3"/>
      <c r="II661" s="3"/>
      <c r="IJ661" s="3"/>
      <c r="IK661" s="3"/>
      <c r="IL661" s="3"/>
      <c r="IM661" s="3"/>
      <c r="IN661" s="3"/>
      <c r="IO661" s="3"/>
      <c r="IP661" s="3"/>
      <c r="IQ661" s="3"/>
      <c r="IR661" s="3"/>
      <c r="IS661" s="3"/>
      <c r="IT661" s="3"/>
      <c r="IU661" s="3"/>
      <c r="IV661" s="3"/>
      <c r="IW661" s="3"/>
      <c r="IX661" s="3"/>
      <c r="IY661" s="3"/>
      <c r="IZ661" s="3"/>
      <c r="JA661" s="3"/>
      <c r="JB661" s="3"/>
      <c r="JC661" s="3"/>
      <c r="JD661" s="3"/>
      <c r="JE661" s="3"/>
      <c r="JF661" s="3"/>
      <c r="JG661" s="3"/>
      <c r="JH661" s="3"/>
      <c r="JI661" s="3"/>
      <c r="JJ661" s="3"/>
      <c r="JK661" s="3"/>
      <c r="JL661" s="3"/>
      <c r="JM661" s="3"/>
      <c r="JN661" s="3"/>
      <c r="JO661" s="3"/>
      <c r="JP661" s="3"/>
      <c r="JQ661" s="3"/>
      <c r="JR661" s="3"/>
      <c r="JS661" s="3"/>
      <c r="JT661" s="3"/>
      <c r="JU661" s="3"/>
      <c r="JV661" s="3"/>
      <c r="JW661" s="3"/>
      <c r="JX661" s="3"/>
      <c r="JY661" s="3"/>
      <c r="JZ661" s="3"/>
      <c r="KA661" s="3"/>
      <c r="KB661" s="3"/>
      <c r="KC661" s="3"/>
      <c r="KD661" s="3"/>
      <c r="KE661" s="3"/>
      <c r="KF661" s="3"/>
      <c r="KG661" s="3"/>
      <c r="KH661" s="3"/>
      <c r="KI661" s="3"/>
      <c r="KJ661" s="3"/>
      <c r="KK661" s="3"/>
      <c r="KL661" s="3"/>
      <c r="KM661" s="3"/>
      <c r="KN661" s="3"/>
      <c r="KO661" s="3"/>
      <c r="KP661" s="3"/>
      <c r="KQ661" s="3"/>
      <c r="KR661" s="3"/>
      <c r="KS661" s="3"/>
      <c r="KT661" s="3"/>
      <c r="KU661" s="3"/>
      <c r="KV661" s="3"/>
      <c r="KW661" s="3"/>
      <c r="KX661" s="3"/>
      <c r="KY661" s="3"/>
      <c r="KZ661" s="3"/>
      <c r="LA661" s="3"/>
      <c r="LB661" s="3"/>
      <c r="LC661" s="3"/>
      <c r="LD661" s="3"/>
      <c r="LE661" s="3"/>
      <c r="LF661" s="3"/>
      <c r="LG661" s="3"/>
      <c r="LH661" s="3"/>
      <c r="LI661" s="3"/>
      <c r="LJ661" s="3"/>
      <c r="LK661" s="3"/>
      <c r="LL661" s="3"/>
      <c r="LM661" s="3"/>
      <c r="LN661" s="3"/>
      <c r="LO661" s="3"/>
      <c r="LP661" s="3"/>
      <c r="LQ661" s="3"/>
      <c r="LR661" s="3"/>
      <c r="LS661" s="3"/>
      <c r="LT661" s="3"/>
      <c r="LU661" s="3"/>
      <c r="LV661" s="3"/>
      <c r="LW661" s="3"/>
      <c r="LX661" s="3"/>
      <c r="LY661" s="3"/>
      <c r="LZ661" s="3"/>
      <c r="MA661" s="3"/>
      <c r="MB661" s="3"/>
      <c r="MC661" s="3"/>
      <c r="MD661" s="3"/>
      <c r="ME661" s="3"/>
      <c r="MF661" s="129"/>
      <c r="MG661" s="75"/>
      <c r="MH661" s="75"/>
      <c r="MI661" s="75"/>
      <c r="MJ661" s="75"/>
      <c r="MK661" s="75"/>
      <c r="ML661" s="75"/>
      <c r="MM661" s="75"/>
      <c r="MN661" s="75"/>
      <c r="MO661" s="75"/>
      <c r="MP661" s="75"/>
      <c r="MQ661" s="75"/>
      <c r="MR661" s="75"/>
      <c r="MS661" s="75"/>
      <c r="MT661" s="75"/>
      <c r="MU661" s="75"/>
      <c r="MV661" s="75"/>
      <c r="MW661" s="75"/>
      <c r="MX661" s="75"/>
      <c r="MY661" s="75"/>
      <c r="MZ661" s="75"/>
      <c r="NA661" s="75"/>
      <c r="NB661" s="75"/>
      <c r="NC661" s="75"/>
      <c r="ND661" s="75"/>
      <c r="NE661" s="75"/>
      <c r="NF661" s="75"/>
      <c r="NG661" s="75"/>
      <c r="NH661" s="75"/>
      <c r="NI661" s="75"/>
      <c r="NJ661" s="75"/>
      <c r="NK661" s="75"/>
      <c r="NL661" s="75"/>
      <c r="NM661" s="75"/>
      <c r="NN661" s="75"/>
      <c r="NO661" s="75"/>
      <c r="NP661" s="75"/>
      <c r="NQ661" s="75"/>
      <c r="NR661" s="75"/>
      <c r="NS661" s="75"/>
      <c r="NT661" s="75"/>
      <c r="NU661" s="75"/>
      <c r="NV661" s="75"/>
      <c r="NW661" s="75"/>
      <c r="NX661" s="75"/>
      <c r="NY661" s="75"/>
      <c r="NZ661" s="75"/>
      <c r="OA661" s="75"/>
      <c r="OB661" s="75"/>
      <c r="OC661" s="75"/>
      <c r="OD661" s="75"/>
      <c r="OE661" s="75"/>
      <c r="OF661" s="75"/>
      <c r="OG661" s="75"/>
      <c r="OH661" s="75"/>
      <c r="OI661" s="75"/>
      <c r="OJ661" s="75"/>
      <c r="OK661" s="75"/>
      <c r="OL661" s="75"/>
      <c r="OM661" s="75"/>
      <c r="ON661" s="75"/>
      <c r="OO661" s="75"/>
      <c r="OP661" s="75"/>
      <c r="OQ661" s="75"/>
      <c r="OR661" s="75"/>
      <c r="OS661" s="75"/>
      <c r="OT661" s="75"/>
      <c r="OU661" s="75"/>
      <c r="OV661" s="75"/>
      <c r="OW661" s="75"/>
      <c r="OX661" s="75"/>
      <c r="OY661" s="75"/>
      <c r="OZ661" s="75"/>
      <c r="PA661" s="75"/>
      <c r="PB661" s="75"/>
      <c r="PC661" s="75"/>
      <c r="PD661" s="75"/>
      <c r="PE661" s="75"/>
      <c r="PF661" s="75"/>
      <c r="PG661" s="75"/>
      <c r="PH661" s="75"/>
      <c r="PI661" s="75"/>
      <c r="PJ661" s="75"/>
      <c r="PK661" s="75"/>
      <c r="PL661" s="75"/>
      <c r="PM661" s="75"/>
      <c r="PN661" s="75"/>
      <c r="PO661" s="75"/>
      <c r="PP661" s="75"/>
      <c r="PQ661" s="75"/>
      <c r="PR661" s="75"/>
      <c r="PS661" s="75"/>
      <c r="PT661" s="75"/>
      <c r="PU661" s="75"/>
      <c r="PV661" s="75"/>
      <c r="PW661" s="75"/>
      <c r="PX661" s="75"/>
      <c r="PY661" s="75"/>
      <c r="PZ661" s="75"/>
      <c r="QA661" s="75"/>
      <c r="QB661" s="75"/>
      <c r="QC661" s="75"/>
      <c r="QD661" s="75"/>
      <c r="QE661" s="75"/>
      <c r="QF661" s="75"/>
      <c r="QG661" s="75"/>
      <c r="QH661" s="75"/>
      <c r="QI661" s="75"/>
      <c r="QJ661" s="75"/>
      <c r="QK661" s="75"/>
      <c r="QL661" s="75"/>
      <c r="QM661" s="75"/>
      <c r="QN661" s="75"/>
      <c r="QO661" s="75"/>
      <c r="QP661" s="75"/>
      <c r="QQ661" s="75"/>
      <c r="QR661" s="75"/>
      <c r="QS661" s="75"/>
    </row>
    <row r="662" spans="1:461" s="4" customFormat="1" ht="90.75" customHeight="1" x14ac:dyDescent="0.25">
      <c r="A662" s="760"/>
      <c r="B662" s="753"/>
      <c r="C662" s="753"/>
      <c r="D662" s="753"/>
      <c r="E662" s="618"/>
      <c r="F662" s="816"/>
      <c r="G662" s="716"/>
      <c r="H662" s="787"/>
      <c r="I662" s="787"/>
      <c r="J662" s="747"/>
      <c r="K662" s="788"/>
      <c r="L662" s="694"/>
      <c r="M662" s="790"/>
      <c r="N662" s="779"/>
      <c r="O662" s="779"/>
      <c r="P662" s="779"/>
      <c r="Q662" s="779"/>
      <c r="R662" s="779"/>
      <c r="S662" s="779"/>
      <c r="T662" s="779"/>
      <c r="U662" s="779"/>
      <c r="V662" s="779"/>
      <c r="W662" s="779"/>
      <c r="X662" s="779"/>
      <c r="Y662" s="779"/>
      <c r="Z662" s="781"/>
      <c r="AA662" s="741"/>
      <c r="AB662" s="741"/>
      <c r="AC662" s="775"/>
      <c r="AD662" s="3"/>
      <c r="AE662" s="3"/>
      <c r="AF662" s="3"/>
      <c r="AG662" s="3"/>
      <c r="AH662" s="3"/>
      <c r="AI662" s="3"/>
      <c r="AJ662" s="3"/>
      <c r="AK662" s="3"/>
      <c r="AL662" s="3"/>
      <c r="AM662" s="3"/>
      <c r="AN662" s="3"/>
      <c r="AO662" s="3"/>
      <c r="AP662" s="3"/>
      <c r="AQ662" s="3"/>
      <c r="AR662" s="3"/>
      <c r="AS662" s="3"/>
      <c r="AT662" s="3"/>
      <c r="AU662" s="3"/>
      <c r="AV662" s="3"/>
      <c r="AW662" s="3"/>
      <c r="AX662" s="3"/>
      <c r="AY662" s="3"/>
      <c r="AZ662" s="3"/>
      <c r="BA662" s="3"/>
      <c r="BB662" s="3"/>
      <c r="BC662" s="3"/>
      <c r="BD662" s="3"/>
      <c r="BE662" s="3"/>
      <c r="BF662" s="3"/>
      <c r="BG662" s="3"/>
      <c r="BH662" s="3"/>
      <c r="BI662" s="3"/>
      <c r="BJ662" s="3"/>
      <c r="BK662" s="3"/>
      <c r="BL662" s="3"/>
      <c r="BM662" s="3"/>
      <c r="BN662" s="3"/>
      <c r="BO662" s="3"/>
      <c r="BP662" s="3"/>
      <c r="BQ662" s="3"/>
      <c r="BR662" s="3"/>
      <c r="BS662" s="3"/>
      <c r="BT662" s="3"/>
      <c r="BU662" s="3"/>
      <c r="BV662" s="3"/>
      <c r="BW662" s="3"/>
      <c r="BX662" s="3"/>
      <c r="BY662" s="3"/>
      <c r="BZ662" s="3"/>
      <c r="CA662" s="3"/>
      <c r="CB662" s="3"/>
      <c r="CC662" s="3"/>
      <c r="CD662" s="3"/>
      <c r="CE662" s="3"/>
      <c r="CF662" s="3"/>
      <c r="CG662" s="3"/>
      <c r="CH662" s="3"/>
      <c r="CI662" s="3"/>
      <c r="CJ662" s="3"/>
      <c r="CK662" s="3"/>
      <c r="CL662" s="3"/>
      <c r="CM662" s="3"/>
      <c r="CN662" s="3"/>
      <c r="CO662" s="3"/>
      <c r="CP662" s="3"/>
      <c r="CQ662" s="3"/>
      <c r="CR662" s="3"/>
      <c r="CS662" s="3"/>
      <c r="CT662" s="3"/>
      <c r="CU662" s="3"/>
      <c r="CV662" s="3"/>
      <c r="CW662" s="3"/>
      <c r="CX662" s="3"/>
      <c r="CY662" s="3"/>
      <c r="CZ662" s="3"/>
      <c r="DA662" s="3"/>
      <c r="DB662" s="3"/>
      <c r="DC662" s="3"/>
      <c r="DD662" s="3"/>
      <c r="DE662" s="3"/>
      <c r="DF662" s="3"/>
      <c r="DG662" s="3"/>
      <c r="DH662" s="3"/>
      <c r="DI662" s="3"/>
      <c r="DJ662" s="3"/>
      <c r="DK662" s="3"/>
      <c r="DL662" s="3"/>
      <c r="DM662" s="3"/>
      <c r="DN662" s="3"/>
      <c r="DO662" s="3"/>
      <c r="DP662" s="3"/>
      <c r="DQ662" s="3"/>
      <c r="DR662" s="3"/>
      <c r="DS662" s="3"/>
      <c r="DT662" s="3"/>
      <c r="DU662" s="3"/>
      <c r="DV662" s="3"/>
      <c r="DW662" s="3"/>
      <c r="DX662" s="3"/>
      <c r="DY662" s="3"/>
      <c r="DZ662" s="3"/>
      <c r="EA662" s="3"/>
      <c r="EB662" s="3"/>
      <c r="EC662" s="3"/>
      <c r="ED662" s="3"/>
      <c r="EE662" s="3"/>
      <c r="EF662" s="3"/>
      <c r="EG662" s="3"/>
      <c r="EH662" s="3"/>
      <c r="EI662" s="3"/>
      <c r="EJ662" s="3"/>
      <c r="EK662" s="3"/>
      <c r="EL662" s="3"/>
      <c r="EM662" s="3"/>
      <c r="EN662" s="3"/>
      <c r="EO662" s="3"/>
      <c r="EP662" s="3"/>
      <c r="EQ662" s="3"/>
      <c r="ER662" s="3"/>
      <c r="ES662" s="3"/>
      <c r="ET662" s="3"/>
      <c r="EU662" s="3"/>
      <c r="EV662" s="3"/>
      <c r="EW662" s="3"/>
      <c r="EX662" s="3"/>
      <c r="EY662" s="3"/>
      <c r="EZ662" s="3"/>
      <c r="FA662" s="3"/>
      <c r="FB662" s="3"/>
      <c r="FC662" s="3"/>
      <c r="FD662" s="3"/>
      <c r="FE662" s="3"/>
      <c r="FF662" s="3"/>
      <c r="FG662" s="3"/>
      <c r="FH662" s="3"/>
      <c r="FI662" s="3"/>
      <c r="FJ662" s="3"/>
      <c r="FK662" s="3"/>
      <c r="FL662" s="3"/>
      <c r="FM662" s="3"/>
      <c r="FN662" s="3"/>
      <c r="FO662" s="3"/>
      <c r="FP662" s="3"/>
      <c r="FQ662" s="3"/>
      <c r="FR662" s="3"/>
      <c r="FS662" s="3"/>
      <c r="FT662" s="3"/>
      <c r="FU662" s="3"/>
      <c r="FV662" s="3"/>
      <c r="FW662" s="3"/>
      <c r="FX662" s="3"/>
      <c r="FY662" s="3"/>
      <c r="FZ662" s="3"/>
      <c r="GA662" s="3"/>
      <c r="GB662" s="3"/>
      <c r="GC662" s="3"/>
      <c r="GD662" s="3"/>
      <c r="GE662" s="3"/>
      <c r="GF662" s="3"/>
      <c r="GG662" s="3"/>
      <c r="GH662" s="3"/>
      <c r="GI662" s="3"/>
      <c r="GJ662" s="3"/>
      <c r="GK662" s="3"/>
      <c r="GL662" s="3"/>
      <c r="GM662" s="3"/>
      <c r="GN662" s="3"/>
      <c r="GO662" s="3"/>
      <c r="GP662" s="3"/>
      <c r="GQ662" s="3"/>
      <c r="GR662" s="3"/>
      <c r="GS662" s="3"/>
      <c r="GT662" s="3"/>
      <c r="GU662" s="3"/>
      <c r="GV662" s="3"/>
      <c r="GW662" s="3"/>
      <c r="GX662" s="3"/>
      <c r="GY662" s="3"/>
      <c r="GZ662" s="3"/>
      <c r="HA662" s="3"/>
      <c r="HB662" s="3"/>
      <c r="HC662" s="3"/>
      <c r="HD662" s="3"/>
      <c r="HE662" s="3"/>
      <c r="HF662" s="3"/>
      <c r="HG662" s="3"/>
      <c r="HH662" s="3"/>
      <c r="HI662" s="3"/>
      <c r="HJ662" s="3"/>
      <c r="HK662" s="3"/>
      <c r="HL662" s="3"/>
      <c r="HM662" s="3"/>
      <c r="HN662" s="3"/>
      <c r="HO662" s="3"/>
      <c r="HP662" s="3"/>
      <c r="HQ662" s="3"/>
      <c r="HR662" s="3"/>
      <c r="HS662" s="3"/>
      <c r="HT662" s="3"/>
      <c r="HU662" s="3"/>
      <c r="HV662" s="3"/>
      <c r="HW662" s="3"/>
      <c r="HX662" s="3"/>
      <c r="HY662" s="3"/>
      <c r="HZ662" s="3"/>
      <c r="IA662" s="3"/>
      <c r="IB662" s="3"/>
      <c r="IC662" s="3"/>
      <c r="ID662" s="3"/>
      <c r="IE662" s="3"/>
      <c r="IF662" s="3"/>
      <c r="IG662" s="3"/>
      <c r="IH662" s="3"/>
      <c r="II662" s="3"/>
      <c r="IJ662" s="3"/>
      <c r="IK662" s="3"/>
      <c r="IL662" s="3"/>
      <c r="IM662" s="3"/>
      <c r="IN662" s="3"/>
      <c r="IO662" s="3"/>
      <c r="IP662" s="3"/>
      <c r="IQ662" s="3"/>
      <c r="IR662" s="3"/>
      <c r="IS662" s="3"/>
      <c r="IT662" s="3"/>
      <c r="IU662" s="3"/>
      <c r="IV662" s="3"/>
      <c r="IW662" s="3"/>
      <c r="IX662" s="3"/>
      <c r="IY662" s="3"/>
      <c r="IZ662" s="3"/>
      <c r="JA662" s="3"/>
      <c r="JB662" s="3"/>
      <c r="JC662" s="3"/>
      <c r="JD662" s="3"/>
      <c r="JE662" s="3"/>
      <c r="JF662" s="3"/>
      <c r="JG662" s="3"/>
      <c r="JH662" s="3"/>
      <c r="JI662" s="3"/>
      <c r="JJ662" s="3"/>
      <c r="JK662" s="3"/>
      <c r="JL662" s="3"/>
      <c r="JM662" s="3"/>
      <c r="JN662" s="3"/>
      <c r="JO662" s="3"/>
      <c r="JP662" s="3"/>
      <c r="JQ662" s="3"/>
      <c r="JR662" s="3"/>
      <c r="JS662" s="3"/>
      <c r="JT662" s="3"/>
      <c r="JU662" s="3"/>
      <c r="JV662" s="3"/>
      <c r="JW662" s="3"/>
      <c r="JX662" s="3"/>
      <c r="JY662" s="3"/>
      <c r="JZ662" s="3"/>
      <c r="KA662" s="3"/>
      <c r="KB662" s="3"/>
      <c r="KC662" s="3"/>
      <c r="KD662" s="3"/>
      <c r="KE662" s="3"/>
      <c r="KF662" s="3"/>
      <c r="KG662" s="3"/>
      <c r="KH662" s="3"/>
      <c r="KI662" s="3"/>
      <c r="KJ662" s="3"/>
      <c r="KK662" s="3"/>
      <c r="KL662" s="3"/>
      <c r="KM662" s="3"/>
      <c r="KN662" s="3"/>
      <c r="KO662" s="3"/>
      <c r="KP662" s="3"/>
      <c r="KQ662" s="3"/>
      <c r="KR662" s="3"/>
      <c r="KS662" s="3"/>
      <c r="KT662" s="3"/>
      <c r="KU662" s="3"/>
      <c r="KV662" s="3"/>
      <c r="KW662" s="3"/>
      <c r="KX662" s="3"/>
      <c r="KY662" s="3"/>
      <c r="KZ662" s="3"/>
      <c r="LA662" s="3"/>
      <c r="LB662" s="3"/>
      <c r="LC662" s="3"/>
      <c r="LD662" s="3"/>
      <c r="LE662" s="3"/>
      <c r="LF662" s="3"/>
      <c r="LG662" s="3"/>
      <c r="LH662" s="3"/>
      <c r="LI662" s="3"/>
      <c r="LJ662" s="3"/>
      <c r="LK662" s="3"/>
      <c r="LL662" s="3"/>
      <c r="LM662" s="3"/>
      <c r="LN662" s="3"/>
      <c r="LO662" s="3"/>
      <c r="LP662" s="3"/>
      <c r="LQ662" s="3"/>
      <c r="LR662" s="3"/>
      <c r="LS662" s="3"/>
      <c r="LT662" s="3"/>
      <c r="LU662" s="3"/>
      <c r="LV662" s="3"/>
      <c r="LW662" s="3"/>
      <c r="LX662" s="3"/>
      <c r="LY662" s="3"/>
      <c r="LZ662" s="3"/>
      <c r="MA662" s="3"/>
      <c r="MB662" s="3"/>
      <c r="MC662" s="3"/>
      <c r="MD662" s="3"/>
      <c r="ME662" s="3"/>
      <c r="MF662" s="129"/>
      <c r="MG662" s="75"/>
      <c r="MH662" s="75"/>
      <c r="MI662" s="75"/>
      <c r="MJ662" s="75"/>
      <c r="MK662" s="75"/>
      <c r="ML662" s="75"/>
      <c r="MM662" s="75"/>
      <c r="MN662" s="75"/>
      <c r="MO662" s="75"/>
      <c r="MP662" s="75"/>
      <c r="MQ662" s="75"/>
      <c r="MR662" s="75"/>
      <c r="MS662" s="75"/>
      <c r="MT662" s="75"/>
      <c r="MU662" s="75"/>
      <c r="MV662" s="75"/>
      <c r="MW662" s="75"/>
      <c r="MX662" s="75"/>
      <c r="MY662" s="75"/>
      <c r="MZ662" s="75"/>
      <c r="NA662" s="75"/>
      <c r="NB662" s="75"/>
      <c r="NC662" s="75"/>
      <c r="ND662" s="75"/>
      <c r="NE662" s="75"/>
      <c r="NF662" s="75"/>
      <c r="NG662" s="75"/>
      <c r="NH662" s="75"/>
      <c r="NI662" s="75"/>
      <c r="NJ662" s="75"/>
      <c r="NK662" s="75"/>
      <c r="NL662" s="75"/>
      <c r="NM662" s="75"/>
      <c r="NN662" s="75"/>
      <c r="NO662" s="75"/>
      <c r="NP662" s="75"/>
      <c r="NQ662" s="75"/>
      <c r="NR662" s="75"/>
      <c r="NS662" s="75"/>
      <c r="NT662" s="75"/>
      <c r="NU662" s="75"/>
      <c r="NV662" s="75"/>
      <c r="NW662" s="75"/>
      <c r="NX662" s="75"/>
      <c r="NY662" s="75"/>
      <c r="NZ662" s="75"/>
      <c r="OA662" s="75"/>
      <c r="OB662" s="75"/>
      <c r="OC662" s="75"/>
      <c r="OD662" s="75"/>
      <c r="OE662" s="75"/>
      <c r="OF662" s="75"/>
      <c r="OG662" s="75"/>
      <c r="OH662" s="75"/>
      <c r="OI662" s="75"/>
      <c r="OJ662" s="75"/>
      <c r="OK662" s="75"/>
      <c r="OL662" s="75"/>
      <c r="OM662" s="75"/>
      <c r="ON662" s="75"/>
      <c r="OO662" s="75"/>
      <c r="OP662" s="75"/>
      <c r="OQ662" s="75"/>
      <c r="OR662" s="75"/>
      <c r="OS662" s="75"/>
      <c r="OT662" s="75"/>
      <c r="OU662" s="75"/>
      <c r="OV662" s="75"/>
      <c r="OW662" s="75"/>
      <c r="OX662" s="75"/>
      <c r="OY662" s="75"/>
      <c r="OZ662" s="75"/>
      <c r="PA662" s="75"/>
      <c r="PB662" s="75"/>
      <c r="PC662" s="75"/>
      <c r="PD662" s="75"/>
      <c r="PE662" s="75"/>
      <c r="PF662" s="75"/>
      <c r="PG662" s="75"/>
      <c r="PH662" s="75"/>
      <c r="PI662" s="75"/>
      <c r="PJ662" s="75"/>
      <c r="PK662" s="75"/>
      <c r="PL662" s="75"/>
      <c r="PM662" s="75"/>
      <c r="PN662" s="75"/>
      <c r="PO662" s="75"/>
      <c r="PP662" s="75"/>
      <c r="PQ662" s="75"/>
      <c r="PR662" s="75"/>
      <c r="PS662" s="75"/>
      <c r="PT662" s="75"/>
      <c r="PU662" s="75"/>
      <c r="PV662" s="75"/>
      <c r="PW662" s="75"/>
      <c r="PX662" s="75"/>
      <c r="PY662" s="75"/>
      <c r="PZ662" s="75"/>
      <c r="QA662" s="75"/>
      <c r="QB662" s="75"/>
      <c r="QC662" s="75"/>
      <c r="QD662" s="75"/>
      <c r="QE662" s="75"/>
      <c r="QF662" s="75"/>
      <c r="QG662" s="75"/>
      <c r="QH662" s="75"/>
      <c r="QI662" s="75"/>
      <c r="QJ662" s="75"/>
      <c r="QK662" s="75"/>
      <c r="QL662" s="75"/>
      <c r="QM662" s="75"/>
      <c r="QN662" s="75"/>
      <c r="QO662" s="75"/>
      <c r="QP662" s="75"/>
      <c r="QQ662" s="75"/>
      <c r="QR662" s="75"/>
      <c r="QS662" s="75"/>
    </row>
    <row r="663" spans="1:461" s="4" customFormat="1" ht="151.5" customHeight="1" x14ac:dyDescent="0.25">
      <c r="A663" s="760"/>
      <c r="B663" s="753"/>
      <c r="C663" s="753"/>
      <c r="D663" s="753"/>
      <c r="E663" s="618"/>
      <c r="F663" s="816"/>
      <c r="G663" s="157" t="s">
        <v>1722</v>
      </c>
      <c r="H663" s="787"/>
      <c r="I663" s="787"/>
      <c r="J663" s="747"/>
      <c r="K663" s="788"/>
      <c r="L663" s="694"/>
      <c r="M663" s="790"/>
      <c r="N663" s="779"/>
      <c r="O663" s="779"/>
      <c r="P663" s="779"/>
      <c r="Q663" s="779"/>
      <c r="R663" s="779"/>
      <c r="S663" s="779"/>
      <c r="T663" s="779"/>
      <c r="U663" s="779"/>
      <c r="V663" s="779"/>
      <c r="W663" s="779"/>
      <c r="X663" s="779"/>
      <c r="Y663" s="779"/>
      <c r="Z663" s="782"/>
      <c r="AA663" s="738"/>
      <c r="AB663" s="738"/>
      <c r="AC663" s="776"/>
      <c r="AD663" s="3"/>
      <c r="AE663" s="3"/>
      <c r="AF663" s="3"/>
      <c r="AG663" s="3"/>
      <c r="AH663" s="3"/>
      <c r="AI663" s="3"/>
      <c r="AJ663" s="3"/>
      <c r="AK663" s="3"/>
      <c r="AL663" s="3"/>
      <c r="AM663" s="3"/>
      <c r="AN663" s="3"/>
      <c r="AO663" s="3"/>
      <c r="AP663" s="3"/>
      <c r="AQ663" s="3"/>
      <c r="AR663" s="3"/>
      <c r="AS663" s="3"/>
      <c r="AT663" s="3"/>
      <c r="AU663" s="3"/>
      <c r="AV663" s="3"/>
      <c r="AW663" s="3"/>
      <c r="AX663" s="3"/>
      <c r="AY663" s="3"/>
      <c r="AZ663" s="3"/>
      <c r="BA663" s="3"/>
      <c r="BB663" s="3"/>
      <c r="BC663" s="3"/>
      <c r="BD663" s="3"/>
      <c r="BE663" s="3"/>
      <c r="BF663" s="3"/>
      <c r="BG663" s="3"/>
      <c r="BH663" s="3"/>
      <c r="BI663" s="3"/>
      <c r="BJ663" s="3"/>
      <c r="BK663" s="3"/>
      <c r="BL663" s="3"/>
      <c r="BM663" s="3"/>
      <c r="BN663" s="3"/>
      <c r="BO663" s="3"/>
      <c r="BP663" s="3"/>
      <c r="BQ663" s="3"/>
      <c r="BR663" s="3"/>
      <c r="BS663" s="3"/>
      <c r="BT663" s="3"/>
      <c r="BU663" s="3"/>
      <c r="BV663" s="3"/>
      <c r="BW663" s="3"/>
      <c r="BX663" s="3"/>
      <c r="BY663" s="3"/>
      <c r="BZ663" s="3"/>
      <c r="CA663" s="3"/>
      <c r="CB663" s="3"/>
      <c r="CC663" s="3"/>
      <c r="CD663" s="3"/>
      <c r="CE663" s="3"/>
      <c r="CF663" s="3"/>
      <c r="CG663" s="3"/>
      <c r="CH663" s="3"/>
      <c r="CI663" s="3"/>
      <c r="CJ663" s="3"/>
      <c r="CK663" s="3"/>
      <c r="CL663" s="3"/>
      <c r="CM663" s="3"/>
      <c r="CN663" s="3"/>
      <c r="CO663" s="3"/>
      <c r="CP663" s="3"/>
      <c r="CQ663" s="3"/>
      <c r="CR663" s="3"/>
      <c r="CS663" s="3"/>
      <c r="CT663" s="3"/>
      <c r="CU663" s="3"/>
      <c r="CV663" s="3"/>
      <c r="CW663" s="3"/>
      <c r="CX663" s="3"/>
      <c r="CY663" s="3"/>
      <c r="CZ663" s="3"/>
      <c r="DA663" s="3"/>
      <c r="DB663" s="3"/>
      <c r="DC663" s="3"/>
      <c r="DD663" s="3"/>
      <c r="DE663" s="3"/>
      <c r="DF663" s="3"/>
      <c r="DG663" s="3"/>
      <c r="DH663" s="3"/>
      <c r="DI663" s="3"/>
      <c r="DJ663" s="3"/>
      <c r="DK663" s="3"/>
      <c r="DL663" s="3"/>
      <c r="DM663" s="3"/>
      <c r="DN663" s="3"/>
      <c r="DO663" s="3"/>
      <c r="DP663" s="3"/>
      <c r="DQ663" s="3"/>
      <c r="DR663" s="3"/>
      <c r="DS663" s="3"/>
      <c r="DT663" s="3"/>
      <c r="DU663" s="3"/>
      <c r="DV663" s="3"/>
      <c r="DW663" s="3"/>
      <c r="DX663" s="3"/>
      <c r="DY663" s="3"/>
      <c r="DZ663" s="3"/>
      <c r="EA663" s="3"/>
      <c r="EB663" s="3"/>
      <c r="EC663" s="3"/>
      <c r="ED663" s="3"/>
      <c r="EE663" s="3"/>
      <c r="EF663" s="3"/>
      <c r="EG663" s="3"/>
      <c r="EH663" s="3"/>
      <c r="EI663" s="3"/>
      <c r="EJ663" s="3"/>
      <c r="EK663" s="3"/>
      <c r="EL663" s="3"/>
      <c r="EM663" s="3"/>
      <c r="EN663" s="3"/>
      <c r="EO663" s="3"/>
      <c r="EP663" s="3"/>
      <c r="EQ663" s="3"/>
      <c r="ER663" s="3"/>
      <c r="ES663" s="3"/>
      <c r="ET663" s="3"/>
      <c r="EU663" s="3"/>
      <c r="EV663" s="3"/>
      <c r="EW663" s="3"/>
      <c r="EX663" s="3"/>
      <c r="EY663" s="3"/>
      <c r="EZ663" s="3"/>
      <c r="FA663" s="3"/>
      <c r="FB663" s="3"/>
      <c r="FC663" s="3"/>
      <c r="FD663" s="3"/>
      <c r="FE663" s="3"/>
      <c r="FF663" s="3"/>
      <c r="FG663" s="3"/>
      <c r="FH663" s="3"/>
      <c r="FI663" s="3"/>
      <c r="FJ663" s="3"/>
      <c r="FK663" s="3"/>
      <c r="FL663" s="3"/>
      <c r="FM663" s="3"/>
      <c r="FN663" s="3"/>
      <c r="FO663" s="3"/>
      <c r="FP663" s="3"/>
      <c r="FQ663" s="3"/>
      <c r="FR663" s="3"/>
      <c r="FS663" s="3"/>
      <c r="FT663" s="3"/>
      <c r="FU663" s="3"/>
      <c r="FV663" s="3"/>
      <c r="FW663" s="3"/>
      <c r="FX663" s="3"/>
      <c r="FY663" s="3"/>
      <c r="FZ663" s="3"/>
      <c r="GA663" s="3"/>
      <c r="GB663" s="3"/>
      <c r="GC663" s="3"/>
      <c r="GD663" s="3"/>
      <c r="GE663" s="3"/>
      <c r="GF663" s="3"/>
      <c r="GG663" s="3"/>
      <c r="GH663" s="3"/>
      <c r="GI663" s="3"/>
      <c r="GJ663" s="3"/>
      <c r="GK663" s="3"/>
      <c r="GL663" s="3"/>
      <c r="GM663" s="3"/>
      <c r="GN663" s="3"/>
      <c r="GO663" s="3"/>
      <c r="GP663" s="3"/>
      <c r="GQ663" s="3"/>
      <c r="GR663" s="3"/>
      <c r="GS663" s="3"/>
      <c r="GT663" s="3"/>
      <c r="GU663" s="3"/>
      <c r="GV663" s="3"/>
      <c r="GW663" s="3"/>
      <c r="GX663" s="3"/>
      <c r="GY663" s="3"/>
      <c r="GZ663" s="3"/>
      <c r="HA663" s="3"/>
      <c r="HB663" s="3"/>
      <c r="HC663" s="3"/>
      <c r="HD663" s="3"/>
      <c r="HE663" s="3"/>
      <c r="HF663" s="3"/>
      <c r="HG663" s="3"/>
      <c r="HH663" s="3"/>
      <c r="HI663" s="3"/>
      <c r="HJ663" s="3"/>
      <c r="HK663" s="3"/>
      <c r="HL663" s="3"/>
      <c r="HM663" s="3"/>
      <c r="HN663" s="3"/>
      <c r="HO663" s="3"/>
      <c r="HP663" s="3"/>
      <c r="HQ663" s="3"/>
      <c r="HR663" s="3"/>
      <c r="HS663" s="3"/>
      <c r="HT663" s="3"/>
      <c r="HU663" s="3"/>
      <c r="HV663" s="3"/>
      <c r="HW663" s="3"/>
      <c r="HX663" s="3"/>
      <c r="HY663" s="3"/>
      <c r="HZ663" s="3"/>
      <c r="IA663" s="3"/>
      <c r="IB663" s="3"/>
      <c r="IC663" s="3"/>
      <c r="ID663" s="3"/>
      <c r="IE663" s="3"/>
      <c r="IF663" s="3"/>
      <c r="IG663" s="3"/>
      <c r="IH663" s="3"/>
      <c r="II663" s="3"/>
      <c r="IJ663" s="3"/>
      <c r="IK663" s="3"/>
      <c r="IL663" s="3"/>
      <c r="IM663" s="3"/>
      <c r="IN663" s="3"/>
      <c r="IO663" s="3"/>
      <c r="IP663" s="3"/>
      <c r="IQ663" s="3"/>
      <c r="IR663" s="3"/>
      <c r="IS663" s="3"/>
      <c r="IT663" s="3"/>
      <c r="IU663" s="3"/>
      <c r="IV663" s="3"/>
      <c r="IW663" s="3"/>
      <c r="IX663" s="3"/>
      <c r="IY663" s="3"/>
      <c r="IZ663" s="3"/>
      <c r="JA663" s="3"/>
      <c r="JB663" s="3"/>
      <c r="JC663" s="3"/>
      <c r="JD663" s="3"/>
      <c r="JE663" s="3"/>
      <c r="JF663" s="3"/>
      <c r="JG663" s="3"/>
      <c r="JH663" s="3"/>
      <c r="JI663" s="3"/>
      <c r="JJ663" s="3"/>
      <c r="JK663" s="3"/>
      <c r="JL663" s="3"/>
      <c r="JM663" s="3"/>
      <c r="JN663" s="3"/>
      <c r="JO663" s="3"/>
      <c r="JP663" s="3"/>
      <c r="JQ663" s="3"/>
      <c r="JR663" s="3"/>
      <c r="JS663" s="3"/>
      <c r="JT663" s="3"/>
      <c r="JU663" s="3"/>
      <c r="JV663" s="3"/>
      <c r="JW663" s="3"/>
      <c r="JX663" s="3"/>
      <c r="JY663" s="3"/>
      <c r="JZ663" s="3"/>
      <c r="KA663" s="3"/>
      <c r="KB663" s="3"/>
      <c r="KC663" s="3"/>
      <c r="KD663" s="3"/>
      <c r="KE663" s="3"/>
      <c r="KF663" s="3"/>
      <c r="KG663" s="3"/>
      <c r="KH663" s="3"/>
      <c r="KI663" s="3"/>
      <c r="KJ663" s="3"/>
      <c r="KK663" s="3"/>
      <c r="KL663" s="3"/>
      <c r="KM663" s="3"/>
      <c r="KN663" s="3"/>
      <c r="KO663" s="3"/>
      <c r="KP663" s="3"/>
      <c r="KQ663" s="3"/>
      <c r="KR663" s="3"/>
      <c r="KS663" s="3"/>
      <c r="KT663" s="3"/>
      <c r="KU663" s="3"/>
      <c r="KV663" s="3"/>
      <c r="KW663" s="3"/>
      <c r="KX663" s="3"/>
      <c r="KY663" s="3"/>
      <c r="KZ663" s="3"/>
      <c r="LA663" s="3"/>
      <c r="LB663" s="3"/>
      <c r="LC663" s="3"/>
      <c r="LD663" s="3"/>
      <c r="LE663" s="3"/>
      <c r="LF663" s="3"/>
      <c r="LG663" s="3"/>
      <c r="LH663" s="3"/>
      <c r="LI663" s="3"/>
      <c r="LJ663" s="3"/>
      <c r="LK663" s="3"/>
      <c r="LL663" s="3"/>
      <c r="LM663" s="3"/>
      <c r="LN663" s="3"/>
      <c r="LO663" s="3"/>
      <c r="LP663" s="3"/>
      <c r="LQ663" s="3"/>
      <c r="LR663" s="3"/>
      <c r="LS663" s="3"/>
      <c r="LT663" s="3"/>
      <c r="LU663" s="3"/>
      <c r="LV663" s="3"/>
      <c r="LW663" s="3"/>
      <c r="LX663" s="3"/>
      <c r="LY663" s="3"/>
      <c r="LZ663" s="3"/>
      <c r="MA663" s="3"/>
      <c r="MB663" s="3"/>
      <c r="MC663" s="3"/>
      <c r="MD663" s="3"/>
      <c r="ME663" s="3"/>
      <c r="MF663" s="129"/>
      <c r="MG663" s="75"/>
      <c r="MH663" s="75"/>
      <c r="MI663" s="75"/>
      <c r="MJ663" s="75"/>
      <c r="MK663" s="75"/>
      <c r="ML663" s="75"/>
      <c r="MM663" s="75"/>
      <c r="MN663" s="75"/>
      <c r="MO663" s="75"/>
      <c r="MP663" s="75"/>
      <c r="MQ663" s="75"/>
      <c r="MR663" s="75"/>
      <c r="MS663" s="75"/>
      <c r="MT663" s="75"/>
      <c r="MU663" s="75"/>
      <c r="MV663" s="75"/>
      <c r="MW663" s="75"/>
      <c r="MX663" s="75"/>
      <c r="MY663" s="75"/>
      <c r="MZ663" s="75"/>
      <c r="NA663" s="75"/>
      <c r="NB663" s="75"/>
      <c r="NC663" s="75"/>
      <c r="ND663" s="75"/>
      <c r="NE663" s="75"/>
      <c r="NF663" s="75"/>
      <c r="NG663" s="75"/>
      <c r="NH663" s="75"/>
      <c r="NI663" s="75"/>
      <c r="NJ663" s="75"/>
      <c r="NK663" s="75"/>
      <c r="NL663" s="75"/>
      <c r="NM663" s="75"/>
      <c r="NN663" s="75"/>
      <c r="NO663" s="75"/>
      <c r="NP663" s="75"/>
      <c r="NQ663" s="75"/>
      <c r="NR663" s="75"/>
      <c r="NS663" s="75"/>
      <c r="NT663" s="75"/>
      <c r="NU663" s="75"/>
      <c r="NV663" s="75"/>
      <c r="NW663" s="75"/>
      <c r="NX663" s="75"/>
      <c r="NY663" s="75"/>
      <c r="NZ663" s="75"/>
      <c r="OA663" s="75"/>
      <c r="OB663" s="75"/>
      <c r="OC663" s="75"/>
      <c r="OD663" s="75"/>
      <c r="OE663" s="75"/>
      <c r="OF663" s="75"/>
      <c r="OG663" s="75"/>
      <c r="OH663" s="75"/>
      <c r="OI663" s="75"/>
      <c r="OJ663" s="75"/>
      <c r="OK663" s="75"/>
      <c r="OL663" s="75"/>
      <c r="OM663" s="75"/>
      <c r="ON663" s="75"/>
      <c r="OO663" s="75"/>
      <c r="OP663" s="75"/>
      <c r="OQ663" s="75"/>
      <c r="OR663" s="75"/>
      <c r="OS663" s="75"/>
      <c r="OT663" s="75"/>
      <c r="OU663" s="75"/>
      <c r="OV663" s="75"/>
      <c r="OW663" s="75"/>
      <c r="OX663" s="75"/>
      <c r="OY663" s="75"/>
      <c r="OZ663" s="75"/>
      <c r="PA663" s="75"/>
      <c r="PB663" s="75"/>
      <c r="PC663" s="75"/>
      <c r="PD663" s="75"/>
      <c r="PE663" s="75"/>
      <c r="PF663" s="75"/>
      <c r="PG663" s="75"/>
      <c r="PH663" s="75"/>
      <c r="PI663" s="75"/>
      <c r="PJ663" s="75"/>
      <c r="PK663" s="75"/>
      <c r="PL663" s="75"/>
      <c r="PM663" s="75"/>
      <c r="PN663" s="75"/>
      <c r="PO663" s="75"/>
      <c r="PP663" s="75"/>
      <c r="PQ663" s="75"/>
      <c r="PR663" s="75"/>
      <c r="PS663" s="75"/>
      <c r="PT663" s="75"/>
      <c r="PU663" s="75"/>
      <c r="PV663" s="75"/>
      <c r="PW663" s="75"/>
      <c r="PX663" s="75"/>
      <c r="PY663" s="75"/>
      <c r="PZ663" s="75"/>
      <c r="QA663" s="75"/>
      <c r="QB663" s="75"/>
      <c r="QC663" s="75"/>
      <c r="QD663" s="75"/>
      <c r="QE663" s="75"/>
      <c r="QF663" s="75"/>
      <c r="QG663" s="75"/>
      <c r="QH663" s="75"/>
      <c r="QI663" s="75"/>
      <c r="QJ663" s="75"/>
      <c r="QK663" s="75"/>
      <c r="QL663" s="75"/>
      <c r="QM663" s="75"/>
      <c r="QN663" s="75"/>
      <c r="QO663" s="75"/>
      <c r="QP663" s="75"/>
      <c r="QQ663" s="75"/>
      <c r="QR663" s="75"/>
      <c r="QS663" s="75"/>
    </row>
    <row r="664" spans="1:461" s="4" customFormat="1" ht="15.75" customHeight="1" x14ac:dyDescent="0.25">
      <c r="A664" s="760"/>
      <c r="B664" s="753"/>
      <c r="C664" s="753"/>
      <c r="D664" s="753"/>
      <c r="E664" s="618"/>
      <c r="F664" s="786" t="s">
        <v>1723</v>
      </c>
      <c r="G664" s="739" t="s">
        <v>1704</v>
      </c>
      <c r="H664" s="787" t="s">
        <v>1694</v>
      </c>
      <c r="I664" s="747" t="s">
        <v>1685</v>
      </c>
      <c r="J664" s="747">
        <v>1</v>
      </c>
      <c r="K664" s="788" t="s">
        <v>1694</v>
      </c>
      <c r="L664" s="694" t="s">
        <v>517</v>
      </c>
      <c r="M664" s="789" t="s">
        <v>1724</v>
      </c>
      <c r="N664" s="778"/>
      <c r="O664" s="778"/>
      <c r="P664" s="778"/>
      <c r="Q664" s="778"/>
      <c r="R664" s="778"/>
      <c r="S664" s="778"/>
      <c r="T664" s="778"/>
      <c r="U664" s="778"/>
      <c r="V664" s="778"/>
      <c r="W664" s="778"/>
      <c r="X664" s="778"/>
      <c r="Y664" s="779">
        <v>1</v>
      </c>
      <c r="Z664" s="780" t="s">
        <v>1690</v>
      </c>
      <c r="AA664" s="783" t="s">
        <v>1037</v>
      </c>
      <c r="AB664" s="737" t="s">
        <v>64</v>
      </c>
      <c r="AC664" s="774" t="s">
        <v>1691</v>
      </c>
      <c r="AD664" s="3"/>
      <c r="AE664" s="3"/>
      <c r="AF664" s="3"/>
      <c r="AG664" s="3"/>
      <c r="AH664" s="3"/>
      <c r="AI664" s="3"/>
      <c r="AJ664" s="3"/>
      <c r="AK664" s="3"/>
      <c r="AL664" s="3"/>
      <c r="AM664" s="3"/>
      <c r="AN664" s="3"/>
      <c r="AO664" s="3"/>
      <c r="AP664" s="3"/>
      <c r="AQ664" s="3"/>
      <c r="AR664" s="3"/>
      <c r="AS664" s="3"/>
      <c r="AT664" s="3"/>
      <c r="AU664" s="3"/>
      <c r="AV664" s="3"/>
      <c r="AW664" s="3"/>
      <c r="AX664" s="3"/>
      <c r="AY664" s="3"/>
      <c r="AZ664" s="3"/>
      <c r="BA664" s="3"/>
      <c r="BB664" s="3"/>
      <c r="BC664" s="3"/>
      <c r="BD664" s="3"/>
      <c r="BE664" s="3"/>
      <c r="BF664" s="3"/>
      <c r="BG664" s="3"/>
      <c r="BH664" s="3"/>
      <c r="BI664" s="3"/>
      <c r="BJ664" s="3"/>
      <c r="BK664" s="3"/>
      <c r="BL664" s="3"/>
      <c r="BM664" s="3"/>
      <c r="BN664" s="3"/>
      <c r="BO664" s="3"/>
      <c r="BP664" s="3"/>
      <c r="BQ664" s="3"/>
      <c r="BR664" s="3"/>
      <c r="BS664" s="3"/>
      <c r="BT664" s="3"/>
      <c r="BU664" s="3"/>
      <c r="BV664" s="3"/>
      <c r="BW664" s="3"/>
      <c r="BX664" s="3"/>
      <c r="BY664" s="3"/>
      <c r="BZ664" s="3"/>
      <c r="CA664" s="3"/>
      <c r="CB664" s="3"/>
      <c r="CC664" s="3"/>
      <c r="CD664" s="3"/>
      <c r="CE664" s="3"/>
      <c r="CF664" s="3"/>
      <c r="CG664" s="3"/>
      <c r="CH664" s="3"/>
      <c r="CI664" s="3"/>
      <c r="CJ664" s="3"/>
      <c r="CK664" s="3"/>
      <c r="CL664" s="3"/>
      <c r="CM664" s="3"/>
      <c r="CN664" s="3"/>
      <c r="CO664" s="3"/>
      <c r="CP664" s="3"/>
      <c r="CQ664" s="3"/>
      <c r="CR664" s="3"/>
      <c r="CS664" s="3"/>
      <c r="CT664" s="3"/>
      <c r="CU664" s="3"/>
      <c r="CV664" s="3"/>
      <c r="CW664" s="3"/>
      <c r="CX664" s="3"/>
      <c r="CY664" s="3"/>
      <c r="CZ664" s="3"/>
      <c r="DA664" s="3"/>
      <c r="DB664" s="3"/>
      <c r="DC664" s="3"/>
      <c r="DD664" s="3"/>
      <c r="DE664" s="3"/>
      <c r="DF664" s="3"/>
      <c r="DG664" s="3"/>
      <c r="DH664" s="3"/>
      <c r="DI664" s="3"/>
      <c r="DJ664" s="3"/>
      <c r="DK664" s="3"/>
      <c r="DL664" s="3"/>
      <c r="DM664" s="3"/>
      <c r="DN664" s="3"/>
      <c r="DO664" s="3"/>
      <c r="DP664" s="3"/>
      <c r="DQ664" s="3"/>
      <c r="DR664" s="3"/>
      <c r="DS664" s="3"/>
      <c r="DT664" s="3"/>
      <c r="DU664" s="3"/>
      <c r="DV664" s="3"/>
      <c r="DW664" s="3"/>
      <c r="DX664" s="3"/>
      <c r="DY664" s="3"/>
      <c r="DZ664" s="3"/>
      <c r="EA664" s="3"/>
      <c r="EB664" s="3"/>
      <c r="EC664" s="3"/>
      <c r="ED664" s="3"/>
      <c r="EE664" s="3"/>
      <c r="EF664" s="3"/>
      <c r="EG664" s="3"/>
      <c r="EH664" s="3"/>
      <c r="EI664" s="3"/>
      <c r="EJ664" s="3"/>
      <c r="EK664" s="3"/>
      <c r="EL664" s="3"/>
      <c r="EM664" s="3"/>
      <c r="EN664" s="3"/>
      <c r="EO664" s="3"/>
      <c r="EP664" s="3"/>
      <c r="EQ664" s="3"/>
      <c r="ER664" s="3"/>
      <c r="ES664" s="3"/>
      <c r="ET664" s="3"/>
      <c r="EU664" s="3"/>
      <c r="EV664" s="3"/>
      <c r="EW664" s="3"/>
      <c r="EX664" s="3"/>
      <c r="EY664" s="3"/>
      <c r="EZ664" s="3"/>
      <c r="FA664" s="3"/>
      <c r="FB664" s="3"/>
      <c r="FC664" s="3"/>
      <c r="FD664" s="3"/>
      <c r="FE664" s="3"/>
      <c r="FF664" s="3"/>
      <c r="FG664" s="3"/>
      <c r="FH664" s="3"/>
      <c r="FI664" s="3"/>
      <c r="FJ664" s="3"/>
      <c r="FK664" s="3"/>
      <c r="FL664" s="3"/>
      <c r="FM664" s="3"/>
      <c r="FN664" s="3"/>
      <c r="FO664" s="3"/>
      <c r="FP664" s="3"/>
      <c r="FQ664" s="3"/>
      <c r="FR664" s="3"/>
      <c r="FS664" s="3"/>
      <c r="FT664" s="3"/>
      <c r="FU664" s="3"/>
      <c r="FV664" s="3"/>
      <c r="FW664" s="3"/>
      <c r="FX664" s="3"/>
      <c r="FY664" s="3"/>
      <c r="FZ664" s="3"/>
      <c r="GA664" s="3"/>
      <c r="GB664" s="3"/>
      <c r="GC664" s="3"/>
      <c r="GD664" s="3"/>
      <c r="GE664" s="3"/>
      <c r="GF664" s="3"/>
      <c r="GG664" s="3"/>
      <c r="GH664" s="3"/>
      <c r="GI664" s="3"/>
      <c r="GJ664" s="3"/>
      <c r="GK664" s="3"/>
      <c r="GL664" s="3"/>
      <c r="GM664" s="3"/>
      <c r="GN664" s="3"/>
      <c r="GO664" s="3"/>
      <c r="GP664" s="3"/>
      <c r="GQ664" s="3"/>
      <c r="GR664" s="3"/>
      <c r="GS664" s="3"/>
      <c r="GT664" s="3"/>
      <c r="GU664" s="3"/>
      <c r="GV664" s="3"/>
      <c r="GW664" s="3"/>
      <c r="GX664" s="3"/>
      <c r="GY664" s="3"/>
      <c r="GZ664" s="3"/>
      <c r="HA664" s="3"/>
      <c r="HB664" s="3"/>
      <c r="HC664" s="3"/>
      <c r="HD664" s="3"/>
      <c r="HE664" s="3"/>
      <c r="HF664" s="3"/>
      <c r="HG664" s="3"/>
      <c r="HH664" s="3"/>
      <c r="HI664" s="3"/>
      <c r="HJ664" s="3"/>
      <c r="HK664" s="3"/>
      <c r="HL664" s="3"/>
      <c r="HM664" s="3"/>
      <c r="HN664" s="3"/>
      <c r="HO664" s="3"/>
      <c r="HP664" s="3"/>
      <c r="HQ664" s="3"/>
      <c r="HR664" s="3"/>
      <c r="HS664" s="3"/>
      <c r="HT664" s="3"/>
      <c r="HU664" s="3"/>
      <c r="HV664" s="3"/>
      <c r="HW664" s="3"/>
      <c r="HX664" s="3"/>
      <c r="HY664" s="3"/>
      <c r="HZ664" s="3"/>
      <c r="IA664" s="3"/>
      <c r="IB664" s="3"/>
      <c r="IC664" s="3"/>
      <c r="ID664" s="3"/>
      <c r="IE664" s="3"/>
      <c r="IF664" s="3"/>
      <c r="IG664" s="3"/>
      <c r="IH664" s="3"/>
      <c r="II664" s="3"/>
      <c r="IJ664" s="3"/>
      <c r="IK664" s="3"/>
      <c r="IL664" s="3"/>
      <c r="IM664" s="3"/>
      <c r="IN664" s="3"/>
      <c r="IO664" s="3"/>
      <c r="IP664" s="3"/>
      <c r="IQ664" s="3"/>
      <c r="IR664" s="3"/>
      <c r="IS664" s="3"/>
      <c r="IT664" s="3"/>
      <c r="IU664" s="3"/>
      <c r="IV664" s="3"/>
      <c r="IW664" s="3"/>
      <c r="IX664" s="3"/>
      <c r="IY664" s="3"/>
      <c r="IZ664" s="3"/>
      <c r="JA664" s="3"/>
      <c r="JB664" s="3"/>
      <c r="JC664" s="3"/>
      <c r="JD664" s="3"/>
      <c r="JE664" s="3"/>
      <c r="JF664" s="3"/>
      <c r="JG664" s="3"/>
      <c r="JH664" s="3"/>
      <c r="JI664" s="3"/>
      <c r="JJ664" s="3"/>
      <c r="JK664" s="3"/>
      <c r="JL664" s="3"/>
      <c r="JM664" s="3"/>
      <c r="JN664" s="3"/>
      <c r="JO664" s="3"/>
      <c r="JP664" s="3"/>
      <c r="JQ664" s="3"/>
      <c r="JR664" s="3"/>
      <c r="JS664" s="3"/>
      <c r="JT664" s="3"/>
      <c r="JU664" s="3"/>
      <c r="JV664" s="3"/>
      <c r="JW664" s="3"/>
      <c r="JX664" s="3"/>
      <c r="JY664" s="3"/>
      <c r="JZ664" s="3"/>
      <c r="KA664" s="3"/>
      <c r="KB664" s="3"/>
      <c r="KC664" s="3"/>
      <c r="KD664" s="3"/>
      <c r="KE664" s="3"/>
      <c r="KF664" s="3"/>
      <c r="KG664" s="3"/>
      <c r="KH664" s="3"/>
      <c r="KI664" s="3"/>
      <c r="KJ664" s="3"/>
      <c r="KK664" s="3"/>
      <c r="KL664" s="3"/>
      <c r="KM664" s="3"/>
      <c r="KN664" s="3"/>
      <c r="KO664" s="3"/>
      <c r="KP664" s="3"/>
      <c r="KQ664" s="3"/>
      <c r="KR664" s="3"/>
      <c r="KS664" s="3"/>
      <c r="KT664" s="3"/>
      <c r="KU664" s="3"/>
      <c r="KV664" s="3"/>
      <c r="KW664" s="3"/>
      <c r="KX664" s="3"/>
      <c r="KY664" s="3"/>
      <c r="KZ664" s="3"/>
      <c r="LA664" s="3"/>
      <c r="LB664" s="3"/>
      <c r="LC664" s="3"/>
      <c r="LD664" s="3"/>
      <c r="LE664" s="3"/>
      <c r="LF664" s="3"/>
      <c r="LG664" s="3"/>
      <c r="LH664" s="3"/>
      <c r="LI664" s="3"/>
      <c r="LJ664" s="3"/>
      <c r="LK664" s="3"/>
      <c r="LL664" s="3"/>
      <c r="LM664" s="3"/>
      <c r="LN664" s="3"/>
      <c r="LO664" s="3"/>
      <c r="LP664" s="3"/>
      <c r="LQ664" s="3"/>
      <c r="LR664" s="3"/>
      <c r="LS664" s="3"/>
      <c r="LT664" s="3"/>
      <c r="LU664" s="3"/>
      <c r="LV664" s="3"/>
      <c r="LW664" s="3"/>
      <c r="LX664" s="3"/>
      <c r="LY664" s="3"/>
      <c r="LZ664" s="3"/>
      <c r="MA664" s="3"/>
      <c r="MB664" s="3"/>
      <c r="MC664" s="3"/>
      <c r="MD664" s="3"/>
      <c r="ME664" s="3"/>
      <c r="MF664" s="129"/>
      <c r="MG664" s="75"/>
      <c r="MH664" s="75"/>
      <c r="MI664" s="75"/>
      <c r="MJ664" s="75"/>
      <c r="MK664" s="75"/>
      <c r="ML664" s="75"/>
      <c r="MM664" s="75"/>
      <c r="MN664" s="75"/>
      <c r="MO664" s="75"/>
      <c r="MP664" s="75"/>
      <c r="MQ664" s="75"/>
      <c r="MR664" s="75"/>
      <c r="MS664" s="75"/>
      <c r="MT664" s="75"/>
      <c r="MU664" s="75"/>
      <c r="MV664" s="75"/>
      <c r="MW664" s="75"/>
      <c r="MX664" s="75"/>
      <c r="MY664" s="75"/>
      <c r="MZ664" s="75"/>
      <c r="NA664" s="75"/>
      <c r="NB664" s="75"/>
      <c r="NC664" s="75"/>
      <c r="ND664" s="75"/>
      <c r="NE664" s="75"/>
      <c r="NF664" s="75"/>
      <c r="NG664" s="75"/>
      <c r="NH664" s="75"/>
      <c r="NI664" s="75"/>
      <c r="NJ664" s="75"/>
      <c r="NK664" s="75"/>
      <c r="NL664" s="75"/>
      <c r="NM664" s="75"/>
      <c r="NN664" s="75"/>
      <c r="NO664" s="75"/>
      <c r="NP664" s="75"/>
      <c r="NQ664" s="75"/>
      <c r="NR664" s="75"/>
      <c r="NS664" s="75"/>
      <c r="NT664" s="75"/>
      <c r="NU664" s="75"/>
      <c r="NV664" s="75"/>
      <c r="NW664" s="75"/>
      <c r="NX664" s="75"/>
      <c r="NY664" s="75"/>
      <c r="NZ664" s="75"/>
      <c r="OA664" s="75"/>
      <c r="OB664" s="75"/>
      <c r="OC664" s="75"/>
      <c r="OD664" s="75"/>
      <c r="OE664" s="75"/>
      <c r="OF664" s="75"/>
      <c r="OG664" s="75"/>
      <c r="OH664" s="75"/>
      <c r="OI664" s="75"/>
      <c r="OJ664" s="75"/>
      <c r="OK664" s="75"/>
      <c r="OL664" s="75"/>
      <c r="OM664" s="75"/>
      <c r="ON664" s="75"/>
      <c r="OO664" s="75"/>
      <c r="OP664" s="75"/>
      <c r="OQ664" s="75"/>
      <c r="OR664" s="75"/>
      <c r="OS664" s="75"/>
      <c r="OT664" s="75"/>
      <c r="OU664" s="75"/>
      <c r="OV664" s="75"/>
      <c r="OW664" s="75"/>
      <c r="OX664" s="75"/>
      <c r="OY664" s="75"/>
      <c r="OZ664" s="75"/>
      <c r="PA664" s="75"/>
      <c r="PB664" s="75"/>
      <c r="PC664" s="75"/>
      <c r="PD664" s="75"/>
      <c r="PE664" s="75"/>
      <c r="PF664" s="75"/>
      <c r="PG664" s="75"/>
      <c r="PH664" s="75"/>
      <c r="PI664" s="75"/>
      <c r="PJ664" s="75"/>
      <c r="PK664" s="75"/>
      <c r="PL664" s="75"/>
      <c r="PM664" s="75"/>
      <c r="PN664" s="75"/>
      <c r="PO664" s="75"/>
      <c r="PP664" s="75"/>
      <c r="PQ664" s="75"/>
      <c r="PR664" s="75"/>
      <c r="PS664" s="75"/>
      <c r="PT664" s="75"/>
      <c r="PU664" s="75"/>
      <c r="PV664" s="75"/>
      <c r="PW664" s="75"/>
      <c r="PX664" s="75"/>
      <c r="PY664" s="75"/>
      <c r="PZ664" s="75"/>
      <c r="QA664" s="75"/>
      <c r="QB664" s="75"/>
      <c r="QC664" s="75"/>
      <c r="QD664" s="75"/>
      <c r="QE664" s="75"/>
      <c r="QF664" s="75"/>
      <c r="QG664" s="75"/>
      <c r="QH664" s="75"/>
      <c r="QI664" s="75"/>
      <c r="QJ664" s="75"/>
      <c r="QK664" s="75"/>
      <c r="QL664" s="75"/>
      <c r="QM664" s="75"/>
      <c r="QN664" s="75"/>
      <c r="QO664" s="75"/>
      <c r="QP664" s="75"/>
      <c r="QQ664" s="75"/>
      <c r="QR664" s="75"/>
      <c r="QS664" s="75"/>
    </row>
    <row r="665" spans="1:461" s="4" customFormat="1" ht="16.5" customHeight="1" x14ac:dyDescent="0.25">
      <c r="A665" s="760"/>
      <c r="B665" s="753"/>
      <c r="C665" s="753"/>
      <c r="D665" s="753"/>
      <c r="E665" s="618"/>
      <c r="F665" s="786"/>
      <c r="G665" s="739"/>
      <c r="H665" s="787"/>
      <c r="I665" s="747"/>
      <c r="J665" s="747"/>
      <c r="K665" s="788"/>
      <c r="L665" s="694"/>
      <c r="M665" s="789"/>
      <c r="N665" s="778"/>
      <c r="O665" s="778"/>
      <c r="P665" s="778"/>
      <c r="Q665" s="778"/>
      <c r="R665" s="778"/>
      <c r="S665" s="778"/>
      <c r="T665" s="778"/>
      <c r="U665" s="778"/>
      <c r="V665" s="778"/>
      <c r="W665" s="778"/>
      <c r="X665" s="778"/>
      <c r="Y665" s="779"/>
      <c r="Z665" s="781"/>
      <c r="AA665" s="784"/>
      <c r="AB665" s="741"/>
      <c r="AC665" s="775"/>
      <c r="AD665" s="3"/>
      <c r="AE665" s="3"/>
      <c r="AF665" s="3"/>
      <c r="AG665" s="3"/>
      <c r="AH665" s="3"/>
      <c r="AI665" s="3"/>
      <c r="AJ665" s="3"/>
      <c r="AK665" s="3"/>
      <c r="AL665" s="3"/>
      <c r="AM665" s="3"/>
      <c r="AN665" s="3"/>
      <c r="AO665" s="3"/>
      <c r="AP665" s="3"/>
      <c r="AQ665" s="3"/>
      <c r="AR665" s="3"/>
      <c r="AS665" s="3"/>
      <c r="AT665" s="3"/>
      <c r="AU665" s="3"/>
      <c r="AV665" s="3"/>
      <c r="AW665" s="3"/>
      <c r="AX665" s="3"/>
      <c r="AY665" s="3"/>
      <c r="AZ665" s="3"/>
      <c r="BA665" s="3"/>
      <c r="BB665" s="3"/>
      <c r="BC665" s="3"/>
      <c r="BD665" s="3"/>
      <c r="BE665" s="3"/>
      <c r="BF665" s="3"/>
      <c r="BG665" s="3"/>
      <c r="BH665" s="3"/>
      <c r="BI665" s="3"/>
      <c r="BJ665" s="3"/>
      <c r="BK665" s="3"/>
      <c r="BL665" s="3"/>
      <c r="BM665" s="3"/>
      <c r="BN665" s="3"/>
      <c r="BO665" s="3"/>
      <c r="BP665" s="3"/>
      <c r="BQ665" s="3"/>
      <c r="BR665" s="3"/>
      <c r="BS665" s="3"/>
      <c r="BT665" s="3"/>
      <c r="BU665" s="3"/>
      <c r="BV665" s="3"/>
      <c r="BW665" s="3"/>
      <c r="BX665" s="3"/>
      <c r="BY665" s="3"/>
      <c r="BZ665" s="3"/>
      <c r="CA665" s="3"/>
      <c r="CB665" s="3"/>
      <c r="CC665" s="3"/>
      <c r="CD665" s="3"/>
      <c r="CE665" s="3"/>
      <c r="CF665" s="3"/>
      <c r="CG665" s="3"/>
      <c r="CH665" s="3"/>
      <c r="CI665" s="3"/>
      <c r="CJ665" s="3"/>
      <c r="CK665" s="3"/>
      <c r="CL665" s="3"/>
      <c r="CM665" s="3"/>
      <c r="CN665" s="3"/>
      <c r="CO665" s="3"/>
      <c r="CP665" s="3"/>
      <c r="CQ665" s="3"/>
      <c r="CR665" s="3"/>
      <c r="CS665" s="3"/>
      <c r="CT665" s="3"/>
      <c r="CU665" s="3"/>
      <c r="CV665" s="3"/>
      <c r="CW665" s="3"/>
      <c r="CX665" s="3"/>
      <c r="CY665" s="3"/>
      <c r="CZ665" s="3"/>
      <c r="DA665" s="3"/>
      <c r="DB665" s="3"/>
      <c r="DC665" s="3"/>
      <c r="DD665" s="3"/>
      <c r="DE665" s="3"/>
      <c r="DF665" s="3"/>
      <c r="DG665" s="3"/>
      <c r="DH665" s="3"/>
      <c r="DI665" s="3"/>
      <c r="DJ665" s="3"/>
      <c r="DK665" s="3"/>
      <c r="DL665" s="3"/>
      <c r="DM665" s="3"/>
      <c r="DN665" s="3"/>
      <c r="DO665" s="3"/>
      <c r="DP665" s="3"/>
      <c r="DQ665" s="3"/>
      <c r="DR665" s="3"/>
      <c r="DS665" s="3"/>
      <c r="DT665" s="3"/>
      <c r="DU665" s="3"/>
      <c r="DV665" s="3"/>
      <c r="DW665" s="3"/>
      <c r="DX665" s="3"/>
      <c r="DY665" s="3"/>
      <c r="DZ665" s="3"/>
      <c r="EA665" s="3"/>
      <c r="EB665" s="3"/>
      <c r="EC665" s="3"/>
      <c r="ED665" s="3"/>
      <c r="EE665" s="3"/>
      <c r="EF665" s="3"/>
      <c r="EG665" s="3"/>
      <c r="EH665" s="3"/>
      <c r="EI665" s="3"/>
      <c r="EJ665" s="3"/>
      <c r="EK665" s="3"/>
      <c r="EL665" s="3"/>
      <c r="EM665" s="3"/>
      <c r="EN665" s="3"/>
      <c r="EO665" s="3"/>
      <c r="EP665" s="3"/>
      <c r="EQ665" s="3"/>
      <c r="ER665" s="3"/>
      <c r="ES665" s="3"/>
      <c r="ET665" s="3"/>
      <c r="EU665" s="3"/>
      <c r="EV665" s="3"/>
      <c r="EW665" s="3"/>
      <c r="EX665" s="3"/>
      <c r="EY665" s="3"/>
      <c r="EZ665" s="3"/>
      <c r="FA665" s="3"/>
      <c r="FB665" s="3"/>
      <c r="FC665" s="3"/>
      <c r="FD665" s="3"/>
      <c r="FE665" s="3"/>
      <c r="FF665" s="3"/>
      <c r="FG665" s="3"/>
      <c r="FH665" s="3"/>
      <c r="FI665" s="3"/>
      <c r="FJ665" s="3"/>
      <c r="FK665" s="3"/>
      <c r="FL665" s="3"/>
      <c r="FM665" s="3"/>
      <c r="FN665" s="3"/>
      <c r="FO665" s="3"/>
      <c r="FP665" s="3"/>
      <c r="FQ665" s="3"/>
      <c r="FR665" s="3"/>
      <c r="FS665" s="3"/>
      <c r="FT665" s="3"/>
      <c r="FU665" s="3"/>
      <c r="FV665" s="3"/>
      <c r="FW665" s="3"/>
      <c r="FX665" s="3"/>
      <c r="FY665" s="3"/>
      <c r="FZ665" s="3"/>
      <c r="GA665" s="3"/>
      <c r="GB665" s="3"/>
      <c r="GC665" s="3"/>
      <c r="GD665" s="3"/>
      <c r="GE665" s="3"/>
      <c r="GF665" s="3"/>
      <c r="GG665" s="3"/>
      <c r="GH665" s="3"/>
      <c r="GI665" s="3"/>
      <c r="GJ665" s="3"/>
      <c r="GK665" s="3"/>
      <c r="GL665" s="3"/>
      <c r="GM665" s="3"/>
      <c r="GN665" s="3"/>
      <c r="GO665" s="3"/>
      <c r="GP665" s="3"/>
      <c r="GQ665" s="3"/>
      <c r="GR665" s="3"/>
      <c r="GS665" s="3"/>
      <c r="GT665" s="3"/>
      <c r="GU665" s="3"/>
      <c r="GV665" s="3"/>
      <c r="GW665" s="3"/>
      <c r="GX665" s="3"/>
      <c r="GY665" s="3"/>
      <c r="GZ665" s="3"/>
      <c r="HA665" s="3"/>
      <c r="HB665" s="3"/>
      <c r="HC665" s="3"/>
      <c r="HD665" s="3"/>
      <c r="HE665" s="3"/>
      <c r="HF665" s="3"/>
      <c r="HG665" s="3"/>
      <c r="HH665" s="3"/>
      <c r="HI665" s="3"/>
      <c r="HJ665" s="3"/>
      <c r="HK665" s="3"/>
      <c r="HL665" s="3"/>
      <c r="HM665" s="3"/>
      <c r="HN665" s="3"/>
      <c r="HO665" s="3"/>
      <c r="HP665" s="3"/>
      <c r="HQ665" s="3"/>
      <c r="HR665" s="3"/>
      <c r="HS665" s="3"/>
      <c r="HT665" s="3"/>
      <c r="HU665" s="3"/>
      <c r="HV665" s="3"/>
      <c r="HW665" s="3"/>
      <c r="HX665" s="3"/>
      <c r="HY665" s="3"/>
      <c r="HZ665" s="3"/>
      <c r="IA665" s="3"/>
      <c r="IB665" s="3"/>
      <c r="IC665" s="3"/>
      <c r="ID665" s="3"/>
      <c r="IE665" s="3"/>
      <c r="IF665" s="3"/>
      <c r="IG665" s="3"/>
      <c r="IH665" s="3"/>
      <c r="II665" s="3"/>
      <c r="IJ665" s="3"/>
      <c r="IK665" s="3"/>
      <c r="IL665" s="3"/>
      <c r="IM665" s="3"/>
      <c r="IN665" s="3"/>
      <c r="IO665" s="3"/>
      <c r="IP665" s="3"/>
      <c r="IQ665" s="3"/>
      <c r="IR665" s="3"/>
      <c r="IS665" s="3"/>
      <c r="IT665" s="3"/>
      <c r="IU665" s="3"/>
      <c r="IV665" s="3"/>
      <c r="IW665" s="3"/>
      <c r="IX665" s="3"/>
      <c r="IY665" s="3"/>
      <c r="IZ665" s="3"/>
      <c r="JA665" s="3"/>
      <c r="JB665" s="3"/>
      <c r="JC665" s="3"/>
      <c r="JD665" s="3"/>
      <c r="JE665" s="3"/>
      <c r="JF665" s="3"/>
      <c r="JG665" s="3"/>
      <c r="JH665" s="3"/>
      <c r="JI665" s="3"/>
      <c r="JJ665" s="3"/>
      <c r="JK665" s="3"/>
      <c r="JL665" s="3"/>
      <c r="JM665" s="3"/>
      <c r="JN665" s="3"/>
      <c r="JO665" s="3"/>
      <c r="JP665" s="3"/>
      <c r="JQ665" s="3"/>
      <c r="JR665" s="3"/>
      <c r="JS665" s="3"/>
      <c r="JT665" s="3"/>
      <c r="JU665" s="3"/>
      <c r="JV665" s="3"/>
      <c r="JW665" s="3"/>
      <c r="JX665" s="3"/>
      <c r="JY665" s="3"/>
      <c r="JZ665" s="3"/>
      <c r="KA665" s="3"/>
      <c r="KB665" s="3"/>
      <c r="KC665" s="3"/>
      <c r="KD665" s="3"/>
      <c r="KE665" s="3"/>
      <c r="KF665" s="3"/>
      <c r="KG665" s="3"/>
      <c r="KH665" s="3"/>
      <c r="KI665" s="3"/>
      <c r="KJ665" s="3"/>
      <c r="KK665" s="3"/>
      <c r="KL665" s="3"/>
      <c r="KM665" s="3"/>
      <c r="KN665" s="3"/>
      <c r="KO665" s="3"/>
      <c r="KP665" s="3"/>
      <c r="KQ665" s="3"/>
      <c r="KR665" s="3"/>
      <c r="KS665" s="3"/>
      <c r="KT665" s="3"/>
      <c r="KU665" s="3"/>
      <c r="KV665" s="3"/>
      <c r="KW665" s="3"/>
      <c r="KX665" s="3"/>
      <c r="KY665" s="3"/>
      <c r="KZ665" s="3"/>
      <c r="LA665" s="3"/>
      <c r="LB665" s="3"/>
      <c r="LC665" s="3"/>
      <c r="LD665" s="3"/>
      <c r="LE665" s="3"/>
      <c r="LF665" s="3"/>
      <c r="LG665" s="3"/>
      <c r="LH665" s="3"/>
      <c r="LI665" s="3"/>
      <c r="LJ665" s="3"/>
      <c r="LK665" s="3"/>
      <c r="LL665" s="3"/>
      <c r="LM665" s="3"/>
      <c r="LN665" s="3"/>
      <c r="LO665" s="3"/>
      <c r="LP665" s="3"/>
      <c r="LQ665" s="3"/>
      <c r="LR665" s="3"/>
      <c r="LS665" s="3"/>
      <c r="LT665" s="3"/>
      <c r="LU665" s="3"/>
      <c r="LV665" s="3"/>
      <c r="LW665" s="3"/>
      <c r="LX665" s="3"/>
      <c r="LY665" s="3"/>
      <c r="LZ665" s="3"/>
      <c r="MA665" s="3"/>
      <c r="MB665" s="3"/>
      <c r="MC665" s="3"/>
      <c r="MD665" s="3"/>
      <c r="ME665" s="3"/>
      <c r="MF665" s="129"/>
      <c r="MG665" s="75"/>
      <c r="MH665" s="75"/>
      <c r="MI665" s="75"/>
      <c r="MJ665" s="75"/>
      <c r="MK665" s="75"/>
      <c r="ML665" s="75"/>
      <c r="MM665" s="75"/>
      <c r="MN665" s="75"/>
      <c r="MO665" s="75"/>
      <c r="MP665" s="75"/>
      <c r="MQ665" s="75"/>
      <c r="MR665" s="75"/>
      <c r="MS665" s="75"/>
      <c r="MT665" s="75"/>
      <c r="MU665" s="75"/>
      <c r="MV665" s="75"/>
      <c r="MW665" s="75"/>
      <c r="MX665" s="75"/>
      <c r="MY665" s="75"/>
      <c r="MZ665" s="75"/>
      <c r="NA665" s="75"/>
      <c r="NB665" s="75"/>
      <c r="NC665" s="75"/>
      <c r="ND665" s="75"/>
      <c r="NE665" s="75"/>
      <c r="NF665" s="75"/>
      <c r="NG665" s="75"/>
      <c r="NH665" s="75"/>
      <c r="NI665" s="75"/>
      <c r="NJ665" s="75"/>
      <c r="NK665" s="75"/>
      <c r="NL665" s="75"/>
      <c r="NM665" s="75"/>
      <c r="NN665" s="75"/>
      <c r="NO665" s="75"/>
      <c r="NP665" s="75"/>
      <c r="NQ665" s="75"/>
      <c r="NR665" s="75"/>
      <c r="NS665" s="75"/>
      <c r="NT665" s="75"/>
      <c r="NU665" s="75"/>
      <c r="NV665" s="75"/>
      <c r="NW665" s="75"/>
      <c r="NX665" s="75"/>
      <c r="NY665" s="75"/>
      <c r="NZ665" s="75"/>
      <c r="OA665" s="75"/>
      <c r="OB665" s="75"/>
      <c r="OC665" s="75"/>
      <c r="OD665" s="75"/>
      <c r="OE665" s="75"/>
      <c r="OF665" s="75"/>
      <c r="OG665" s="75"/>
      <c r="OH665" s="75"/>
      <c r="OI665" s="75"/>
      <c r="OJ665" s="75"/>
      <c r="OK665" s="75"/>
      <c r="OL665" s="75"/>
      <c r="OM665" s="75"/>
      <c r="ON665" s="75"/>
      <c r="OO665" s="75"/>
      <c r="OP665" s="75"/>
      <c r="OQ665" s="75"/>
      <c r="OR665" s="75"/>
      <c r="OS665" s="75"/>
      <c r="OT665" s="75"/>
      <c r="OU665" s="75"/>
      <c r="OV665" s="75"/>
      <c r="OW665" s="75"/>
      <c r="OX665" s="75"/>
      <c r="OY665" s="75"/>
      <c r="OZ665" s="75"/>
      <c r="PA665" s="75"/>
      <c r="PB665" s="75"/>
      <c r="PC665" s="75"/>
      <c r="PD665" s="75"/>
      <c r="PE665" s="75"/>
      <c r="PF665" s="75"/>
      <c r="PG665" s="75"/>
      <c r="PH665" s="75"/>
      <c r="PI665" s="75"/>
      <c r="PJ665" s="75"/>
      <c r="PK665" s="75"/>
      <c r="PL665" s="75"/>
      <c r="PM665" s="75"/>
      <c r="PN665" s="75"/>
      <c r="PO665" s="75"/>
      <c r="PP665" s="75"/>
      <c r="PQ665" s="75"/>
      <c r="PR665" s="75"/>
      <c r="PS665" s="75"/>
      <c r="PT665" s="75"/>
      <c r="PU665" s="75"/>
      <c r="PV665" s="75"/>
      <c r="PW665" s="75"/>
      <c r="PX665" s="75"/>
      <c r="PY665" s="75"/>
      <c r="PZ665" s="75"/>
      <c r="QA665" s="75"/>
      <c r="QB665" s="75"/>
      <c r="QC665" s="75"/>
      <c r="QD665" s="75"/>
      <c r="QE665" s="75"/>
      <c r="QF665" s="75"/>
      <c r="QG665" s="75"/>
      <c r="QH665" s="75"/>
      <c r="QI665" s="75"/>
      <c r="QJ665" s="75"/>
      <c r="QK665" s="75"/>
      <c r="QL665" s="75"/>
      <c r="QM665" s="75"/>
      <c r="QN665" s="75"/>
      <c r="QO665" s="75"/>
      <c r="QP665" s="75"/>
      <c r="QQ665" s="75"/>
      <c r="QR665" s="75"/>
      <c r="QS665" s="75"/>
    </row>
    <row r="666" spans="1:461" s="4" customFormat="1" x14ac:dyDescent="0.25">
      <c r="A666" s="760"/>
      <c r="B666" s="753"/>
      <c r="C666" s="753"/>
      <c r="D666" s="753"/>
      <c r="E666" s="618"/>
      <c r="F666" s="786"/>
      <c r="G666" s="739" t="s">
        <v>1705</v>
      </c>
      <c r="H666" s="787"/>
      <c r="I666" s="747"/>
      <c r="J666" s="747"/>
      <c r="K666" s="788"/>
      <c r="L666" s="694"/>
      <c r="M666" s="789"/>
      <c r="N666" s="778"/>
      <c r="O666" s="778"/>
      <c r="P666" s="778"/>
      <c r="Q666" s="778"/>
      <c r="R666" s="778"/>
      <c r="S666" s="778"/>
      <c r="T666" s="778"/>
      <c r="U666" s="778"/>
      <c r="V666" s="778"/>
      <c r="W666" s="778"/>
      <c r="X666" s="778"/>
      <c r="Y666" s="779"/>
      <c r="Z666" s="781"/>
      <c r="AA666" s="784"/>
      <c r="AB666" s="741"/>
      <c r="AC666" s="775"/>
      <c r="AD666" s="3"/>
      <c r="AE666" s="3"/>
      <c r="AF666" s="3"/>
      <c r="AG666" s="3"/>
      <c r="AH666" s="3"/>
      <c r="AI666" s="3"/>
      <c r="AJ666" s="3"/>
      <c r="AK666" s="3"/>
      <c r="AL666" s="3"/>
      <c r="AM666" s="3"/>
      <c r="AN666" s="3"/>
      <c r="AO666" s="3"/>
      <c r="AP666" s="3"/>
      <c r="AQ666" s="3"/>
      <c r="AR666" s="3"/>
      <c r="AS666" s="3"/>
      <c r="AT666" s="3"/>
      <c r="AU666" s="3"/>
      <c r="AV666" s="3"/>
      <c r="AW666" s="3"/>
      <c r="AX666" s="3"/>
      <c r="AY666" s="3"/>
      <c r="AZ666" s="3"/>
      <c r="BA666" s="3"/>
      <c r="BB666" s="3"/>
      <c r="BC666" s="3"/>
      <c r="BD666" s="3"/>
      <c r="BE666" s="3"/>
      <c r="BF666" s="3"/>
      <c r="BG666" s="3"/>
      <c r="BH666" s="3"/>
      <c r="BI666" s="3"/>
      <c r="BJ666" s="3"/>
      <c r="BK666" s="3"/>
      <c r="BL666" s="3"/>
      <c r="BM666" s="3"/>
      <c r="BN666" s="3"/>
      <c r="BO666" s="3"/>
      <c r="BP666" s="3"/>
      <c r="BQ666" s="3"/>
      <c r="BR666" s="3"/>
      <c r="BS666" s="3"/>
      <c r="BT666" s="3"/>
      <c r="BU666" s="3"/>
      <c r="BV666" s="3"/>
      <c r="BW666" s="3"/>
      <c r="BX666" s="3"/>
      <c r="BY666" s="3"/>
      <c r="BZ666" s="3"/>
      <c r="CA666" s="3"/>
      <c r="CB666" s="3"/>
      <c r="CC666" s="3"/>
      <c r="CD666" s="3"/>
      <c r="CE666" s="3"/>
      <c r="CF666" s="3"/>
      <c r="CG666" s="3"/>
      <c r="CH666" s="3"/>
      <c r="CI666" s="3"/>
      <c r="CJ666" s="3"/>
      <c r="CK666" s="3"/>
      <c r="CL666" s="3"/>
      <c r="CM666" s="3"/>
      <c r="CN666" s="3"/>
      <c r="CO666" s="3"/>
      <c r="CP666" s="3"/>
      <c r="CQ666" s="3"/>
      <c r="CR666" s="3"/>
      <c r="CS666" s="3"/>
      <c r="CT666" s="3"/>
      <c r="CU666" s="3"/>
      <c r="CV666" s="3"/>
      <c r="CW666" s="3"/>
      <c r="CX666" s="3"/>
      <c r="CY666" s="3"/>
      <c r="CZ666" s="3"/>
      <c r="DA666" s="3"/>
      <c r="DB666" s="3"/>
      <c r="DC666" s="3"/>
      <c r="DD666" s="3"/>
      <c r="DE666" s="3"/>
      <c r="DF666" s="3"/>
      <c r="DG666" s="3"/>
      <c r="DH666" s="3"/>
      <c r="DI666" s="3"/>
      <c r="DJ666" s="3"/>
      <c r="DK666" s="3"/>
      <c r="DL666" s="3"/>
      <c r="DM666" s="3"/>
      <c r="DN666" s="3"/>
      <c r="DO666" s="3"/>
      <c r="DP666" s="3"/>
      <c r="DQ666" s="3"/>
      <c r="DR666" s="3"/>
      <c r="DS666" s="3"/>
      <c r="DT666" s="3"/>
      <c r="DU666" s="3"/>
      <c r="DV666" s="3"/>
      <c r="DW666" s="3"/>
      <c r="DX666" s="3"/>
      <c r="DY666" s="3"/>
      <c r="DZ666" s="3"/>
      <c r="EA666" s="3"/>
      <c r="EB666" s="3"/>
      <c r="EC666" s="3"/>
      <c r="ED666" s="3"/>
      <c r="EE666" s="3"/>
      <c r="EF666" s="3"/>
      <c r="EG666" s="3"/>
      <c r="EH666" s="3"/>
      <c r="EI666" s="3"/>
      <c r="EJ666" s="3"/>
      <c r="EK666" s="3"/>
      <c r="EL666" s="3"/>
      <c r="EM666" s="3"/>
      <c r="EN666" s="3"/>
      <c r="EO666" s="3"/>
      <c r="EP666" s="3"/>
      <c r="EQ666" s="3"/>
      <c r="ER666" s="3"/>
      <c r="ES666" s="3"/>
      <c r="ET666" s="3"/>
      <c r="EU666" s="3"/>
      <c r="EV666" s="3"/>
      <c r="EW666" s="3"/>
      <c r="EX666" s="3"/>
      <c r="EY666" s="3"/>
      <c r="EZ666" s="3"/>
      <c r="FA666" s="3"/>
      <c r="FB666" s="3"/>
      <c r="FC666" s="3"/>
      <c r="FD666" s="3"/>
      <c r="FE666" s="3"/>
      <c r="FF666" s="3"/>
      <c r="FG666" s="3"/>
      <c r="FH666" s="3"/>
      <c r="FI666" s="3"/>
      <c r="FJ666" s="3"/>
      <c r="FK666" s="3"/>
      <c r="FL666" s="3"/>
      <c r="FM666" s="3"/>
      <c r="FN666" s="3"/>
      <c r="FO666" s="3"/>
      <c r="FP666" s="3"/>
      <c r="FQ666" s="3"/>
      <c r="FR666" s="3"/>
      <c r="FS666" s="3"/>
      <c r="FT666" s="3"/>
      <c r="FU666" s="3"/>
      <c r="FV666" s="3"/>
      <c r="FW666" s="3"/>
      <c r="FX666" s="3"/>
      <c r="FY666" s="3"/>
      <c r="FZ666" s="3"/>
      <c r="GA666" s="3"/>
      <c r="GB666" s="3"/>
      <c r="GC666" s="3"/>
      <c r="GD666" s="3"/>
      <c r="GE666" s="3"/>
      <c r="GF666" s="3"/>
      <c r="GG666" s="3"/>
      <c r="GH666" s="3"/>
      <c r="GI666" s="3"/>
      <c r="GJ666" s="3"/>
      <c r="GK666" s="3"/>
      <c r="GL666" s="3"/>
      <c r="GM666" s="3"/>
      <c r="GN666" s="3"/>
      <c r="GO666" s="3"/>
      <c r="GP666" s="3"/>
      <c r="GQ666" s="3"/>
      <c r="GR666" s="3"/>
      <c r="GS666" s="3"/>
      <c r="GT666" s="3"/>
      <c r="GU666" s="3"/>
      <c r="GV666" s="3"/>
      <c r="GW666" s="3"/>
      <c r="GX666" s="3"/>
      <c r="GY666" s="3"/>
      <c r="GZ666" s="3"/>
      <c r="HA666" s="3"/>
      <c r="HB666" s="3"/>
      <c r="HC666" s="3"/>
      <c r="HD666" s="3"/>
      <c r="HE666" s="3"/>
      <c r="HF666" s="3"/>
      <c r="HG666" s="3"/>
      <c r="HH666" s="3"/>
      <c r="HI666" s="3"/>
      <c r="HJ666" s="3"/>
      <c r="HK666" s="3"/>
      <c r="HL666" s="3"/>
      <c r="HM666" s="3"/>
      <c r="HN666" s="3"/>
      <c r="HO666" s="3"/>
      <c r="HP666" s="3"/>
      <c r="HQ666" s="3"/>
      <c r="HR666" s="3"/>
      <c r="HS666" s="3"/>
      <c r="HT666" s="3"/>
      <c r="HU666" s="3"/>
      <c r="HV666" s="3"/>
      <c r="HW666" s="3"/>
      <c r="HX666" s="3"/>
      <c r="HY666" s="3"/>
      <c r="HZ666" s="3"/>
      <c r="IA666" s="3"/>
      <c r="IB666" s="3"/>
      <c r="IC666" s="3"/>
      <c r="ID666" s="3"/>
      <c r="IE666" s="3"/>
      <c r="IF666" s="3"/>
      <c r="IG666" s="3"/>
      <c r="IH666" s="3"/>
      <c r="II666" s="3"/>
      <c r="IJ666" s="3"/>
      <c r="IK666" s="3"/>
      <c r="IL666" s="3"/>
      <c r="IM666" s="3"/>
      <c r="IN666" s="3"/>
      <c r="IO666" s="3"/>
      <c r="IP666" s="3"/>
      <c r="IQ666" s="3"/>
      <c r="IR666" s="3"/>
      <c r="IS666" s="3"/>
      <c r="IT666" s="3"/>
      <c r="IU666" s="3"/>
      <c r="IV666" s="3"/>
      <c r="IW666" s="3"/>
      <c r="IX666" s="3"/>
      <c r="IY666" s="3"/>
      <c r="IZ666" s="3"/>
      <c r="JA666" s="3"/>
      <c r="JB666" s="3"/>
      <c r="JC666" s="3"/>
      <c r="JD666" s="3"/>
      <c r="JE666" s="3"/>
      <c r="JF666" s="3"/>
      <c r="JG666" s="3"/>
      <c r="JH666" s="3"/>
      <c r="JI666" s="3"/>
      <c r="JJ666" s="3"/>
      <c r="JK666" s="3"/>
      <c r="JL666" s="3"/>
      <c r="JM666" s="3"/>
      <c r="JN666" s="3"/>
      <c r="JO666" s="3"/>
      <c r="JP666" s="3"/>
      <c r="JQ666" s="3"/>
      <c r="JR666" s="3"/>
      <c r="JS666" s="3"/>
      <c r="JT666" s="3"/>
      <c r="JU666" s="3"/>
      <c r="JV666" s="3"/>
      <c r="JW666" s="3"/>
      <c r="JX666" s="3"/>
      <c r="JY666" s="3"/>
      <c r="JZ666" s="3"/>
      <c r="KA666" s="3"/>
      <c r="KB666" s="3"/>
      <c r="KC666" s="3"/>
      <c r="KD666" s="3"/>
      <c r="KE666" s="3"/>
      <c r="KF666" s="3"/>
      <c r="KG666" s="3"/>
      <c r="KH666" s="3"/>
      <c r="KI666" s="3"/>
      <c r="KJ666" s="3"/>
      <c r="KK666" s="3"/>
      <c r="KL666" s="3"/>
      <c r="KM666" s="3"/>
      <c r="KN666" s="3"/>
      <c r="KO666" s="3"/>
      <c r="KP666" s="3"/>
      <c r="KQ666" s="3"/>
      <c r="KR666" s="3"/>
      <c r="KS666" s="3"/>
      <c r="KT666" s="3"/>
      <c r="KU666" s="3"/>
      <c r="KV666" s="3"/>
      <c r="KW666" s="3"/>
      <c r="KX666" s="3"/>
      <c r="KY666" s="3"/>
      <c r="KZ666" s="3"/>
      <c r="LA666" s="3"/>
      <c r="LB666" s="3"/>
      <c r="LC666" s="3"/>
      <c r="LD666" s="3"/>
      <c r="LE666" s="3"/>
      <c r="LF666" s="3"/>
      <c r="LG666" s="3"/>
      <c r="LH666" s="3"/>
      <c r="LI666" s="3"/>
      <c r="LJ666" s="3"/>
      <c r="LK666" s="3"/>
      <c r="LL666" s="3"/>
      <c r="LM666" s="3"/>
      <c r="LN666" s="3"/>
      <c r="LO666" s="3"/>
      <c r="LP666" s="3"/>
      <c r="LQ666" s="3"/>
      <c r="LR666" s="3"/>
      <c r="LS666" s="3"/>
      <c r="LT666" s="3"/>
      <c r="LU666" s="3"/>
      <c r="LV666" s="3"/>
      <c r="LW666" s="3"/>
      <c r="LX666" s="3"/>
      <c r="LY666" s="3"/>
      <c r="LZ666" s="3"/>
      <c r="MA666" s="3"/>
      <c r="MB666" s="3"/>
      <c r="MC666" s="3"/>
      <c r="MD666" s="3"/>
      <c r="ME666" s="3"/>
      <c r="MF666" s="129"/>
      <c r="MG666" s="75"/>
      <c r="MH666" s="75"/>
      <c r="MI666" s="75"/>
      <c r="MJ666" s="75"/>
      <c r="MK666" s="75"/>
      <c r="ML666" s="75"/>
      <c r="MM666" s="75"/>
      <c r="MN666" s="75"/>
      <c r="MO666" s="75"/>
      <c r="MP666" s="75"/>
      <c r="MQ666" s="75"/>
      <c r="MR666" s="75"/>
      <c r="MS666" s="75"/>
      <c r="MT666" s="75"/>
      <c r="MU666" s="75"/>
      <c r="MV666" s="75"/>
      <c r="MW666" s="75"/>
      <c r="MX666" s="75"/>
      <c r="MY666" s="75"/>
      <c r="MZ666" s="75"/>
      <c r="NA666" s="75"/>
      <c r="NB666" s="75"/>
      <c r="NC666" s="75"/>
      <c r="ND666" s="75"/>
      <c r="NE666" s="75"/>
      <c r="NF666" s="75"/>
      <c r="NG666" s="75"/>
      <c r="NH666" s="75"/>
      <c r="NI666" s="75"/>
      <c r="NJ666" s="75"/>
      <c r="NK666" s="75"/>
      <c r="NL666" s="75"/>
      <c r="NM666" s="75"/>
      <c r="NN666" s="75"/>
      <c r="NO666" s="75"/>
      <c r="NP666" s="75"/>
      <c r="NQ666" s="75"/>
      <c r="NR666" s="75"/>
      <c r="NS666" s="75"/>
      <c r="NT666" s="75"/>
      <c r="NU666" s="75"/>
      <c r="NV666" s="75"/>
      <c r="NW666" s="75"/>
      <c r="NX666" s="75"/>
      <c r="NY666" s="75"/>
      <c r="NZ666" s="75"/>
      <c r="OA666" s="75"/>
      <c r="OB666" s="75"/>
      <c r="OC666" s="75"/>
      <c r="OD666" s="75"/>
      <c r="OE666" s="75"/>
      <c r="OF666" s="75"/>
      <c r="OG666" s="75"/>
      <c r="OH666" s="75"/>
      <c r="OI666" s="75"/>
      <c r="OJ666" s="75"/>
      <c r="OK666" s="75"/>
      <c r="OL666" s="75"/>
      <c r="OM666" s="75"/>
      <c r="ON666" s="75"/>
      <c r="OO666" s="75"/>
      <c r="OP666" s="75"/>
      <c r="OQ666" s="75"/>
      <c r="OR666" s="75"/>
      <c r="OS666" s="75"/>
      <c r="OT666" s="75"/>
      <c r="OU666" s="75"/>
      <c r="OV666" s="75"/>
      <c r="OW666" s="75"/>
      <c r="OX666" s="75"/>
      <c r="OY666" s="75"/>
      <c r="OZ666" s="75"/>
      <c r="PA666" s="75"/>
      <c r="PB666" s="75"/>
      <c r="PC666" s="75"/>
      <c r="PD666" s="75"/>
      <c r="PE666" s="75"/>
      <c r="PF666" s="75"/>
      <c r="PG666" s="75"/>
      <c r="PH666" s="75"/>
      <c r="PI666" s="75"/>
      <c r="PJ666" s="75"/>
      <c r="PK666" s="75"/>
      <c r="PL666" s="75"/>
      <c r="PM666" s="75"/>
      <c r="PN666" s="75"/>
      <c r="PO666" s="75"/>
      <c r="PP666" s="75"/>
      <c r="PQ666" s="75"/>
      <c r="PR666" s="75"/>
      <c r="PS666" s="75"/>
      <c r="PT666" s="75"/>
      <c r="PU666" s="75"/>
      <c r="PV666" s="75"/>
      <c r="PW666" s="75"/>
      <c r="PX666" s="75"/>
      <c r="PY666" s="75"/>
      <c r="PZ666" s="75"/>
      <c r="QA666" s="75"/>
      <c r="QB666" s="75"/>
      <c r="QC666" s="75"/>
      <c r="QD666" s="75"/>
      <c r="QE666" s="75"/>
      <c r="QF666" s="75"/>
      <c r="QG666" s="75"/>
      <c r="QH666" s="75"/>
      <c r="QI666" s="75"/>
      <c r="QJ666" s="75"/>
      <c r="QK666" s="75"/>
      <c r="QL666" s="75"/>
      <c r="QM666" s="75"/>
      <c r="QN666" s="75"/>
      <c r="QO666" s="75"/>
      <c r="QP666" s="75"/>
      <c r="QQ666" s="75"/>
      <c r="QR666" s="75"/>
      <c r="QS666" s="75"/>
    </row>
    <row r="667" spans="1:461" s="4" customFormat="1" x14ac:dyDescent="0.25">
      <c r="A667" s="760"/>
      <c r="B667" s="753"/>
      <c r="C667" s="753"/>
      <c r="D667" s="753"/>
      <c r="E667" s="618"/>
      <c r="F667" s="786"/>
      <c r="G667" s="739"/>
      <c r="H667" s="787"/>
      <c r="I667" s="747"/>
      <c r="J667" s="747"/>
      <c r="K667" s="788"/>
      <c r="L667" s="694"/>
      <c r="M667" s="789"/>
      <c r="N667" s="778"/>
      <c r="O667" s="778"/>
      <c r="P667" s="778"/>
      <c r="Q667" s="778"/>
      <c r="R667" s="778"/>
      <c r="S667" s="778"/>
      <c r="T667" s="778"/>
      <c r="U667" s="778"/>
      <c r="V667" s="778"/>
      <c r="W667" s="778"/>
      <c r="X667" s="778"/>
      <c r="Y667" s="779"/>
      <c r="Z667" s="781"/>
      <c r="AA667" s="784"/>
      <c r="AB667" s="741"/>
      <c r="AC667" s="775"/>
      <c r="AD667" s="3"/>
      <c r="AE667" s="3"/>
      <c r="AF667" s="3"/>
      <c r="AG667" s="3"/>
      <c r="AH667" s="3"/>
      <c r="AI667" s="3"/>
      <c r="AJ667" s="3"/>
      <c r="AK667" s="3"/>
      <c r="AL667" s="3"/>
      <c r="AM667" s="3"/>
      <c r="AN667" s="3"/>
      <c r="AO667" s="3"/>
      <c r="AP667" s="3"/>
      <c r="AQ667" s="3"/>
      <c r="AR667" s="3"/>
      <c r="AS667" s="3"/>
      <c r="AT667" s="3"/>
      <c r="AU667" s="3"/>
      <c r="AV667" s="3"/>
      <c r="AW667" s="3"/>
      <c r="AX667" s="3"/>
      <c r="AY667" s="3"/>
      <c r="AZ667" s="3"/>
      <c r="BA667" s="3"/>
      <c r="BB667" s="3"/>
      <c r="BC667" s="3"/>
      <c r="BD667" s="3"/>
      <c r="BE667" s="3"/>
      <c r="BF667" s="3"/>
      <c r="BG667" s="3"/>
      <c r="BH667" s="3"/>
      <c r="BI667" s="3"/>
      <c r="BJ667" s="3"/>
      <c r="BK667" s="3"/>
      <c r="BL667" s="3"/>
      <c r="BM667" s="3"/>
      <c r="BN667" s="3"/>
      <c r="BO667" s="3"/>
      <c r="BP667" s="3"/>
      <c r="BQ667" s="3"/>
      <c r="BR667" s="3"/>
      <c r="BS667" s="3"/>
      <c r="BT667" s="3"/>
      <c r="BU667" s="3"/>
      <c r="BV667" s="3"/>
      <c r="BW667" s="3"/>
      <c r="BX667" s="3"/>
      <c r="BY667" s="3"/>
      <c r="BZ667" s="3"/>
      <c r="CA667" s="3"/>
      <c r="CB667" s="3"/>
      <c r="CC667" s="3"/>
      <c r="CD667" s="3"/>
      <c r="CE667" s="3"/>
      <c r="CF667" s="3"/>
      <c r="CG667" s="3"/>
      <c r="CH667" s="3"/>
      <c r="CI667" s="3"/>
      <c r="CJ667" s="3"/>
      <c r="CK667" s="3"/>
      <c r="CL667" s="3"/>
      <c r="CM667" s="3"/>
      <c r="CN667" s="3"/>
      <c r="CO667" s="3"/>
      <c r="CP667" s="3"/>
      <c r="CQ667" s="3"/>
      <c r="CR667" s="3"/>
      <c r="CS667" s="3"/>
      <c r="CT667" s="3"/>
      <c r="CU667" s="3"/>
      <c r="CV667" s="3"/>
      <c r="CW667" s="3"/>
      <c r="CX667" s="3"/>
      <c r="CY667" s="3"/>
      <c r="CZ667" s="3"/>
      <c r="DA667" s="3"/>
      <c r="DB667" s="3"/>
      <c r="DC667" s="3"/>
      <c r="DD667" s="3"/>
      <c r="DE667" s="3"/>
      <c r="DF667" s="3"/>
      <c r="DG667" s="3"/>
      <c r="DH667" s="3"/>
      <c r="DI667" s="3"/>
      <c r="DJ667" s="3"/>
      <c r="DK667" s="3"/>
      <c r="DL667" s="3"/>
      <c r="DM667" s="3"/>
      <c r="DN667" s="3"/>
      <c r="DO667" s="3"/>
      <c r="DP667" s="3"/>
      <c r="DQ667" s="3"/>
      <c r="DR667" s="3"/>
      <c r="DS667" s="3"/>
      <c r="DT667" s="3"/>
      <c r="DU667" s="3"/>
      <c r="DV667" s="3"/>
      <c r="DW667" s="3"/>
      <c r="DX667" s="3"/>
      <c r="DY667" s="3"/>
      <c r="DZ667" s="3"/>
      <c r="EA667" s="3"/>
      <c r="EB667" s="3"/>
      <c r="EC667" s="3"/>
      <c r="ED667" s="3"/>
      <c r="EE667" s="3"/>
      <c r="EF667" s="3"/>
      <c r="EG667" s="3"/>
      <c r="EH667" s="3"/>
      <c r="EI667" s="3"/>
      <c r="EJ667" s="3"/>
      <c r="EK667" s="3"/>
      <c r="EL667" s="3"/>
      <c r="EM667" s="3"/>
      <c r="EN667" s="3"/>
      <c r="EO667" s="3"/>
      <c r="EP667" s="3"/>
      <c r="EQ667" s="3"/>
      <c r="ER667" s="3"/>
      <c r="ES667" s="3"/>
      <c r="ET667" s="3"/>
      <c r="EU667" s="3"/>
      <c r="EV667" s="3"/>
      <c r="EW667" s="3"/>
      <c r="EX667" s="3"/>
      <c r="EY667" s="3"/>
      <c r="EZ667" s="3"/>
      <c r="FA667" s="3"/>
      <c r="FB667" s="3"/>
      <c r="FC667" s="3"/>
      <c r="FD667" s="3"/>
      <c r="FE667" s="3"/>
      <c r="FF667" s="3"/>
      <c r="FG667" s="3"/>
      <c r="FH667" s="3"/>
      <c r="FI667" s="3"/>
      <c r="FJ667" s="3"/>
      <c r="FK667" s="3"/>
      <c r="FL667" s="3"/>
      <c r="FM667" s="3"/>
      <c r="FN667" s="3"/>
      <c r="FO667" s="3"/>
      <c r="FP667" s="3"/>
      <c r="FQ667" s="3"/>
      <c r="FR667" s="3"/>
      <c r="FS667" s="3"/>
      <c r="FT667" s="3"/>
      <c r="FU667" s="3"/>
      <c r="FV667" s="3"/>
      <c r="FW667" s="3"/>
      <c r="FX667" s="3"/>
      <c r="FY667" s="3"/>
      <c r="FZ667" s="3"/>
      <c r="GA667" s="3"/>
      <c r="GB667" s="3"/>
      <c r="GC667" s="3"/>
      <c r="GD667" s="3"/>
      <c r="GE667" s="3"/>
      <c r="GF667" s="3"/>
      <c r="GG667" s="3"/>
      <c r="GH667" s="3"/>
      <c r="GI667" s="3"/>
      <c r="GJ667" s="3"/>
      <c r="GK667" s="3"/>
      <c r="GL667" s="3"/>
      <c r="GM667" s="3"/>
      <c r="GN667" s="3"/>
      <c r="GO667" s="3"/>
      <c r="GP667" s="3"/>
      <c r="GQ667" s="3"/>
      <c r="GR667" s="3"/>
      <c r="GS667" s="3"/>
      <c r="GT667" s="3"/>
      <c r="GU667" s="3"/>
      <c r="GV667" s="3"/>
      <c r="GW667" s="3"/>
      <c r="GX667" s="3"/>
      <c r="GY667" s="3"/>
      <c r="GZ667" s="3"/>
      <c r="HA667" s="3"/>
      <c r="HB667" s="3"/>
      <c r="HC667" s="3"/>
      <c r="HD667" s="3"/>
      <c r="HE667" s="3"/>
      <c r="HF667" s="3"/>
      <c r="HG667" s="3"/>
      <c r="HH667" s="3"/>
      <c r="HI667" s="3"/>
      <c r="HJ667" s="3"/>
      <c r="HK667" s="3"/>
      <c r="HL667" s="3"/>
      <c r="HM667" s="3"/>
      <c r="HN667" s="3"/>
      <c r="HO667" s="3"/>
      <c r="HP667" s="3"/>
      <c r="HQ667" s="3"/>
      <c r="HR667" s="3"/>
      <c r="HS667" s="3"/>
      <c r="HT667" s="3"/>
      <c r="HU667" s="3"/>
      <c r="HV667" s="3"/>
      <c r="HW667" s="3"/>
      <c r="HX667" s="3"/>
      <c r="HY667" s="3"/>
      <c r="HZ667" s="3"/>
      <c r="IA667" s="3"/>
      <c r="IB667" s="3"/>
      <c r="IC667" s="3"/>
      <c r="ID667" s="3"/>
      <c r="IE667" s="3"/>
      <c r="IF667" s="3"/>
      <c r="IG667" s="3"/>
      <c r="IH667" s="3"/>
      <c r="II667" s="3"/>
      <c r="IJ667" s="3"/>
      <c r="IK667" s="3"/>
      <c r="IL667" s="3"/>
      <c r="IM667" s="3"/>
      <c r="IN667" s="3"/>
      <c r="IO667" s="3"/>
      <c r="IP667" s="3"/>
      <c r="IQ667" s="3"/>
      <c r="IR667" s="3"/>
      <c r="IS667" s="3"/>
      <c r="IT667" s="3"/>
      <c r="IU667" s="3"/>
      <c r="IV667" s="3"/>
      <c r="IW667" s="3"/>
      <c r="IX667" s="3"/>
      <c r="IY667" s="3"/>
      <c r="IZ667" s="3"/>
      <c r="JA667" s="3"/>
      <c r="JB667" s="3"/>
      <c r="JC667" s="3"/>
      <c r="JD667" s="3"/>
      <c r="JE667" s="3"/>
      <c r="JF667" s="3"/>
      <c r="JG667" s="3"/>
      <c r="JH667" s="3"/>
      <c r="JI667" s="3"/>
      <c r="JJ667" s="3"/>
      <c r="JK667" s="3"/>
      <c r="JL667" s="3"/>
      <c r="JM667" s="3"/>
      <c r="JN667" s="3"/>
      <c r="JO667" s="3"/>
      <c r="JP667" s="3"/>
      <c r="JQ667" s="3"/>
      <c r="JR667" s="3"/>
      <c r="JS667" s="3"/>
      <c r="JT667" s="3"/>
      <c r="JU667" s="3"/>
      <c r="JV667" s="3"/>
      <c r="JW667" s="3"/>
      <c r="JX667" s="3"/>
      <c r="JY667" s="3"/>
      <c r="JZ667" s="3"/>
      <c r="KA667" s="3"/>
      <c r="KB667" s="3"/>
      <c r="KC667" s="3"/>
      <c r="KD667" s="3"/>
      <c r="KE667" s="3"/>
      <c r="KF667" s="3"/>
      <c r="KG667" s="3"/>
      <c r="KH667" s="3"/>
      <c r="KI667" s="3"/>
      <c r="KJ667" s="3"/>
      <c r="KK667" s="3"/>
      <c r="KL667" s="3"/>
      <c r="KM667" s="3"/>
      <c r="KN667" s="3"/>
      <c r="KO667" s="3"/>
      <c r="KP667" s="3"/>
      <c r="KQ667" s="3"/>
      <c r="KR667" s="3"/>
      <c r="KS667" s="3"/>
      <c r="KT667" s="3"/>
      <c r="KU667" s="3"/>
      <c r="KV667" s="3"/>
      <c r="KW667" s="3"/>
      <c r="KX667" s="3"/>
      <c r="KY667" s="3"/>
      <c r="KZ667" s="3"/>
      <c r="LA667" s="3"/>
      <c r="LB667" s="3"/>
      <c r="LC667" s="3"/>
      <c r="LD667" s="3"/>
      <c r="LE667" s="3"/>
      <c r="LF667" s="3"/>
      <c r="LG667" s="3"/>
      <c r="LH667" s="3"/>
      <c r="LI667" s="3"/>
      <c r="LJ667" s="3"/>
      <c r="LK667" s="3"/>
      <c r="LL667" s="3"/>
      <c r="LM667" s="3"/>
      <c r="LN667" s="3"/>
      <c r="LO667" s="3"/>
      <c r="LP667" s="3"/>
      <c r="LQ667" s="3"/>
      <c r="LR667" s="3"/>
      <c r="LS667" s="3"/>
      <c r="LT667" s="3"/>
      <c r="LU667" s="3"/>
      <c r="LV667" s="3"/>
      <c r="LW667" s="3"/>
      <c r="LX667" s="3"/>
      <c r="LY667" s="3"/>
      <c r="LZ667" s="3"/>
      <c r="MA667" s="3"/>
      <c r="MB667" s="3"/>
      <c r="MC667" s="3"/>
      <c r="MD667" s="3"/>
      <c r="ME667" s="3"/>
      <c r="MF667" s="129"/>
      <c r="MG667" s="75"/>
      <c r="MH667" s="75"/>
      <c r="MI667" s="75"/>
      <c r="MJ667" s="75"/>
      <c r="MK667" s="75"/>
      <c r="ML667" s="75"/>
      <c r="MM667" s="75"/>
      <c r="MN667" s="75"/>
      <c r="MO667" s="75"/>
      <c r="MP667" s="75"/>
      <c r="MQ667" s="75"/>
      <c r="MR667" s="75"/>
      <c r="MS667" s="75"/>
      <c r="MT667" s="75"/>
      <c r="MU667" s="75"/>
      <c r="MV667" s="75"/>
      <c r="MW667" s="75"/>
      <c r="MX667" s="75"/>
      <c r="MY667" s="75"/>
      <c r="MZ667" s="75"/>
      <c r="NA667" s="75"/>
      <c r="NB667" s="75"/>
      <c r="NC667" s="75"/>
      <c r="ND667" s="75"/>
      <c r="NE667" s="75"/>
      <c r="NF667" s="75"/>
      <c r="NG667" s="75"/>
      <c r="NH667" s="75"/>
      <c r="NI667" s="75"/>
      <c r="NJ667" s="75"/>
      <c r="NK667" s="75"/>
      <c r="NL667" s="75"/>
      <c r="NM667" s="75"/>
      <c r="NN667" s="75"/>
      <c r="NO667" s="75"/>
      <c r="NP667" s="75"/>
      <c r="NQ667" s="75"/>
      <c r="NR667" s="75"/>
      <c r="NS667" s="75"/>
      <c r="NT667" s="75"/>
      <c r="NU667" s="75"/>
      <c r="NV667" s="75"/>
      <c r="NW667" s="75"/>
      <c r="NX667" s="75"/>
      <c r="NY667" s="75"/>
      <c r="NZ667" s="75"/>
      <c r="OA667" s="75"/>
      <c r="OB667" s="75"/>
      <c r="OC667" s="75"/>
      <c r="OD667" s="75"/>
      <c r="OE667" s="75"/>
      <c r="OF667" s="75"/>
      <c r="OG667" s="75"/>
      <c r="OH667" s="75"/>
      <c r="OI667" s="75"/>
      <c r="OJ667" s="75"/>
      <c r="OK667" s="75"/>
      <c r="OL667" s="75"/>
      <c r="OM667" s="75"/>
      <c r="ON667" s="75"/>
      <c r="OO667" s="75"/>
      <c r="OP667" s="75"/>
      <c r="OQ667" s="75"/>
      <c r="OR667" s="75"/>
      <c r="OS667" s="75"/>
      <c r="OT667" s="75"/>
      <c r="OU667" s="75"/>
      <c r="OV667" s="75"/>
      <c r="OW667" s="75"/>
      <c r="OX667" s="75"/>
      <c r="OY667" s="75"/>
      <c r="OZ667" s="75"/>
      <c r="PA667" s="75"/>
      <c r="PB667" s="75"/>
      <c r="PC667" s="75"/>
      <c r="PD667" s="75"/>
      <c r="PE667" s="75"/>
      <c r="PF667" s="75"/>
      <c r="PG667" s="75"/>
      <c r="PH667" s="75"/>
      <c r="PI667" s="75"/>
      <c r="PJ667" s="75"/>
      <c r="PK667" s="75"/>
      <c r="PL667" s="75"/>
      <c r="PM667" s="75"/>
      <c r="PN667" s="75"/>
      <c r="PO667" s="75"/>
      <c r="PP667" s="75"/>
      <c r="PQ667" s="75"/>
      <c r="PR667" s="75"/>
      <c r="PS667" s="75"/>
      <c r="PT667" s="75"/>
      <c r="PU667" s="75"/>
      <c r="PV667" s="75"/>
      <c r="PW667" s="75"/>
      <c r="PX667" s="75"/>
      <c r="PY667" s="75"/>
      <c r="PZ667" s="75"/>
      <c r="QA667" s="75"/>
      <c r="QB667" s="75"/>
      <c r="QC667" s="75"/>
      <c r="QD667" s="75"/>
      <c r="QE667" s="75"/>
      <c r="QF667" s="75"/>
      <c r="QG667" s="75"/>
      <c r="QH667" s="75"/>
      <c r="QI667" s="75"/>
      <c r="QJ667" s="75"/>
      <c r="QK667" s="75"/>
      <c r="QL667" s="75"/>
      <c r="QM667" s="75"/>
      <c r="QN667" s="75"/>
      <c r="QO667" s="75"/>
      <c r="QP667" s="75"/>
      <c r="QQ667" s="75"/>
      <c r="QR667" s="75"/>
      <c r="QS667" s="75"/>
    </row>
    <row r="668" spans="1:461" s="4" customFormat="1" ht="66" customHeight="1" x14ac:dyDescent="0.25">
      <c r="A668" s="760"/>
      <c r="B668" s="753"/>
      <c r="C668" s="753"/>
      <c r="D668" s="753"/>
      <c r="E668" s="618"/>
      <c r="F668" s="786"/>
      <c r="G668" s="739"/>
      <c r="H668" s="787"/>
      <c r="I668" s="747"/>
      <c r="J668" s="747"/>
      <c r="K668" s="788"/>
      <c r="L668" s="694"/>
      <c r="M668" s="789"/>
      <c r="N668" s="778"/>
      <c r="O668" s="778"/>
      <c r="P668" s="778"/>
      <c r="Q668" s="778"/>
      <c r="R668" s="778"/>
      <c r="S668" s="778"/>
      <c r="T668" s="778"/>
      <c r="U668" s="778"/>
      <c r="V668" s="778"/>
      <c r="W668" s="778"/>
      <c r="X668" s="778"/>
      <c r="Y668" s="779"/>
      <c r="Z668" s="782"/>
      <c r="AA668" s="785"/>
      <c r="AB668" s="738"/>
      <c r="AC668" s="776"/>
      <c r="AD668" s="3"/>
      <c r="AE668" s="3"/>
      <c r="AF668" s="3"/>
      <c r="AG668" s="3"/>
      <c r="AH668" s="3"/>
      <c r="AI668" s="3"/>
      <c r="AJ668" s="3"/>
      <c r="AK668" s="3"/>
      <c r="AL668" s="3"/>
      <c r="AM668" s="3"/>
      <c r="AN668" s="3"/>
      <c r="AO668" s="3"/>
      <c r="AP668" s="3"/>
      <c r="AQ668" s="3"/>
      <c r="AR668" s="3"/>
      <c r="AS668" s="3"/>
      <c r="AT668" s="3"/>
      <c r="AU668" s="3"/>
      <c r="AV668" s="3"/>
      <c r="AW668" s="3"/>
      <c r="AX668" s="3"/>
      <c r="AY668" s="3"/>
      <c r="AZ668" s="3"/>
      <c r="BA668" s="3"/>
      <c r="BB668" s="3"/>
      <c r="BC668" s="3"/>
      <c r="BD668" s="3"/>
      <c r="BE668" s="3"/>
      <c r="BF668" s="3"/>
      <c r="BG668" s="3"/>
      <c r="BH668" s="3"/>
      <c r="BI668" s="3"/>
      <c r="BJ668" s="3"/>
      <c r="BK668" s="3"/>
      <c r="BL668" s="3"/>
      <c r="BM668" s="3"/>
      <c r="BN668" s="3"/>
      <c r="BO668" s="3"/>
      <c r="BP668" s="3"/>
      <c r="BQ668" s="3"/>
      <c r="BR668" s="3"/>
      <c r="BS668" s="3"/>
      <c r="BT668" s="3"/>
      <c r="BU668" s="3"/>
      <c r="BV668" s="3"/>
      <c r="BW668" s="3"/>
      <c r="BX668" s="3"/>
      <c r="BY668" s="3"/>
      <c r="BZ668" s="3"/>
      <c r="CA668" s="3"/>
      <c r="CB668" s="3"/>
      <c r="CC668" s="3"/>
      <c r="CD668" s="3"/>
      <c r="CE668" s="3"/>
      <c r="CF668" s="3"/>
      <c r="CG668" s="3"/>
      <c r="CH668" s="3"/>
      <c r="CI668" s="3"/>
      <c r="CJ668" s="3"/>
      <c r="CK668" s="3"/>
      <c r="CL668" s="3"/>
      <c r="CM668" s="3"/>
      <c r="CN668" s="3"/>
      <c r="CO668" s="3"/>
      <c r="CP668" s="3"/>
      <c r="CQ668" s="3"/>
      <c r="CR668" s="3"/>
      <c r="CS668" s="3"/>
      <c r="CT668" s="3"/>
      <c r="CU668" s="3"/>
      <c r="CV668" s="3"/>
      <c r="CW668" s="3"/>
      <c r="CX668" s="3"/>
      <c r="CY668" s="3"/>
      <c r="CZ668" s="3"/>
      <c r="DA668" s="3"/>
      <c r="DB668" s="3"/>
      <c r="DC668" s="3"/>
      <c r="DD668" s="3"/>
      <c r="DE668" s="3"/>
      <c r="DF668" s="3"/>
      <c r="DG668" s="3"/>
      <c r="DH668" s="3"/>
      <c r="DI668" s="3"/>
      <c r="DJ668" s="3"/>
      <c r="DK668" s="3"/>
      <c r="DL668" s="3"/>
      <c r="DM668" s="3"/>
      <c r="DN668" s="3"/>
      <c r="DO668" s="3"/>
      <c r="DP668" s="3"/>
      <c r="DQ668" s="3"/>
      <c r="DR668" s="3"/>
      <c r="DS668" s="3"/>
      <c r="DT668" s="3"/>
      <c r="DU668" s="3"/>
      <c r="DV668" s="3"/>
      <c r="DW668" s="3"/>
      <c r="DX668" s="3"/>
      <c r="DY668" s="3"/>
      <c r="DZ668" s="3"/>
      <c r="EA668" s="3"/>
      <c r="EB668" s="3"/>
      <c r="EC668" s="3"/>
      <c r="ED668" s="3"/>
      <c r="EE668" s="3"/>
      <c r="EF668" s="3"/>
      <c r="EG668" s="3"/>
      <c r="EH668" s="3"/>
      <c r="EI668" s="3"/>
      <c r="EJ668" s="3"/>
      <c r="EK668" s="3"/>
      <c r="EL668" s="3"/>
      <c r="EM668" s="3"/>
      <c r="EN668" s="3"/>
      <c r="EO668" s="3"/>
      <c r="EP668" s="3"/>
      <c r="EQ668" s="3"/>
      <c r="ER668" s="3"/>
      <c r="ES668" s="3"/>
      <c r="ET668" s="3"/>
      <c r="EU668" s="3"/>
      <c r="EV668" s="3"/>
      <c r="EW668" s="3"/>
      <c r="EX668" s="3"/>
      <c r="EY668" s="3"/>
      <c r="EZ668" s="3"/>
      <c r="FA668" s="3"/>
      <c r="FB668" s="3"/>
      <c r="FC668" s="3"/>
      <c r="FD668" s="3"/>
      <c r="FE668" s="3"/>
      <c r="FF668" s="3"/>
      <c r="FG668" s="3"/>
      <c r="FH668" s="3"/>
      <c r="FI668" s="3"/>
      <c r="FJ668" s="3"/>
      <c r="FK668" s="3"/>
      <c r="FL668" s="3"/>
      <c r="FM668" s="3"/>
      <c r="FN668" s="3"/>
      <c r="FO668" s="3"/>
      <c r="FP668" s="3"/>
      <c r="FQ668" s="3"/>
      <c r="FR668" s="3"/>
      <c r="FS668" s="3"/>
      <c r="FT668" s="3"/>
      <c r="FU668" s="3"/>
      <c r="FV668" s="3"/>
      <c r="FW668" s="3"/>
      <c r="FX668" s="3"/>
      <c r="FY668" s="3"/>
      <c r="FZ668" s="3"/>
      <c r="GA668" s="3"/>
      <c r="GB668" s="3"/>
      <c r="GC668" s="3"/>
      <c r="GD668" s="3"/>
      <c r="GE668" s="3"/>
      <c r="GF668" s="3"/>
      <c r="GG668" s="3"/>
      <c r="GH668" s="3"/>
      <c r="GI668" s="3"/>
      <c r="GJ668" s="3"/>
      <c r="GK668" s="3"/>
      <c r="GL668" s="3"/>
      <c r="GM668" s="3"/>
      <c r="GN668" s="3"/>
      <c r="GO668" s="3"/>
      <c r="GP668" s="3"/>
      <c r="GQ668" s="3"/>
      <c r="GR668" s="3"/>
      <c r="GS668" s="3"/>
      <c r="GT668" s="3"/>
      <c r="GU668" s="3"/>
      <c r="GV668" s="3"/>
      <c r="GW668" s="3"/>
      <c r="GX668" s="3"/>
      <c r="GY668" s="3"/>
      <c r="GZ668" s="3"/>
      <c r="HA668" s="3"/>
      <c r="HB668" s="3"/>
      <c r="HC668" s="3"/>
      <c r="HD668" s="3"/>
      <c r="HE668" s="3"/>
      <c r="HF668" s="3"/>
      <c r="HG668" s="3"/>
      <c r="HH668" s="3"/>
      <c r="HI668" s="3"/>
      <c r="HJ668" s="3"/>
      <c r="HK668" s="3"/>
      <c r="HL668" s="3"/>
      <c r="HM668" s="3"/>
      <c r="HN668" s="3"/>
      <c r="HO668" s="3"/>
      <c r="HP668" s="3"/>
      <c r="HQ668" s="3"/>
      <c r="HR668" s="3"/>
      <c r="HS668" s="3"/>
      <c r="HT668" s="3"/>
      <c r="HU668" s="3"/>
      <c r="HV668" s="3"/>
      <c r="HW668" s="3"/>
      <c r="HX668" s="3"/>
      <c r="HY668" s="3"/>
      <c r="HZ668" s="3"/>
      <c r="IA668" s="3"/>
      <c r="IB668" s="3"/>
      <c r="IC668" s="3"/>
      <c r="ID668" s="3"/>
      <c r="IE668" s="3"/>
      <c r="IF668" s="3"/>
      <c r="IG668" s="3"/>
      <c r="IH668" s="3"/>
      <c r="II668" s="3"/>
      <c r="IJ668" s="3"/>
      <c r="IK668" s="3"/>
      <c r="IL668" s="3"/>
      <c r="IM668" s="3"/>
      <c r="IN668" s="3"/>
      <c r="IO668" s="3"/>
      <c r="IP668" s="3"/>
      <c r="IQ668" s="3"/>
      <c r="IR668" s="3"/>
      <c r="IS668" s="3"/>
      <c r="IT668" s="3"/>
      <c r="IU668" s="3"/>
      <c r="IV668" s="3"/>
      <c r="IW668" s="3"/>
      <c r="IX668" s="3"/>
      <c r="IY668" s="3"/>
      <c r="IZ668" s="3"/>
      <c r="JA668" s="3"/>
      <c r="JB668" s="3"/>
      <c r="JC668" s="3"/>
      <c r="JD668" s="3"/>
      <c r="JE668" s="3"/>
      <c r="JF668" s="3"/>
      <c r="JG668" s="3"/>
      <c r="JH668" s="3"/>
      <c r="JI668" s="3"/>
      <c r="JJ668" s="3"/>
      <c r="JK668" s="3"/>
      <c r="JL668" s="3"/>
      <c r="JM668" s="3"/>
      <c r="JN668" s="3"/>
      <c r="JO668" s="3"/>
      <c r="JP668" s="3"/>
      <c r="JQ668" s="3"/>
      <c r="JR668" s="3"/>
      <c r="JS668" s="3"/>
      <c r="JT668" s="3"/>
      <c r="JU668" s="3"/>
      <c r="JV668" s="3"/>
      <c r="JW668" s="3"/>
      <c r="JX668" s="3"/>
      <c r="JY668" s="3"/>
      <c r="JZ668" s="3"/>
      <c r="KA668" s="3"/>
      <c r="KB668" s="3"/>
      <c r="KC668" s="3"/>
      <c r="KD668" s="3"/>
      <c r="KE668" s="3"/>
      <c r="KF668" s="3"/>
      <c r="KG668" s="3"/>
      <c r="KH668" s="3"/>
      <c r="KI668" s="3"/>
      <c r="KJ668" s="3"/>
      <c r="KK668" s="3"/>
      <c r="KL668" s="3"/>
      <c r="KM668" s="3"/>
      <c r="KN668" s="3"/>
      <c r="KO668" s="3"/>
      <c r="KP668" s="3"/>
      <c r="KQ668" s="3"/>
      <c r="KR668" s="3"/>
      <c r="KS668" s="3"/>
      <c r="KT668" s="3"/>
      <c r="KU668" s="3"/>
      <c r="KV668" s="3"/>
      <c r="KW668" s="3"/>
      <c r="KX668" s="3"/>
      <c r="KY668" s="3"/>
      <c r="KZ668" s="3"/>
      <c r="LA668" s="3"/>
      <c r="LB668" s="3"/>
      <c r="LC668" s="3"/>
      <c r="LD668" s="3"/>
      <c r="LE668" s="3"/>
      <c r="LF668" s="3"/>
      <c r="LG668" s="3"/>
      <c r="LH668" s="3"/>
      <c r="LI668" s="3"/>
      <c r="LJ668" s="3"/>
      <c r="LK668" s="3"/>
      <c r="LL668" s="3"/>
      <c r="LM668" s="3"/>
      <c r="LN668" s="3"/>
      <c r="LO668" s="3"/>
      <c r="LP668" s="3"/>
      <c r="LQ668" s="3"/>
      <c r="LR668" s="3"/>
      <c r="LS668" s="3"/>
      <c r="LT668" s="3"/>
      <c r="LU668" s="3"/>
      <c r="LV668" s="3"/>
      <c r="LW668" s="3"/>
      <c r="LX668" s="3"/>
      <c r="LY668" s="3"/>
      <c r="LZ668" s="3"/>
      <c r="MA668" s="3"/>
      <c r="MB668" s="3"/>
      <c r="MC668" s="3"/>
      <c r="MD668" s="3"/>
      <c r="ME668" s="3"/>
      <c r="MF668" s="129"/>
      <c r="MG668" s="75"/>
      <c r="MH668" s="75"/>
      <c r="MI668" s="75"/>
      <c r="MJ668" s="75"/>
      <c r="MK668" s="75"/>
      <c r="ML668" s="75"/>
      <c r="MM668" s="75"/>
      <c r="MN668" s="75"/>
      <c r="MO668" s="75"/>
      <c r="MP668" s="75"/>
      <c r="MQ668" s="75"/>
      <c r="MR668" s="75"/>
      <c r="MS668" s="75"/>
      <c r="MT668" s="75"/>
      <c r="MU668" s="75"/>
      <c r="MV668" s="75"/>
      <c r="MW668" s="75"/>
      <c r="MX668" s="75"/>
      <c r="MY668" s="75"/>
      <c r="MZ668" s="75"/>
      <c r="NA668" s="75"/>
      <c r="NB668" s="75"/>
      <c r="NC668" s="75"/>
      <c r="ND668" s="75"/>
      <c r="NE668" s="75"/>
      <c r="NF668" s="75"/>
      <c r="NG668" s="75"/>
      <c r="NH668" s="75"/>
      <c r="NI668" s="75"/>
      <c r="NJ668" s="75"/>
      <c r="NK668" s="75"/>
      <c r="NL668" s="75"/>
      <c r="NM668" s="75"/>
      <c r="NN668" s="75"/>
      <c r="NO668" s="75"/>
      <c r="NP668" s="75"/>
      <c r="NQ668" s="75"/>
      <c r="NR668" s="75"/>
      <c r="NS668" s="75"/>
      <c r="NT668" s="75"/>
      <c r="NU668" s="75"/>
      <c r="NV668" s="75"/>
      <c r="NW668" s="75"/>
      <c r="NX668" s="75"/>
      <c r="NY668" s="75"/>
      <c r="NZ668" s="75"/>
      <c r="OA668" s="75"/>
      <c r="OB668" s="75"/>
      <c r="OC668" s="75"/>
      <c r="OD668" s="75"/>
      <c r="OE668" s="75"/>
      <c r="OF668" s="75"/>
      <c r="OG668" s="75"/>
      <c r="OH668" s="75"/>
      <c r="OI668" s="75"/>
      <c r="OJ668" s="75"/>
      <c r="OK668" s="75"/>
      <c r="OL668" s="75"/>
      <c r="OM668" s="75"/>
      <c r="ON668" s="75"/>
      <c r="OO668" s="75"/>
      <c r="OP668" s="75"/>
      <c r="OQ668" s="75"/>
      <c r="OR668" s="75"/>
      <c r="OS668" s="75"/>
      <c r="OT668" s="75"/>
      <c r="OU668" s="75"/>
      <c r="OV668" s="75"/>
      <c r="OW668" s="75"/>
      <c r="OX668" s="75"/>
      <c r="OY668" s="75"/>
      <c r="OZ668" s="75"/>
      <c r="PA668" s="75"/>
      <c r="PB668" s="75"/>
      <c r="PC668" s="75"/>
      <c r="PD668" s="75"/>
      <c r="PE668" s="75"/>
      <c r="PF668" s="75"/>
      <c r="PG668" s="75"/>
      <c r="PH668" s="75"/>
      <c r="PI668" s="75"/>
      <c r="PJ668" s="75"/>
      <c r="PK668" s="75"/>
      <c r="PL668" s="75"/>
      <c r="PM668" s="75"/>
      <c r="PN668" s="75"/>
      <c r="PO668" s="75"/>
      <c r="PP668" s="75"/>
      <c r="PQ668" s="75"/>
      <c r="PR668" s="75"/>
      <c r="PS668" s="75"/>
      <c r="PT668" s="75"/>
      <c r="PU668" s="75"/>
      <c r="PV668" s="75"/>
      <c r="PW668" s="75"/>
      <c r="PX668" s="75"/>
      <c r="PY668" s="75"/>
      <c r="PZ668" s="75"/>
      <c r="QA668" s="75"/>
      <c r="QB668" s="75"/>
      <c r="QC668" s="75"/>
      <c r="QD668" s="75"/>
      <c r="QE668" s="75"/>
      <c r="QF668" s="75"/>
      <c r="QG668" s="75"/>
      <c r="QH668" s="75"/>
      <c r="QI668" s="75"/>
      <c r="QJ668" s="75"/>
      <c r="QK668" s="75"/>
      <c r="QL668" s="75"/>
      <c r="QM668" s="75"/>
      <c r="QN668" s="75"/>
      <c r="QO668" s="75"/>
      <c r="QP668" s="75"/>
      <c r="QQ668" s="75"/>
      <c r="QR668" s="75"/>
      <c r="QS668" s="75"/>
    </row>
    <row r="669" spans="1:461" s="4" customFormat="1" ht="217.5" customHeight="1" x14ac:dyDescent="0.25">
      <c r="A669" s="760" t="s">
        <v>26</v>
      </c>
      <c r="B669" s="753"/>
      <c r="C669" s="753"/>
      <c r="D669" s="30">
        <v>16.600000000000001</v>
      </c>
      <c r="E669" s="30" t="s">
        <v>31</v>
      </c>
      <c r="F669" s="241" t="s">
        <v>279</v>
      </c>
      <c r="G669" s="68" t="s">
        <v>280</v>
      </c>
      <c r="H669" s="68" t="s">
        <v>281</v>
      </c>
      <c r="I669" s="68" t="s">
        <v>1725</v>
      </c>
      <c r="J669" s="88">
        <v>4</v>
      </c>
      <c r="K669" s="35" t="s">
        <v>439</v>
      </c>
      <c r="L669" s="31" t="s">
        <v>31</v>
      </c>
      <c r="M669" s="63" t="s">
        <v>31</v>
      </c>
      <c r="N669" s="30"/>
      <c r="O669" s="30"/>
      <c r="P669" s="30">
        <v>1</v>
      </c>
      <c r="Q669" s="30"/>
      <c r="R669" s="30"/>
      <c r="S669" s="30">
        <v>1</v>
      </c>
      <c r="T669" s="30"/>
      <c r="U669" s="30"/>
      <c r="V669" s="30">
        <v>1</v>
      </c>
      <c r="W669" s="30"/>
      <c r="X669" s="30"/>
      <c r="Y669" s="30">
        <v>1</v>
      </c>
      <c r="Z669" s="40" t="s">
        <v>1439</v>
      </c>
      <c r="AA669" s="30" t="s">
        <v>564</v>
      </c>
      <c r="AB669" s="91" t="s">
        <v>458</v>
      </c>
      <c r="AC669" s="30" t="s">
        <v>1440</v>
      </c>
      <c r="AD669" s="3"/>
      <c r="AE669" s="3"/>
      <c r="AF669" s="3"/>
      <c r="AG669" s="3"/>
      <c r="AH669" s="3"/>
      <c r="AI669" s="3"/>
      <c r="AJ669" s="3"/>
      <c r="AK669" s="3"/>
      <c r="AL669" s="3"/>
      <c r="AM669" s="3"/>
      <c r="AN669" s="3"/>
      <c r="AO669" s="3"/>
      <c r="AP669" s="3"/>
      <c r="AQ669" s="3"/>
      <c r="AR669" s="3"/>
      <c r="AS669" s="3"/>
      <c r="AT669" s="3"/>
      <c r="AU669" s="3"/>
      <c r="AV669" s="3"/>
      <c r="AW669" s="3"/>
      <c r="AX669" s="3"/>
      <c r="AY669" s="3"/>
      <c r="AZ669" s="3"/>
      <c r="BA669" s="3"/>
      <c r="BB669" s="3"/>
      <c r="BC669" s="3"/>
      <c r="BD669" s="3"/>
      <c r="BE669" s="3"/>
      <c r="BF669" s="3"/>
      <c r="BG669" s="3"/>
      <c r="BH669" s="3"/>
      <c r="BI669" s="3"/>
      <c r="BJ669" s="3"/>
      <c r="BK669" s="3"/>
      <c r="BL669" s="3"/>
      <c r="BM669" s="3"/>
      <c r="BN669" s="3"/>
      <c r="BO669" s="3"/>
      <c r="BP669" s="3"/>
      <c r="BQ669" s="3"/>
      <c r="BR669" s="3"/>
      <c r="BS669" s="3"/>
      <c r="BT669" s="3"/>
      <c r="BU669" s="3"/>
      <c r="BV669" s="3"/>
      <c r="BW669" s="3"/>
      <c r="BX669" s="3"/>
      <c r="BY669" s="3"/>
      <c r="BZ669" s="3"/>
      <c r="CA669" s="3"/>
      <c r="CB669" s="3"/>
      <c r="CC669" s="3"/>
      <c r="CD669" s="3"/>
      <c r="CE669" s="3"/>
      <c r="CF669" s="3"/>
      <c r="CG669" s="3"/>
      <c r="CH669" s="3"/>
      <c r="CI669" s="3"/>
      <c r="CJ669" s="3"/>
      <c r="CK669" s="3"/>
      <c r="CL669" s="3"/>
      <c r="CM669" s="3"/>
      <c r="CN669" s="3"/>
      <c r="CO669" s="3"/>
      <c r="CP669" s="3"/>
      <c r="CQ669" s="3"/>
      <c r="CR669" s="3"/>
      <c r="CS669" s="3"/>
      <c r="CT669" s="3"/>
      <c r="CU669" s="3"/>
      <c r="CV669" s="3"/>
      <c r="CW669" s="3"/>
      <c r="CX669" s="3"/>
      <c r="CY669" s="3"/>
      <c r="CZ669" s="3"/>
      <c r="DA669" s="3"/>
      <c r="DB669" s="3"/>
      <c r="DC669" s="3"/>
      <c r="DD669" s="3"/>
      <c r="DE669" s="3"/>
      <c r="DF669" s="3"/>
      <c r="DG669" s="3"/>
      <c r="DH669" s="3"/>
      <c r="DI669" s="3"/>
      <c r="DJ669" s="3"/>
      <c r="DK669" s="3"/>
      <c r="DL669" s="3"/>
      <c r="DM669" s="3"/>
      <c r="DN669" s="3"/>
      <c r="DO669" s="3"/>
      <c r="DP669" s="3"/>
      <c r="DQ669" s="3"/>
      <c r="DR669" s="3"/>
      <c r="DS669" s="3"/>
      <c r="DT669" s="3"/>
      <c r="DU669" s="3"/>
      <c r="DV669" s="3"/>
      <c r="DW669" s="3"/>
      <c r="DX669" s="3"/>
      <c r="DY669" s="3"/>
      <c r="DZ669" s="3"/>
      <c r="EA669" s="3"/>
      <c r="EB669" s="3"/>
      <c r="EC669" s="3"/>
      <c r="ED669" s="3"/>
      <c r="EE669" s="3"/>
      <c r="EF669" s="3"/>
      <c r="EG669" s="3"/>
      <c r="EH669" s="3"/>
      <c r="EI669" s="3"/>
      <c r="EJ669" s="3"/>
      <c r="EK669" s="3"/>
      <c r="EL669" s="3"/>
      <c r="EM669" s="3"/>
      <c r="EN669" s="3"/>
      <c r="EO669" s="3"/>
      <c r="EP669" s="3"/>
      <c r="EQ669" s="3"/>
      <c r="ER669" s="3"/>
      <c r="ES669" s="3"/>
      <c r="ET669" s="3"/>
      <c r="EU669" s="3"/>
      <c r="EV669" s="3"/>
      <c r="EW669" s="3"/>
      <c r="EX669" s="3"/>
      <c r="EY669" s="3"/>
      <c r="EZ669" s="3"/>
      <c r="FA669" s="3"/>
      <c r="FB669" s="3"/>
      <c r="FC669" s="3"/>
      <c r="FD669" s="3"/>
      <c r="FE669" s="3"/>
      <c r="FF669" s="3"/>
      <c r="FG669" s="3"/>
      <c r="FH669" s="3"/>
      <c r="FI669" s="3"/>
      <c r="FJ669" s="3"/>
      <c r="FK669" s="3"/>
      <c r="FL669" s="3"/>
      <c r="FM669" s="3"/>
      <c r="FN669" s="3"/>
      <c r="FO669" s="3"/>
      <c r="FP669" s="3"/>
      <c r="FQ669" s="3"/>
      <c r="FR669" s="3"/>
      <c r="FS669" s="3"/>
      <c r="FT669" s="3"/>
      <c r="FU669" s="3"/>
      <c r="FV669" s="3"/>
      <c r="FW669" s="3"/>
      <c r="FX669" s="3"/>
      <c r="FY669" s="3"/>
      <c r="FZ669" s="3"/>
      <c r="GA669" s="3"/>
      <c r="GB669" s="3"/>
      <c r="GC669" s="3"/>
      <c r="GD669" s="3"/>
      <c r="GE669" s="3"/>
      <c r="GF669" s="3"/>
      <c r="GG669" s="3"/>
      <c r="GH669" s="3"/>
      <c r="GI669" s="3"/>
      <c r="GJ669" s="3"/>
      <c r="GK669" s="3"/>
      <c r="GL669" s="3"/>
      <c r="GM669" s="3"/>
      <c r="GN669" s="3"/>
      <c r="GO669" s="3"/>
      <c r="GP669" s="3"/>
      <c r="GQ669" s="3"/>
      <c r="GR669" s="3"/>
      <c r="GS669" s="3"/>
      <c r="GT669" s="3"/>
      <c r="GU669" s="3"/>
      <c r="GV669" s="3"/>
      <c r="GW669" s="3"/>
      <c r="GX669" s="3"/>
      <c r="GY669" s="3"/>
      <c r="GZ669" s="3"/>
      <c r="HA669" s="3"/>
      <c r="HB669" s="3"/>
      <c r="HC669" s="3"/>
      <c r="HD669" s="3"/>
      <c r="HE669" s="3"/>
      <c r="HF669" s="3"/>
      <c r="HG669" s="3"/>
      <c r="HH669" s="3"/>
      <c r="HI669" s="3"/>
      <c r="HJ669" s="3"/>
      <c r="HK669" s="3"/>
      <c r="HL669" s="3"/>
      <c r="HM669" s="3"/>
      <c r="HN669" s="3"/>
      <c r="HO669" s="3"/>
      <c r="HP669" s="3"/>
      <c r="HQ669" s="3"/>
      <c r="HR669" s="3"/>
      <c r="HS669" s="3"/>
      <c r="HT669" s="3"/>
      <c r="HU669" s="3"/>
      <c r="HV669" s="3"/>
      <c r="HW669" s="3"/>
      <c r="HX669" s="3"/>
      <c r="HY669" s="3"/>
      <c r="HZ669" s="3"/>
      <c r="IA669" s="3"/>
      <c r="IB669" s="3"/>
      <c r="IC669" s="3"/>
      <c r="ID669" s="3"/>
      <c r="IE669" s="3"/>
      <c r="IF669" s="3"/>
      <c r="IG669" s="3"/>
      <c r="IH669" s="3"/>
      <c r="II669" s="3"/>
      <c r="IJ669" s="3"/>
      <c r="IK669" s="3"/>
      <c r="IL669" s="3"/>
      <c r="IM669" s="3"/>
      <c r="IN669" s="3"/>
      <c r="IO669" s="3"/>
      <c r="IP669" s="3"/>
      <c r="IQ669" s="3"/>
      <c r="IR669" s="3"/>
      <c r="IS669" s="3"/>
      <c r="IT669" s="3"/>
      <c r="IU669" s="3"/>
      <c r="IV669" s="3"/>
      <c r="IW669" s="3"/>
      <c r="IX669" s="3"/>
      <c r="IY669" s="3"/>
      <c r="IZ669" s="3"/>
      <c r="JA669" s="3"/>
      <c r="JB669" s="3"/>
      <c r="JC669" s="3"/>
      <c r="JD669" s="3"/>
      <c r="JE669" s="3"/>
      <c r="JF669" s="3"/>
      <c r="JG669" s="3"/>
      <c r="JH669" s="3"/>
      <c r="JI669" s="3"/>
      <c r="JJ669" s="3"/>
      <c r="JK669" s="3"/>
      <c r="JL669" s="3"/>
      <c r="JM669" s="3"/>
      <c r="JN669" s="3"/>
      <c r="JO669" s="3"/>
      <c r="JP669" s="3"/>
      <c r="JQ669" s="3"/>
      <c r="JR669" s="3"/>
      <c r="JS669" s="3"/>
      <c r="JT669" s="3"/>
      <c r="JU669" s="3"/>
      <c r="JV669" s="3"/>
      <c r="JW669" s="3"/>
      <c r="JX669" s="3"/>
      <c r="JY669" s="3"/>
      <c r="JZ669" s="3"/>
      <c r="KA669" s="3"/>
      <c r="KB669" s="3"/>
      <c r="KC669" s="3"/>
      <c r="KD669" s="3"/>
      <c r="KE669" s="3"/>
      <c r="KF669" s="3"/>
      <c r="KG669" s="3"/>
      <c r="KH669" s="3"/>
      <c r="KI669" s="3"/>
      <c r="KJ669" s="3"/>
      <c r="KK669" s="3"/>
      <c r="KL669" s="3"/>
      <c r="KM669" s="3"/>
      <c r="KN669" s="3"/>
      <c r="KO669" s="3"/>
      <c r="KP669" s="3"/>
      <c r="KQ669" s="3"/>
      <c r="KR669" s="3"/>
      <c r="KS669" s="3"/>
      <c r="KT669" s="3"/>
      <c r="KU669" s="3"/>
      <c r="KV669" s="3"/>
      <c r="KW669" s="3"/>
      <c r="KX669" s="3"/>
      <c r="KY669" s="3"/>
      <c r="KZ669" s="3"/>
      <c r="LA669" s="3"/>
      <c r="LB669" s="3"/>
      <c r="LC669" s="3"/>
      <c r="LD669" s="3"/>
      <c r="LE669" s="3"/>
      <c r="LF669" s="3"/>
      <c r="LG669" s="3"/>
      <c r="LH669" s="3"/>
      <c r="LI669" s="3"/>
      <c r="LJ669" s="3"/>
      <c r="LK669" s="3"/>
      <c r="LL669" s="3"/>
      <c r="LM669" s="3"/>
      <c r="LN669" s="3"/>
      <c r="LO669" s="3"/>
      <c r="LP669" s="3"/>
      <c r="LQ669" s="3"/>
      <c r="LR669" s="3"/>
      <c r="LS669" s="3"/>
      <c r="LT669" s="3"/>
      <c r="LU669" s="3"/>
      <c r="LV669" s="3"/>
      <c r="LW669" s="3"/>
      <c r="LX669" s="3"/>
      <c r="LY669" s="3"/>
      <c r="LZ669" s="3"/>
      <c r="MA669" s="3"/>
      <c r="MB669" s="3"/>
      <c r="MC669" s="3"/>
      <c r="MD669" s="3"/>
      <c r="ME669" s="3"/>
      <c r="MF669" s="129"/>
      <c r="MG669" s="75"/>
      <c r="MH669" s="75"/>
      <c r="MI669" s="75"/>
      <c r="MJ669" s="75"/>
      <c r="MK669" s="75"/>
      <c r="ML669" s="75"/>
      <c r="MM669" s="75"/>
      <c r="MN669" s="75"/>
      <c r="MO669" s="75"/>
      <c r="MP669" s="75"/>
      <c r="MQ669" s="75"/>
      <c r="MR669" s="75"/>
      <c r="MS669" s="75"/>
      <c r="MT669" s="75"/>
      <c r="MU669" s="75"/>
      <c r="MV669" s="75"/>
      <c r="MW669" s="75"/>
      <c r="MX669" s="75"/>
      <c r="MY669" s="75"/>
      <c r="MZ669" s="75"/>
      <c r="NA669" s="75"/>
      <c r="NB669" s="75"/>
      <c r="NC669" s="75"/>
      <c r="ND669" s="75"/>
      <c r="NE669" s="75"/>
      <c r="NF669" s="75"/>
      <c r="NG669" s="75"/>
      <c r="NH669" s="75"/>
      <c r="NI669" s="75"/>
      <c r="NJ669" s="75"/>
      <c r="NK669" s="75"/>
      <c r="NL669" s="75"/>
      <c r="NM669" s="75"/>
      <c r="NN669" s="75"/>
      <c r="NO669" s="75"/>
      <c r="NP669" s="75"/>
      <c r="NQ669" s="75"/>
      <c r="NR669" s="75"/>
      <c r="NS669" s="75"/>
      <c r="NT669" s="75"/>
      <c r="NU669" s="75"/>
      <c r="NV669" s="75"/>
      <c r="NW669" s="75"/>
      <c r="NX669" s="75"/>
      <c r="NY669" s="75"/>
      <c r="NZ669" s="75"/>
      <c r="OA669" s="75"/>
      <c r="OB669" s="75"/>
      <c r="OC669" s="75"/>
      <c r="OD669" s="75"/>
      <c r="OE669" s="75"/>
      <c r="OF669" s="75"/>
      <c r="OG669" s="75"/>
      <c r="OH669" s="75"/>
      <c r="OI669" s="75"/>
      <c r="OJ669" s="75"/>
      <c r="OK669" s="75"/>
      <c r="OL669" s="75"/>
      <c r="OM669" s="75"/>
      <c r="ON669" s="75"/>
      <c r="OO669" s="75"/>
      <c r="OP669" s="75"/>
      <c r="OQ669" s="75"/>
      <c r="OR669" s="75"/>
      <c r="OS669" s="75"/>
      <c r="OT669" s="75"/>
      <c r="OU669" s="75"/>
      <c r="OV669" s="75"/>
      <c r="OW669" s="75"/>
      <c r="OX669" s="75"/>
      <c r="OY669" s="75"/>
      <c r="OZ669" s="75"/>
      <c r="PA669" s="75"/>
      <c r="PB669" s="75"/>
      <c r="PC669" s="75"/>
      <c r="PD669" s="75"/>
      <c r="PE669" s="75"/>
      <c r="PF669" s="75"/>
      <c r="PG669" s="75"/>
      <c r="PH669" s="75"/>
      <c r="PI669" s="75"/>
      <c r="PJ669" s="75"/>
      <c r="PK669" s="75"/>
      <c r="PL669" s="75"/>
      <c r="PM669" s="75"/>
      <c r="PN669" s="75"/>
      <c r="PO669" s="75"/>
      <c r="PP669" s="75"/>
      <c r="PQ669" s="75"/>
      <c r="PR669" s="75"/>
      <c r="PS669" s="75"/>
      <c r="PT669" s="75"/>
      <c r="PU669" s="75"/>
      <c r="PV669" s="75"/>
      <c r="PW669" s="75"/>
      <c r="PX669" s="75"/>
      <c r="PY669" s="75"/>
      <c r="PZ669" s="75"/>
      <c r="QA669" s="75"/>
      <c r="QB669" s="75"/>
      <c r="QC669" s="75"/>
      <c r="QD669" s="75"/>
      <c r="QE669" s="75"/>
      <c r="QF669" s="75"/>
      <c r="QG669" s="75"/>
      <c r="QH669" s="75"/>
      <c r="QI669" s="75"/>
      <c r="QJ669" s="75"/>
      <c r="QK669" s="75"/>
      <c r="QL669" s="75"/>
      <c r="QM669" s="75"/>
      <c r="QN669" s="75"/>
      <c r="QO669" s="75"/>
      <c r="QP669" s="75"/>
      <c r="QQ669" s="75"/>
      <c r="QR669" s="75"/>
      <c r="QS669" s="75"/>
    </row>
    <row r="670" spans="1:461" s="4" customFormat="1" ht="282.75" customHeight="1" x14ac:dyDescent="0.25">
      <c r="A670" s="760"/>
      <c r="B670" s="753"/>
      <c r="C670" s="753"/>
      <c r="D670" s="30" t="s">
        <v>288</v>
      </c>
      <c r="E670" s="30" t="s">
        <v>31</v>
      </c>
      <c r="F670" s="241" t="s">
        <v>442</v>
      </c>
      <c r="G670" s="190" t="s">
        <v>290</v>
      </c>
      <c r="H670" s="68" t="s">
        <v>291</v>
      </c>
      <c r="I670" s="68" t="s">
        <v>1726</v>
      </c>
      <c r="J670" s="88">
        <v>4</v>
      </c>
      <c r="K670" s="35" t="s">
        <v>299</v>
      </c>
      <c r="L670" s="31" t="s">
        <v>31</v>
      </c>
      <c r="M670" s="63" t="s">
        <v>31</v>
      </c>
      <c r="N670" s="30"/>
      <c r="O670" s="30"/>
      <c r="P670" s="30">
        <v>1</v>
      </c>
      <c r="Q670" s="30"/>
      <c r="R670" s="30"/>
      <c r="S670" s="30">
        <v>1</v>
      </c>
      <c r="T670" s="30"/>
      <c r="U670" s="30"/>
      <c r="V670" s="30">
        <v>1</v>
      </c>
      <c r="W670" s="30"/>
      <c r="X670" s="30"/>
      <c r="Y670" s="30">
        <v>1</v>
      </c>
      <c r="Z670" s="40" t="s">
        <v>1443</v>
      </c>
      <c r="AA670" s="30" t="s">
        <v>564</v>
      </c>
      <c r="AB670" s="91" t="s">
        <v>568</v>
      </c>
      <c r="AC670" s="30" t="s">
        <v>569</v>
      </c>
      <c r="AD670" s="3"/>
      <c r="AE670" s="3"/>
      <c r="AF670" s="3"/>
      <c r="AG670" s="3"/>
      <c r="AH670" s="3"/>
      <c r="AI670" s="3"/>
      <c r="AJ670" s="3"/>
      <c r="AK670" s="3"/>
      <c r="AL670" s="3"/>
      <c r="AM670" s="3"/>
      <c r="AN670" s="3"/>
      <c r="AO670" s="3"/>
      <c r="AP670" s="3"/>
      <c r="AQ670" s="3"/>
      <c r="AR670" s="3"/>
      <c r="AS670" s="3"/>
      <c r="AT670" s="3"/>
      <c r="AU670" s="3"/>
      <c r="AV670" s="3"/>
      <c r="AW670" s="3"/>
      <c r="AX670" s="3"/>
      <c r="AY670" s="3"/>
      <c r="AZ670" s="3"/>
      <c r="BA670" s="3"/>
      <c r="BB670" s="3"/>
      <c r="BC670" s="3"/>
      <c r="BD670" s="3"/>
      <c r="BE670" s="3"/>
      <c r="BF670" s="3"/>
      <c r="BG670" s="3"/>
      <c r="BH670" s="3"/>
      <c r="BI670" s="3"/>
      <c r="BJ670" s="3"/>
      <c r="BK670" s="3"/>
      <c r="BL670" s="3"/>
      <c r="BM670" s="3"/>
      <c r="BN670" s="3"/>
      <c r="BO670" s="3"/>
      <c r="BP670" s="3"/>
      <c r="BQ670" s="3"/>
      <c r="BR670" s="3"/>
      <c r="BS670" s="3"/>
      <c r="BT670" s="3"/>
      <c r="BU670" s="3"/>
      <c r="BV670" s="3"/>
      <c r="BW670" s="3"/>
      <c r="BX670" s="3"/>
      <c r="BY670" s="3"/>
      <c r="BZ670" s="3"/>
      <c r="CA670" s="3"/>
      <c r="CB670" s="3"/>
      <c r="CC670" s="3"/>
      <c r="CD670" s="3"/>
      <c r="CE670" s="3"/>
      <c r="CF670" s="3"/>
      <c r="CG670" s="3"/>
      <c r="CH670" s="3"/>
      <c r="CI670" s="3"/>
      <c r="CJ670" s="3"/>
      <c r="CK670" s="3"/>
      <c r="CL670" s="3"/>
      <c r="CM670" s="3"/>
      <c r="CN670" s="3"/>
      <c r="CO670" s="3"/>
      <c r="CP670" s="3"/>
      <c r="CQ670" s="3"/>
      <c r="CR670" s="3"/>
      <c r="CS670" s="3"/>
      <c r="CT670" s="3"/>
      <c r="CU670" s="3"/>
      <c r="CV670" s="3"/>
      <c r="CW670" s="3"/>
      <c r="CX670" s="3"/>
      <c r="CY670" s="3"/>
      <c r="CZ670" s="3"/>
      <c r="DA670" s="3"/>
      <c r="DB670" s="3"/>
      <c r="DC670" s="3"/>
      <c r="DD670" s="3"/>
      <c r="DE670" s="3"/>
      <c r="DF670" s="3"/>
      <c r="DG670" s="3"/>
      <c r="DH670" s="3"/>
      <c r="DI670" s="3"/>
      <c r="DJ670" s="3"/>
      <c r="DK670" s="3"/>
      <c r="DL670" s="3"/>
      <c r="DM670" s="3"/>
      <c r="DN670" s="3"/>
      <c r="DO670" s="3"/>
      <c r="DP670" s="3"/>
      <c r="DQ670" s="3"/>
      <c r="DR670" s="3"/>
      <c r="DS670" s="3"/>
      <c r="DT670" s="3"/>
      <c r="DU670" s="3"/>
      <c r="DV670" s="3"/>
      <c r="DW670" s="3"/>
      <c r="DX670" s="3"/>
      <c r="DY670" s="3"/>
      <c r="DZ670" s="3"/>
      <c r="EA670" s="3"/>
      <c r="EB670" s="3"/>
      <c r="EC670" s="3"/>
      <c r="ED670" s="3"/>
      <c r="EE670" s="3"/>
      <c r="EF670" s="3"/>
      <c r="EG670" s="3"/>
      <c r="EH670" s="3"/>
      <c r="EI670" s="3"/>
      <c r="EJ670" s="3"/>
      <c r="EK670" s="3"/>
      <c r="EL670" s="3"/>
      <c r="EM670" s="3"/>
      <c r="EN670" s="3"/>
      <c r="EO670" s="3"/>
      <c r="EP670" s="3"/>
      <c r="EQ670" s="3"/>
      <c r="ER670" s="3"/>
      <c r="ES670" s="3"/>
      <c r="ET670" s="3"/>
      <c r="EU670" s="3"/>
      <c r="EV670" s="3"/>
      <c r="EW670" s="3"/>
      <c r="EX670" s="3"/>
      <c r="EY670" s="3"/>
      <c r="EZ670" s="3"/>
      <c r="FA670" s="3"/>
      <c r="FB670" s="3"/>
      <c r="FC670" s="3"/>
      <c r="FD670" s="3"/>
      <c r="FE670" s="3"/>
      <c r="FF670" s="3"/>
      <c r="FG670" s="3"/>
      <c r="FH670" s="3"/>
      <c r="FI670" s="3"/>
      <c r="FJ670" s="3"/>
      <c r="FK670" s="3"/>
      <c r="FL670" s="3"/>
      <c r="FM670" s="3"/>
      <c r="FN670" s="3"/>
      <c r="FO670" s="3"/>
      <c r="FP670" s="3"/>
      <c r="FQ670" s="3"/>
      <c r="FR670" s="3"/>
      <c r="FS670" s="3"/>
      <c r="FT670" s="3"/>
      <c r="FU670" s="3"/>
      <c r="FV670" s="3"/>
      <c r="FW670" s="3"/>
      <c r="FX670" s="3"/>
      <c r="FY670" s="3"/>
      <c r="FZ670" s="3"/>
      <c r="GA670" s="3"/>
      <c r="GB670" s="3"/>
      <c r="GC670" s="3"/>
      <c r="GD670" s="3"/>
      <c r="GE670" s="3"/>
      <c r="GF670" s="3"/>
      <c r="GG670" s="3"/>
      <c r="GH670" s="3"/>
      <c r="GI670" s="3"/>
      <c r="GJ670" s="3"/>
      <c r="GK670" s="3"/>
      <c r="GL670" s="3"/>
      <c r="GM670" s="3"/>
      <c r="GN670" s="3"/>
      <c r="GO670" s="3"/>
      <c r="GP670" s="3"/>
      <c r="GQ670" s="3"/>
      <c r="GR670" s="3"/>
      <c r="GS670" s="3"/>
      <c r="GT670" s="3"/>
      <c r="GU670" s="3"/>
      <c r="GV670" s="3"/>
      <c r="GW670" s="3"/>
      <c r="GX670" s="3"/>
      <c r="GY670" s="3"/>
      <c r="GZ670" s="3"/>
      <c r="HA670" s="3"/>
      <c r="HB670" s="3"/>
      <c r="HC670" s="3"/>
      <c r="HD670" s="3"/>
      <c r="HE670" s="3"/>
      <c r="HF670" s="3"/>
      <c r="HG670" s="3"/>
      <c r="HH670" s="3"/>
      <c r="HI670" s="3"/>
      <c r="HJ670" s="3"/>
      <c r="HK670" s="3"/>
      <c r="HL670" s="3"/>
      <c r="HM670" s="3"/>
      <c r="HN670" s="3"/>
      <c r="HO670" s="3"/>
      <c r="HP670" s="3"/>
      <c r="HQ670" s="3"/>
      <c r="HR670" s="3"/>
      <c r="HS670" s="3"/>
      <c r="HT670" s="3"/>
      <c r="HU670" s="3"/>
      <c r="HV670" s="3"/>
      <c r="HW670" s="3"/>
      <c r="HX670" s="3"/>
      <c r="HY670" s="3"/>
      <c r="HZ670" s="3"/>
      <c r="IA670" s="3"/>
      <c r="IB670" s="3"/>
      <c r="IC670" s="3"/>
      <c r="ID670" s="3"/>
      <c r="IE670" s="3"/>
      <c r="IF670" s="3"/>
      <c r="IG670" s="3"/>
      <c r="IH670" s="3"/>
      <c r="II670" s="3"/>
      <c r="IJ670" s="3"/>
      <c r="IK670" s="3"/>
      <c r="IL670" s="3"/>
      <c r="IM670" s="3"/>
      <c r="IN670" s="3"/>
      <c r="IO670" s="3"/>
      <c r="IP670" s="3"/>
      <c r="IQ670" s="3"/>
      <c r="IR670" s="3"/>
      <c r="IS670" s="3"/>
      <c r="IT670" s="3"/>
      <c r="IU670" s="3"/>
      <c r="IV670" s="3"/>
      <c r="IW670" s="3"/>
      <c r="IX670" s="3"/>
      <c r="IY670" s="3"/>
      <c r="IZ670" s="3"/>
      <c r="JA670" s="3"/>
      <c r="JB670" s="3"/>
      <c r="JC670" s="3"/>
      <c r="JD670" s="3"/>
      <c r="JE670" s="3"/>
      <c r="JF670" s="3"/>
      <c r="JG670" s="3"/>
      <c r="JH670" s="3"/>
      <c r="JI670" s="3"/>
      <c r="JJ670" s="3"/>
      <c r="JK670" s="3"/>
      <c r="JL670" s="3"/>
      <c r="JM670" s="3"/>
      <c r="JN670" s="3"/>
      <c r="JO670" s="3"/>
      <c r="JP670" s="3"/>
      <c r="JQ670" s="3"/>
      <c r="JR670" s="3"/>
      <c r="JS670" s="3"/>
      <c r="JT670" s="3"/>
      <c r="JU670" s="3"/>
      <c r="JV670" s="3"/>
      <c r="JW670" s="3"/>
      <c r="JX670" s="3"/>
      <c r="JY670" s="3"/>
      <c r="JZ670" s="3"/>
      <c r="KA670" s="3"/>
      <c r="KB670" s="3"/>
      <c r="KC670" s="3"/>
      <c r="KD670" s="3"/>
      <c r="KE670" s="3"/>
      <c r="KF670" s="3"/>
      <c r="KG670" s="3"/>
      <c r="KH670" s="3"/>
      <c r="KI670" s="3"/>
      <c r="KJ670" s="3"/>
      <c r="KK670" s="3"/>
      <c r="KL670" s="3"/>
      <c r="KM670" s="3"/>
      <c r="KN670" s="3"/>
      <c r="KO670" s="3"/>
      <c r="KP670" s="3"/>
      <c r="KQ670" s="3"/>
      <c r="KR670" s="3"/>
      <c r="KS670" s="3"/>
      <c r="KT670" s="3"/>
      <c r="KU670" s="3"/>
      <c r="KV670" s="3"/>
      <c r="KW670" s="3"/>
      <c r="KX670" s="3"/>
      <c r="KY670" s="3"/>
      <c r="KZ670" s="3"/>
      <c r="LA670" s="3"/>
      <c r="LB670" s="3"/>
      <c r="LC670" s="3"/>
      <c r="LD670" s="3"/>
      <c r="LE670" s="3"/>
      <c r="LF670" s="3"/>
      <c r="LG670" s="3"/>
      <c r="LH670" s="3"/>
      <c r="LI670" s="3"/>
      <c r="LJ670" s="3"/>
      <c r="LK670" s="3"/>
      <c r="LL670" s="3"/>
      <c r="LM670" s="3"/>
      <c r="LN670" s="3"/>
      <c r="LO670" s="3"/>
      <c r="LP670" s="3"/>
      <c r="LQ670" s="3"/>
      <c r="LR670" s="3"/>
      <c r="LS670" s="3"/>
      <c r="LT670" s="3"/>
      <c r="LU670" s="3"/>
      <c r="LV670" s="3"/>
      <c r="LW670" s="3"/>
      <c r="LX670" s="3"/>
      <c r="LY670" s="3"/>
      <c r="LZ670" s="3"/>
      <c r="MA670" s="3"/>
      <c r="MB670" s="3"/>
      <c r="MC670" s="3"/>
      <c r="MD670" s="3"/>
      <c r="ME670" s="3"/>
      <c r="MF670" s="129"/>
      <c r="MG670" s="75"/>
      <c r="MH670" s="75"/>
      <c r="MI670" s="75"/>
      <c r="MJ670" s="75"/>
      <c r="MK670" s="75"/>
      <c r="ML670" s="75"/>
      <c r="MM670" s="75"/>
      <c r="MN670" s="75"/>
      <c r="MO670" s="75"/>
      <c r="MP670" s="75"/>
      <c r="MQ670" s="75"/>
      <c r="MR670" s="75"/>
      <c r="MS670" s="75"/>
      <c r="MT670" s="75"/>
      <c r="MU670" s="75"/>
      <c r="MV670" s="75"/>
      <c r="MW670" s="75"/>
      <c r="MX670" s="75"/>
      <c r="MY670" s="75"/>
      <c r="MZ670" s="75"/>
      <c r="NA670" s="75"/>
      <c r="NB670" s="75"/>
      <c r="NC670" s="75"/>
      <c r="ND670" s="75"/>
      <c r="NE670" s="75"/>
      <c r="NF670" s="75"/>
      <c r="NG670" s="75"/>
      <c r="NH670" s="75"/>
      <c r="NI670" s="75"/>
      <c r="NJ670" s="75"/>
      <c r="NK670" s="75"/>
      <c r="NL670" s="75"/>
      <c r="NM670" s="75"/>
      <c r="NN670" s="75"/>
      <c r="NO670" s="75"/>
      <c r="NP670" s="75"/>
      <c r="NQ670" s="75"/>
      <c r="NR670" s="75"/>
      <c r="NS670" s="75"/>
      <c r="NT670" s="75"/>
      <c r="NU670" s="75"/>
      <c r="NV670" s="75"/>
      <c r="NW670" s="75"/>
      <c r="NX670" s="75"/>
      <c r="NY670" s="75"/>
      <c r="NZ670" s="75"/>
      <c r="OA670" s="75"/>
      <c r="OB670" s="75"/>
      <c r="OC670" s="75"/>
      <c r="OD670" s="75"/>
      <c r="OE670" s="75"/>
      <c r="OF670" s="75"/>
      <c r="OG670" s="75"/>
      <c r="OH670" s="75"/>
      <c r="OI670" s="75"/>
      <c r="OJ670" s="75"/>
      <c r="OK670" s="75"/>
      <c r="OL670" s="75"/>
      <c r="OM670" s="75"/>
      <c r="ON670" s="75"/>
      <c r="OO670" s="75"/>
      <c r="OP670" s="75"/>
      <c r="OQ670" s="75"/>
      <c r="OR670" s="75"/>
      <c r="OS670" s="75"/>
      <c r="OT670" s="75"/>
      <c r="OU670" s="75"/>
      <c r="OV670" s="75"/>
      <c r="OW670" s="75"/>
      <c r="OX670" s="75"/>
      <c r="OY670" s="75"/>
      <c r="OZ670" s="75"/>
      <c r="PA670" s="75"/>
      <c r="PB670" s="75"/>
      <c r="PC670" s="75"/>
      <c r="PD670" s="75"/>
      <c r="PE670" s="75"/>
      <c r="PF670" s="75"/>
      <c r="PG670" s="75"/>
      <c r="PH670" s="75"/>
      <c r="PI670" s="75"/>
      <c r="PJ670" s="75"/>
      <c r="PK670" s="75"/>
      <c r="PL670" s="75"/>
      <c r="PM670" s="75"/>
      <c r="PN670" s="75"/>
      <c r="PO670" s="75"/>
      <c r="PP670" s="75"/>
      <c r="PQ670" s="75"/>
      <c r="PR670" s="75"/>
      <c r="PS670" s="75"/>
      <c r="PT670" s="75"/>
      <c r="PU670" s="75"/>
      <c r="PV670" s="75"/>
      <c r="PW670" s="75"/>
      <c r="PX670" s="75"/>
      <c r="PY670" s="75"/>
      <c r="PZ670" s="75"/>
      <c r="QA670" s="75"/>
      <c r="QB670" s="75"/>
      <c r="QC670" s="75"/>
      <c r="QD670" s="75"/>
      <c r="QE670" s="75"/>
      <c r="QF670" s="75"/>
      <c r="QG670" s="75"/>
      <c r="QH670" s="75"/>
      <c r="QI670" s="75"/>
      <c r="QJ670" s="75"/>
      <c r="QK670" s="75"/>
      <c r="QL670" s="75"/>
      <c r="QM670" s="75"/>
      <c r="QN670" s="75"/>
      <c r="QO670" s="75"/>
      <c r="QP670" s="75"/>
      <c r="QQ670" s="75"/>
      <c r="QR670" s="75"/>
      <c r="QS670" s="75"/>
    </row>
    <row r="671" spans="1:461" s="4" customFormat="1" ht="153.75" customHeight="1" x14ac:dyDescent="0.25">
      <c r="A671" s="760"/>
      <c r="B671" s="753"/>
      <c r="C671" s="753"/>
      <c r="D671" s="689">
        <v>16.600000000000001</v>
      </c>
      <c r="E671" s="30" t="s">
        <v>31</v>
      </c>
      <c r="F671" s="123" t="s">
        <v>296</v>
      </c>
      <c r="G671" s="68" t="s">
        <v>297</v>
      </c>
      <c r="H671" s="68" t="s">
        <v>298</v>
      </c>
      <c r="I671" s="68" t="s">
        <v>1727</v>
      </c>
      <c r="J671" s="88">
        <v>4</v>
      </c>
      <c r="K671" s="35" t="s">
        <v>299</v>
      </c>
      <c r="L671" s="31" t="s">
        <v>31</v>
      </c>
      <c r="M671" s="30" t="s">
        <v>1728</v>
      </c>
      <c r="N671" s="30"/>
      <c r="O671" s="30"/>
      <c r="P671" s="30">
        <v>1</v>
      </c>
      <c r="Q671" s="30"/>
      <c r="R671" s="30"/>
      <c r="S671" s="30">
        <v>1</v>
      </c>
      <c r="T671" s="30"/>
      <c r="U671" s="30"/>
      <c r="V671" s="30">
        <v>1</v>
      </c>
      <c r="W671" s="30"/>
      <c r="X671" s="30"/>
      <c r="Y671" s="30">
        <v>1</v>
      </c>
      <c r="Z671" s="40" t="s">
        <v>627</v>
      </c>
      <c r="AA671" s="60" t="s">
        <v>42</v>
      </c>
      <c r="AB671" s="91" t="s">
        <v>458</v>
      </c>
      <c r="AC671" s="30" t="s">
        <v>570</v>
      </c>
      <c r="AD671" s="3"/>
      <c r="AE671" s="3"/>
      <c r="AF671" s="3"/>
      <c r="AG671" s="3"/>
      <c r="AH671" s="3"/>
      <c r="AI671" s="3"/>
      <c r="AJ671" s="3"/>
      <c r="AK671" s="3"/>
      <c r="AL671" s="3"/>
      <c r="AM671" s="3"/>
      <c r="AN671" s="3"/>
      <c r="AO671" s="3"/>
      <c r="AP671" s="3"/>
      <c r="AQ671" s="3"/>
      <c r="AR671" s="3"/>
      <c r="AS671" s="3"/>
      <c r="AT671" s="3"/>
      <c r="AU671" s="3"/>
      <c r="AV671" s="3"/>
      <c r="AW671" s="3"/>
      <c r="AX671" s="3"/>
      <c r="AY671" s="3"/>
      <c r="AZ671" s="3"/>
      <c r="BA671" s="3"/>
      <c r="BB671" s="3"/>
      <c r="BC671" s="3"/>
      <c r="BD671" s="3"/>
      <c r="BE671" s="3"/>
      <c r="BF671" s="3"/>
      <c r="BG671" s="3"/>
      <c r="BH671" s="3"/>
      <c r="BI671" s="3"/>
      <c r="BJ671" s="3"/>
      <c r="BK671" s="3"/>
      <c r="BL671" s="3"/>
      <c r="BM671" s="3"/>
      <c r="BN671" s="3"/>
      <c r="BO671" s="3"/>
      <c r="BP671" s="3"/>
      <c r="BQ671" s="3"/>
      <c r="BR671" s="3"/>
      <c r="BS671" s="3"/>
      <c r="BT671" s="3"/>
      <c r="BU671" s="3"/>
      <c r="BV671" s="3"/>
      <c r="BW671" s="3"/>
      <c r="BX671" s="3"/>
      <c r="BY671" s="3"/>
      <c r="BZ671" s="3"/>
      <c r="CA671" s="3"/>
      <c r="CB671" s="3"/>
      <c r="CC671" s="3"/>
      <c r="CD671" s="3"/>
      <c r="CE671" s="3"/>
      <c r="CF671" s="3"/>
      <c r="CG671" s="3"/>
      <c r="CH671" s="3"/>
      <c r="CI671" s="3"/>
      <c r="CJ671" s="3"/>
      <c r="CK671" s="3"/>
      <c r="CL671" s="3"/>
      <c r="CM671" s="3"/>
      <c r="CN671" s="3"/>
      <c r="CO671" s="3"/>
      <c r="CP671" s="3"/>
      <c r="CQ671" s="3"/>
      <c r="CR671" s="3"/>
      <c r="CS671" s="3"/>
      <c r="CT671" s="3"/>
      <c r="CU671" s="3"/>
      <c r="CV671" s="3"/>
      <c r="CW671" s="3"/>
      <c r="CX671" s="3"/>
      <c r="CY671" s="3"/>
      <c r="CZ671" s="3"/>
      <c r="DA671" s="3"/>
      <c r="DB671" s="3"/>
      <c r="DC671" s="3"/>
      <c r="DD671" s="3"/>
      <c r="DE671" s="3"/>
      <c r="DF671" s="3"/>
      <c r="DG671" s="3"/>
      <c r="DH671" s="3"/>
      <c r="DI671" s="3"/>
      <c r="DJ671" s="3"/>
      <c r="DK671" s="3"/>
      <c r="DL671" s="3"/>
      <c r="DM671" s="3"/>
      <c r="DN671" s="3"/>
      <c r="DO671" s="3"/>
      <c r="DP671" s="3"/>
      <c r="DQ671" s="3"/>
      <c r="DR671" s="3"/>
      <c r="DS671" s="3"/>
      <c r="DT671" s="3"/>
      <c r="DU671" s="3"/>
      <c r="DV671" s="3"/>
      <c r="DW671" s="3"/>
      <c r="DX671" s="3"/>
      <c r="DY671" s="3"/>
      <c r="DZ671" s="3"/>
      <c r="EA671" s="3"/>
      <c r="EB671" s="3"/>
      <c r="EC671" s="3"/>
      <c r="ED671" s="3"/>
      <c r="EE671" s="3"/>
      <c r="EF671" s="3"/>
      <c r="EG671" s="3"/>
      <c r="EH671" s="3"/>
      <c r="EI671" s="3"/>
      <c r="EJ671" s="3"/>
      <c r="EK671" s="3"/>
      <c r="EL671" s="3"/>
      <c r="EM671" s="3"/>
      <c r="EN671" s="3"/>
      <c r="EO671" s="3"/>
      <c r="EP671" s="3"/>
      <c r="EQ671" s="3"/>
      <c r="ER671" s="3"/>
      <c r="ES671" s="3"/>
      <c r="ET671" s="3"/>
      <c r="EU671" s="3"/>
      <c r="EV671" s="3"/>
      <c r="EW671" s="3"/>
      <c r="EX671" s="3"/>
      <c r="EY671" s="3"/>
      <c r="EZ671" s="3"/>
      <c r="FA671" s="3"/>
      <c r="FB671" s="3"/>
      <c r="FC671" s="3"/>
      <c r="FD671" s="3"/>
      <c r="FE671" s="3"/>
      <c r="FF671" s="3"/>
      <c r="FG671" s="3"/>
      <c r="FH671" s="3"/>
      <c r="FI671" s="3"/>
      <c r="FJ671" s="3"/>
      <c r="FK671" s="3"/>
      <c r="FL671" s="3"/>
      <c r="FM671" s="3"/>
      <c r="FN671" s="3"/>
      <c r="FO671" s="3"/>
      <c r="FP671" s="3"/>
      <c r="FQ671" s="3"/>
      <c r="FR671" s="3"/>
      <c r="FS671" s="3"/>
      <c r="FT671" s="3"/>
      <c r="FU671" s="3"/>
      <c r="FV671" s="3"/>
      <c r="FW671" s="3"/>
      <c r="FX671" s="3"/>
      <c r="FY671" s="3"/>
      <c r="FZ671" s="3"/>
      <c r="GA671" s="3"/>
      <c r="GB671" s="3"/>
      <c r="GC671" s="3"/>
      <c r="GD671" s="3"/>
      <c r="GE671" s="3"/>
      <c r="GF671" s="3"/>
      <c r="GG671" s="3"/>
      <c r="GH671" s="3"/>
      <c r="GI671" s="3"/>
      <c r="GJ671" s="3"/>
      <c r="GK671" s="3"/>
      <c r="GL671" s="3"/>
      <c r="GM671" s="3"/>
      <c r="GN671" s="3"/>
      <c r="GO671" s="3"/>
      <c r="GP671" s="3"/>
      <c r="GQ671" s="3"/>
      <c r="GR671" s="3"/>
      <c r="GS671" s="3"/>
      <c r="GT671" s="3"/>
      <c r="GU671" s="3"/>
      <c r="GV671" s="3"/>
      <c r="GW671" s="3"/>
      <c r="GX671" s="3"/>
      <c r="GY671" s="3"/>
      <c r="GZ671" s="3"/>
      <c r="HA671" s="3"/>
      <c r="HB671" s="3"/>
      <c r="HC671" s="3"/>
      <c r="HD671" s="3"/>
      <c r="HE671" s="3"/>
      <c r="HF671" s="3"/>
      <c r="HG671" s="3"/>
      <c r="HH671" s="3"/>
      <c r="HI671" s="3"/>
      <c r="HJ671" s="3"/>
      <c r="HK671" s="3"/>
      <c r="HL671" s="3"/>
      <c r="HM671" s="3"/>
      <c r="HN671" s="3"/>
      <c r="HO671" s="3"/>
      <c r="HP671" s="3"/>
      <c r="HQ671" s="3"/>
      <c r="HR671" s="3"/>
      <c r="HS671" s="3"/>
      <c r="HT671" s="3"/>
      <c r="HU671" s="3"/>
      <c r="HV671" s="3"/>
      <c r="HW671" s="3"/>
      <c r="HX671" s="3"/>
      <c r="HY671" s="3"/>
      <c r="HZ671" s="3"/>
      <c r="IA671" s="3"/>
      <c r="IB671" s="3"/>
      <c r="IC671" s="3"/>
      <c r="ID671" s="3"/>
      <c r="IE671" s="3"/>
      <c r="IF671" s="3"/>
      <c r="IG671" s="3"/>
      <c r="IH671" s="3"/>
      <c r="II671" s="3"/>
      <c r="IJ671" s="3"/>
      <c r="IK671" s="3"/>
      <c r="IL671" s="3"/>
      <c r="IM671" s="3"/>
      <c r="IN671" s="3"/>
      <c r="IO671" s="3"/>
      <c r="IP671" s="3"/>
      <c r="IQ671" s="3"/>
      <c r="IR671" s="3"/>
      <c r="IS671" s="3"/>
      <c r="IT671" s="3"/>
      <c r="IU671" s="3"/>
      <c r="IV671" s="3"/>
      <c r="IW671" s="3"/>
      <c r="IX671" s="3"/>
      <c r="IY671" s="3"/>
      <c r="IZ671" s="3"/>
      <c r="JA671" s="3"/>
      <c r="JB671" s="3"/>
      <c r="JC671" s="3"/>
      <c r="JD671" s="3"/>
      <c r="JE671" s="3"/>
      <c r="JF671" s="3"/>
      <c r="JG671" s="3"/>
      <c r="JH671" s="3"/>
      <c r="JI671" s="3"/>
      <c r="JJ671" s="3"/>
      <c r="JK671" s="3"/>
      <c r="JL671" s="3"/>
      <c r="JM671" s="3"/>
      <c r="JN671" s="3"/>
      <c r="JO671" s="3"/>
      <c r="JP671" s="3"/>
      <c r="JQ671" s="3"/>
      <c r="JR671" s="3"/>
      <c r="JS671" s="3"/>
      <c r="JT671" s="3"/>
      <c r="JU671" s="3"/>
      <c r="JV671" s="3"/>
      <c r="JW671" s="3"/>
      <c r="JX671" s="3"/>
      <c r="JY671" s="3"/>
      <c r="JZ671" s="3"/>
      <c r="KA671" s="3"/>
      <c r="KB671" s="3"/>
      <c r="KC671" s="3"/>
      <c r="KD671" s="3"/>
      <c r="KE671" s="3"/>
      <c r="KF671" s="3"/>
      <c r="KG671" s="3"/>
      <c r="KH671" s="3"/>
      <c r="KI671" s="3"/>
      <c r="KJ671" s="3"/>
      <c r="KK671" s="3"/>
      <c r="KL671" s="3"/>
      <c r="KM671" s="3"/>
      <c r="KN671" s="3"/>
      <c r="KO671" s="3"/>
      <c r="KP671" s="3"/>
      <c r="KQ671" s="3"/>
      <c r="KR671" s="3"/>
      <c r="KS671" s="3"/>
      <c r="KT671" s="3"/>
      <c r="KU671" s="3"/>
      <c r="KV671" s="3"/>
      <c r="KW671" s="3"/>
      <c r="KX671" s="3"/>
      <c r="KY671" s="3"/>
      <c r="KZ671" s="3"/>
      <c r="LA671" s="3"/>
      <c r="LB671" s="3"/>
      <c r="LC671" s="3"/>
      <c r="LD671" s="3"/>
      <c r="LE671" s="3"/>
      <c r="LF671" s="3"/>
      <c r="LG671" s="3"/>
      <c r="LH671" s="3"/>
      <c r="LI671" s="3"/>
      <c r="LJ671" s="3"/>
      <c r="LK671" s="3"/>
      <c r="LL671" s="3"/>
      <c r="LM671" s="3"/>
      <c r="LN671" s="3"/>
      <c r="LO671" s="3"/>
      <c r="LP671" s="3"/>
      <c r="LQ671" s="3"/>
      <c r="LR671" s="3"/>
      <c r="LS671" s="3"/>
      <c r="LT671" s="3"/>
      <c r="LU671" s="3"/>
      <c r="LV671" s="3"/>
      <c r="LW671" s="3"/>
      <c r="LX671" s="3"/>
      <c r="LY671" s="3"/>
      <c r="LZ671" s="3"/>
      <c r="MA671" s="3"/>
      <c r="MB671" s="3"/>
      <c r="MC671" s="3"/>
      <c r="MD671" s="3"/>
      <c r="ME671" s="3"/>
      <c r="MF671" s="129"/>
      <c r="MG671" s="75"/>
      <c r="MH671" s="75"/>
      <c r="MI671" s="75"/>
      <c r="MJ671" s="75"/>
      <c r="MK671" s="75"/>
      <c r="ML671" s="75"/>
      <c r="MM671" s="75"/>
      <c r="MN671" s="75"/>
      <c r="MO671" s="75"/>
      <c r="MP671" s="75"/>
      <c r="MQ671" s="75"/>
      <c r="MR671" s="75"/>
      <c r="MS671" s="75"/>
      <c r="MT671" s="75"/>
      <c r="MU671" s="75"/>
      <c r="MV671" s="75"/>
      <c r="MW671" s="75"/>
      <c r="MX671" s="75"/>
      <c r="MY671" s="75"/>
      <c r="MZ671" s="75"/>
      <c r="NA671" s="75"/>
      <c r="NB671" s="75"/>
      <c r="NC671" s="75"/>
      <c r="ND671" s="75"/>
      <c r="NE671" s="75"/>
      <c r="NF671" s="75"/>
      <c r="NG671" s="75"/>
      <c r="NH671" s="75"/>
      <c r="NI671" s="75"/>
      <c r="NJ671" s="75"/>
      <c r="NK671" s="75"/>
      <c r="NL671" s="75"/>
      <c r="NM671" s="75"/>
      <c r="NN671" s="75"/>
      <c r="NO671" s="75"/>
      <c r="NP671" s="75"/>
      <c r="NQ671" s="75"/>
      <c r="NR671" s="75"/>
      <c r="NS671" s="75"/>
      <c r="NT671" s="75"/>
      <c r="NU671" s="75"/>
      <c r="NV671" s="75"/>
      <c r="NW671" s="75"/>
      <c r="NX671" s="75"/>
      <c r="NY671" s="75"/>
      <c r="NZ671" s="75"/>
      <c r="OA671" s="75"/>
      <c r="OB671" s="75"/>
      <c r="OC671" s="75"/>
      <c r="OD671" s="75"/>
      <c r="OE671" s="75"/>
      <c r="OF671" s="75"/>
      <c r="OG671" s="75"/>
      <c r="OH671" s="75"/>
      <c r="OI671" s="75"/>
      <c r="OJ671" s="75"/>
      <c r="OK671" s="75"/>
      <c r="OL671" s="75"/>
      <c r="OM671" s="75"/>
      <c r="ON671" s="75"/>
      <c r="OO671" s="75"/>
      <c r="OP671" s="75"/>
      <c r="OQ671" s="75"/>
      <c r="OR671" s="75"/>
      <c r="OS671" s="75"/>
      <c r="OT671" s="75"/>
      <c r="OU671" s="75"/>
      <c r="OV671" s="75"/>
      <c r="OW671" s="75"/>
      <c r="OX671" s="75"/>
      <c r="OY671" s="75"/>
      <c r="OZ671" s="75"/>
      <c r="PA671" s="75"/>
      <c r="PB671" s="75"/>
      <c r="PC671" s="75"/>
      <c r="PD671" s="75"/>
      <c r="PE671" s="75"/>
      <c r="PF671" s="75"/>
      <c r="PG671" s="75"/>
      <c r="PH671" s="75"/>
      <c r="PI671" s="75"/>
      <c r="PJ671" s="75"/>
      <c r="PK671" s="75"/>
      <c r="PL671" s="75"/>
      <c r="PM671" s="75"/>
      <c r="PN671" s="75"/>
      <c r="PO671" s="75"/>
      <c r="PP671" s="75"/>
      <c r="PQ671" s="75"/>
      <c r="PR671" s="75"/>
      <c r="PS671" s="75"/>
      <c r="PT671" s="75"/>
      <c r="PU671" s="75"/>
      <c r="PV671" s="75"/>
      <c r="PW671" s="75"/>
      <c r="PX671" s="75"/>
      <c r="PY671" s="75"/>
      <c r="PZ671" s="75"/>
      <c r="QA671" s="75"/>
      <c r="QB671" s="75"/>
      <c r="QC671" s="75"/>
      <c r="QD671" s="75"/>
      <c r="QE671" s="75"/>
      <c r="QF671" s="75"/>
      <c r="QG671" s="75"/>
      <c r="QH671" s="75"/>
      <c r="QI671" s="75"/>
      <c r="QJ671" s="75"/>
      <c r="QK671" s="75"/>
      <c r="QL671" s="75"/>
      <c r="QM671" s="75"/>
      <c r="QN671" s="75"/>
      <c r="QO671" s="75"/>
      <c r="QP671" s="75"/>
      <c r="QQ671" s="75"/>
      <c r="QR671" s="75"/>
      <c r="QS671" s="75"/>
    </row>
    <row r="672" spans="1:461" s="4" customFormat="1" ht="165.75" customHeight="1" thickBot="1" x14ac:dyDescent="0.3">
      <c r="A672" s="777"/>
      <c r="B672" s="615"/>
      <c r="C672" s="615"/>
      <c r="D672" s="619"/>
      <c r="E672" s="85" t="s">
        <v>31</v>
      </c>
      <c r="F672" s="247" t="s">
        <v>444</v>
      </c>
      <c r="G672" s="182" t="s">
        <v>303</v>
      </c>
      <c r="H672" s="182" t="s">
        <v>304</v>
      </c>
      <c r="I672" s="182" t="s">
        <v>1726</v>
      </c>
      <c r="J672" s="221">
        <v>1</v>
      </c>
      <c r="K672" s="86" t="s">
        <v>306</v>
      </c>
      <c r="L672" s="63" t="s">
        <v>31</v>
      </c>
      <c r="M672" s="63" t="s">
        <v>31</v>
      </c>
      <c r="N672" s="5"/>
      <c r="O672" s="63"/>
      <c r="P672" s="63">
        <v>1</v>
      </c>
      <c r="Q672" s="5"/>
      <c r="R672" s="63"/>
      <c r="S672" s="63"/>
      <c r="T672" s="63"/>
      <c r="U672" s="63"/>
      <c r="V672" s="63"/>
      <c r="W672" s="63"/>
      <c r="X672" s="63"/>
      <c r="Y672" s="63"/>
      <c r="Z672" s="62" t="s">
        <v>572</v>
      </c>
      <c r="AA672" s="63" t="s">
        <v>564</v>
      </c>
      <c r="AB672" s="198" t="s">
        <v>458</v>
      </c>
      <c r="AC672" s="85" t="s">
        <v>573</v>
      </c>
      <c r="AD672" s="3"/>
      <c r="AE672" s="3"/>
      <c r="AF672" s="3"/>
      <c r="AG672" s="3"/>
      <c r="AH672" s="3"/>
      <c r="AI672" s="3"/>
      <c r="AJ672" s="3"/>
      <c r="AK672" s="3"/>
      <c r="AL672" s="3"/>
      <c r="AM672" s="3"/>
      <c r="AN672" s="3"/>
      <c r="AO672" s="3"/>
      <c r="AP672" s="3"/>
      <c r="AQ672" s="3"/>
      <c r="AR672" s="3"/>
      <c r="AS672" s="3"/>
      <c r="AT672" s="3"/>
      <c r="AU672" s="3"/>
      <c r="AV672" s="3"/>
      <c r="AW672" s="3"/>
      <c r="AX672" s="3"/>
      <c r="AY672" s="3"/>
      <c r="AZ672" s="3"/>
      <c r="BA672" s="3"/>
      <c r="BB672" s="3"/>
      <c r="BC672" s="3"/>
      <c r="BD672" s="3"/>
      <c r="BE672" s="3"/>
      <c r="BF672" s="3"/>
      <c r="BG672" s="3"/>
      <c r="BH672" s="3"/>
      <c r="BI672" s="3"/>
      <c r="BJ672" s="3"/>
      <c r="BK672" s="3"/>
      <c r="BL672" s="3"/>
      <c r="BM672" s="3"/>
      <c r="BN672" s="3"/>
      <c r="BO672" s="3"/>
      <c r="BP672" s="3"/>
      <c r="BQ672" s="3"/>
      <c r="BR672" s="3"/>
      <c r="BS672" s="3"/>
      <c r="BT672" s="3"/>
      <c r="BU672" s="3"/>
      <c r="BV672" s="3"/>
      <c r="BW672" s="3"/>
      <c r="BX672" s="3"/>
      <c r="BY672" s="3"/>
      <c r="BZ672" s="3"/>
      <c r="CA672" s="3"/>
      <c r="CB672" s="3"/>
      <c r="CC672" s="3"/>
      <c r="CD672" s="3"/>
      <c r="CE672" s="3"/>
      <c r="CF672" s="3"/>
      <c r="CG672" s="3"/>
      <c r="CH672" s="3"/>
      <c r="CI672" s="3"/>
      <c r="CJ672" s="3"/>
      <c r="CK672" s="3"/>
      <c r="CL672" s="3"/>
      <c r="CM672" s="3"/>
      <c r="CN672" s="3"/>
      <c r="CO672" s="3"/>
      <c r="CP672" s="3"/>
      <c r="CQ672" s="3"/>
      <c r="CR672" s="3"/>
      <c r="CS672" s="3"/>
      <c r="CT672" s="3"/>
      <c r="CU672" s="3"/>
      <c r="CV672" s="3"/>
      <c r="CW672" s="3"/>
      <c r="CX672" s="3"/>
      <c r="CY672" s="3"/>
      <c r="CZ672" s="3"/>
      <c r="DA672" s="3"/>
      <c r="DB672" s="3"/>
      <c r="DC672" s="3"/>
      <c r="DD672" s="3"/>
      <c r="DE672" s="3"/>
      <c r="DF672" s="3"/>
      <c r="DG672" s="3"/>
      <c r="DH672" s="3"/>
      <c r="DI672" s="3"/>
      <c r="DJ672" s="3"/>
      <c r="DK672" s="3"/>
      <c r="DL672" s="3"/>
      <c r="DM672" s="3"/>
      <c r="DN672" s="3"/>
      <c r="DO672" s="3"/>
      <c r="DP672" s="3"/>
      <c r="DQ672" s="3"/>
      <c r="DR672" s="3"/>
      <c r="DS672" s="3"/>
      <c r="DT672" s="3"/>
      <c r="DU672" s="3"/>
      <c r="DV672" s="3"/>
      <c r="DW672" s="3"/>
      <c r="DX672" s="3"/>
      <c r="DY672" s="3"/>
      <c r="DZ672" s="3"/>
      <c r="EA672" s="3"/>
      <c r="EB672" s="3"/>
      <c r="EC672" s="3"/>
      <c r="ED672" s="3"/>
      <c r="EE672" s="3"/>
      <c r="EF672" s="3"/>
      <c r="EG672" s="3"/>
      <c r="EH672" s="3"/>
      <c r="EI672" s="3"/>
      <c r="EJ672" s="3"/>
      <c r="EK672" s="3"/>
      <c r="EL672" s="3"/>
      <c r="EM672" s="3"/>
      <c r="EN672" s="3"/>
      <c r="EO672" s="3"/>
      <c r="EP672" s="3"/>
      <c r="EQ672" s="3"/>
      <c r="ER672" s="3"/>
      <c r="ES672" s="3"/>
      <c r="ET672" s="3"/>
      <c r="EU672" s="3"/>
      <c r="EV672" s="3"/>
      <c r="EW672" s="3"/>
      <c r="EX672" s="3"/>
      <c r="EY672" s="3"/>
      <c r="EZ672" s="3"/>
      <c r="FA672" s="3"/>
      <c r="FB672" s="3"/>
      <c r="FC672" s="3"/>
      <c r="FD672" s="3"/>
      <c r="FE672" s="3"/>
      <c r="FF672" s="3"/>
      <c r="FG672" s="3"/>
      <c r="FH672" s="3"/>
      <c r="FI672" s="3"/>
      <c r="FJ672" s="3"/>
      <c r="FK672" s="3"/>
      <c r="FL672" s="3"/>
      <c r="FM672" s="3"/>
      <c r="FN672" s="3"/>
      <c r="FO672" s="3"/>
      <c r="FP672" s="3"/>
      <c r="FQ672" s="3"/>
      <c r="FR672" s="3"/>
      <c r="FS672" s="3"/>
      <c r="FT672" s="3"/>
      <c r="FU672" s="3"/>
      <c r="FV672" s="3"/>
      <c r="FW672" s="3"/>
      <c r="FX672" s="3"/>
      <c r="FY672" s="3"/>
      <c r="FZ672" s="3"/>
      <c r="GA672" s="3"/>
      <c r="GB672" s="3"/>
      <c r="GC672" s="3"/>
      <c r="GD672" s="3"/>
      <c r="GE672" s="3"/>
      <c r="GF672" s="3"/>
      <c r="GG672" s="3"/>
      <c r="GH672" s="3"/>
      <c r="GI672" s="3"/>
      <c r="GJ672" s="3"/>
      <c r="GK672" s="3"/>
      <c r="GL672" s="3"/>
      <c r="GM672" s="3"/>
      <c r="GN672" s="3"/>
      <c r="GO672" s="3"/>
      <c r="GP672" s="3"/>
      <c r="GQ672" s="3"/>
      <c r="GR672" s="3"/>
      <c r="GS672" s="3"/>
      <c r="GT672" s="3"/>
      <c r="GU672" s="3"/>
      <c r="GV672" s="3"/>
      <c r="GW672" s="3"/>
      <c r="GX672" s="3"/>
      <c r="GY672" s="3"/>
      <c r="GZ672" s="3"/>
      <c r="HA672" s="3"/>
      <c r="HB672" s="3"/>
      <c r="HC672" s="3"/>
      <c r="HD672" s="3"/>
      <c r="HE672" s="3"/>
      <c r="HF672" s="3"/>
      <c r="HG672" s="3"/>
      <c r="HH672" s="3"/>
      <c r="HI672" s="3"/>
      <c r="HJ672" s="3"/>
      <c r="HK672" s="3"/>
      <c r="HL672" s="3"/>
      <c r="HM672" s="3"/>
      <c r="HN672" s="3"/>
      <c r="HO672" s="3"/>
      <c r="HP672" s="3"/>
      <c r="HQ672" s="3"/>
      <c r="HR672" s="3"/>
      <c r="HS672" s="3"/>
      <c r="HT672" s="3"/>
      <c r="HU672" s="3"/>
      <c r="HV672" s="3"/>
      <c r="HW672" s="3"/>
      <c r="HX672" s="3"/>
      <c r="HY672" s="3"/>
      <c r="HZ672" s="3"/>
      <c r="IA672" s="3"/>
      <c r="IB672" s="3"/>
      <c r="IC672" s="3"/>
      <c r="ID672" s="3"/>
      <c r="IE672" s="3"/>
      <c r="IF672" s="3"/>
      <c r="IG672" s="3"/>
      <c r="IH672" s="3"/>
      <c r="II672" s="3"/>
      <c r="IJ672" s="3"/>
      <c r="IK672" s="3"/>
      <c r="IL672" s="3"/>
      <c r="IM672" s="3"/>
      <c r="IN672" s="3"/>
      <c r="IO672" s="3"/>
      <c r="IP672" s="3"/>
      <c r="IQ672" s="3"/>
      <c r="IR672" s="3"/>
      <c r="IS672" s="3"/>
      <c r="IT672" s="3"/>
      <c r="IU672" s="3"/>
      <c r="IV672" s="3"/>
      <c r="IW672" s="3"/>
      <c r="IX672" s="3"/>
      <c r="IY672" s="3"/>
      <c r="IZ672" s="3"/>
      <c r="JA672" s="3"/>
      <c r="JB672" s="3"/>
      <c r="JC672" s="3"/>
      <c r="JD672" s="3"/>
      <c r="JE672" s="3"/>
      <c r="JF672" s="3"/>
      <c r="JG672" s="3"/>
      <c r="JH672" s="3"/>
      <c r="JI672" s="3"/>
      <c r="JJ672" s="3"/>
      <c r="JK672" s="3"/>
      <c r="JL672" s="3"/>
      <c r="JM672" s="3"/>
      <c r="JN672" s="3"/>
      <c r="JO672" s="3"/>
      <c r="JP672" s="3"/>
      <c r="JQ672" s="3"/>
      <c r="JR672" s="3"/>
      <c r="JS672" s="3"/>
      <c r="JT672" s="3"/>
      <c r="JU672" s="3"/>
      <c r="JV672" s="3"/>
      <c r="JW672" s="3"/>
      <c r="JX672" s="3"/>
      <c r="JY672" s="3"/>
      <c r="JZ672" s="3"/>
      <c r="KA672" s="3"/>
      <c r="KB672" s="3"/>
      <c r="KC672" s="3"/>
      <c r="KD672" s="3"/>
      <c r="KE672" s="3"/>
      <c r="KF672" s="3"/>
      <c r="KG672" s="3"/>
      <c r="KH672" s="3"/>
      <c r="KI672" s="3"/>
      <c r="KJ672" s="3"/>
      <c r="KK672" s="3"/>
      <c r="KL672" s="3"/>
      <c r="KM672" s="3"/>
      <c r="KN672" s="3"/>
      <c r="KO672" s="3"/>
      <c r="KP672" s="3"/>
      <c r="KQ672" s="3"/>
      <c r="KR672" s="3"/>
      <c r="KS672" s="3"/>
      <c r="KT672" s="3"/>
      <c r="KU672" s="3"/>
      <c r="KV672" s="3"/>
      <c r="KW672" s="3"/>
      <c r="KX672" s="3"/>
      <c r="KY672" s="3"/>
      <c r="KZ672" s="3"/>
      <c r="LA672" s="3"/>
      <c r="LB672" s="3"/>
      <c r="LC672" s="3"/>
      <c r="LD672" s="3"/>
      <c r="LE672" s="3"/>
      <c r="LF672" s="3"/>
      <c r="LG672" s="3"/>
      <c r="LH672" s="3"/>
      <c r="LI672" s="3"/>
      <c r="LJ672" s="3"/>
      <c r="LK672" s="3"/>
      <c r="LL672" s="3"/>
      <c r="LM672" s="3"/>
      <c r="LN672" s="3"/>
      <c r="LO672" s="3"/>
      <c r="LP672" s="3"/>
      <c r="LQ672" s="3"/>
      <c r="LR672" s="3"/>
      <c r="LS672" s="3"/>
      <c r="LT672" s="3"/>
      <c r="LU672" s="3"/>
      <c r="LV672" s="3"/>
      <c r="LW672" s="3"/>
      <c r="LX672" s="3"/>
      <c r="LY672" s="3"/>
      <c r="LZ672" s="3"/>
      <c r="MA672" s="3"/>
      <c r="MB672" s="3"/>
      <c r="MC672" s="3"/>
      <c r="MD672" s="3"/>
      <c r="ME672" s="3"/>
      <c r="MF672" s="129"/>
      <c r="MG672" s="75"/>
      <c r="MH672" s="75"/>
      <c r="MI672" s="75"/>
      <c r="MJ672" s="75"/>
      <c r="MK672" s="75"/>
      <c r="ML672" s="75"/>
      <c r="MM672" s="75"/>
      <c r="MN672" s="75"/>
      <c r="MO672" s="75"/>
      <c r="MP672" s="75"/>
      <c r="MQ672" s="75"/>
      <c r="MR672" s="75"/>
      <c r="MS672" s="75"/>
      <c r="MT672" s="75"/>
      <c r="MU672" s="75"/>
      <c r="MV672" s="75"/>
      <c r="MW672" s="75"/>
      <c r="MX672" s="75"/>
      <c r="MY672" s="75"/>
      <c r="MZ672" s="75"/>
      <c r="NA672" s="75"/>
      <c r="NB672" s="75"/>
      <c r="NC672" s="75"/>
      <c r="ND672" s="75"/>
      <c r="NE672" s="75"/>
      <c r="NF672" s="75"/>
      <c r="NG672" s="75"/>
      <c r="NH672" s="75"/>
      <c r="NI672" s="75"/>
      <c r="NJ672" s="75"/>
      <c r="NK672" s="75"/>
      <c r="NL672" s="75"/>
      <c r="NM672" s="75"/>
      <c r="NN672" s="75"/>
      <c r="NO672" s="75"/>
      <c r="NP672" s="75"/>
      <c r="NQ672" s="75"/>
      <c r="NR672" s="75"/>
      <c r="NS672" s="75"/>
      <c r="NT672" s="75"/>
      <c r="NU672" s="75"/>
      <c r="NV672" s="75"/>
      <c r="NW672" s="75"/>
      <c r="NX672" s="75"/>
      <c r="NY672" s="75"/>
      <c r="NZ672" s="75"/>
      <c r="OA672" s="75"/>
      <c r="OB672" s="75"/>
      <c r="OC672" s="75"/>
      <c r="OD672" s="75"/>
      <c r="OE672" s="75"/>
      <c r="OF672" s="75"/>
      <c r="OG672" s="75"/>
      <c r="OH672" s="75"/>
      <c r="OI672" s="75"/>
      <c r="OJ672" s="75"/>
      <c r="OK672" s="75"/>
      <c r="OL672" s="75"/>
      <c r="OM672" s="75"/>
      <c r="ON672" s="75"/>
      <c r="OO672" s="75"/>
      <c r="OP672" s="75"/>
      <c r="OQ672" s="75"/>
      <c r="OR672" s="75"/>
      <c r="OS672" s="75"/>
      <c r="OT672" s="75"/>
      <c r="OU672" s="75"/>
      <c r="OV672" s="75"/>
      <c r="OW672" s="75"/>
      <c r="OX672" s="75"/>
      <c r="OY672" s="75"/>
      <c r="OZ672" s="75"/>
      <c r="PA672" s="75"/>
      <c r="PB672" s="75"/>
      <c r="PC672" s="75"/>
      <c r="PD672" s="75"/>
      <c r="PE672" s="75"/>
      <c r="PF672" s="75"/>
      <c r="PG672" s="75"/>
      <c r="PH672" s="75"/>
      <c r="PI672" s="75"/>
      <c r="PJ672" s="75"/>
      <c r="PK672" s="75"/>
      <c r="PL672" s="75"/>
      <c r="PM672" s="75"/>
      <c r="PN672" s="75"/>
      <c r="PO672" s="75"/>
      <c r="PP672" s="75"/>
      <c r="PQ672" s="75"/>
      <c r="PR672" s="75"/>
      <c r="PS672" s="75"/>
      <c r="PT672" s="75"/>
      <c r="PU672" s="75"/>
      <c r="PV672" s="75"/>
      <c r="PW672" s="75"/>
      <c r="PX672" s="75"/>
      <c r="PY672" s="75"/>
      <c r="PZ672" s="75"/>
      <c r="QA672" s="75"/>
      <c r="QB672" s="75"/>
      <c r="QC672" s="75"/>
      <c r="QD672" s="75"/>
      <c r="QE672" s="75"/>
      <c r="QF672" s="75"/>
      <c r="QG672" s="75"/>
      <c r="QH672" s="75"/>
      <c r="QI672" s="75"/>
      <c r="QJ672" s="75"/>
      <c r="QK672" s="75"/>
      <c r="QL672" s="75"/>
      <c r="QM672" s="75"/>
      <c r="QN672" s="75"/>
      <c r="QO672" s="75"/>
      <c r="QP672" s="75"/>
      <c r="QQ672" s="75"/>
      <c r="QR672" s="75"/>
      <c r="QS672" s="75"/>
    </row>
    <row r="673" spans="1:461" s="4" customFormat="1" ht="32.25" customHeight="1" thickBot="1" x14ac:dyDescent="0.3">
      <c r="A673" s="352"/>
      <c r="B673" s="317"/>
      <c r="C673" s="317"/>
      <c r="D673" s="317"/>
      <c r="E673" s="317"/>
      <c r="F673" s="317"/>
      <c r="G673" s="317"/>
      <c r="H673" s="317"/>
      <c r="I673" s="317"/>
      <c r="J673" s="317"/>
      <c r="K673" s="317"/>
      <c r="L673" s="317"/>
      <c r="M673" s="346">
        <v>7626232</v>
      </c>
      <c r="N673" s="317"/>
      <c r="O673" s="317"/>
      <c r="P673" s="317"/>
      <c r="Q673" s="317"/>
      <c r="R673" s="317"/>
      <c r="S673" s="317"/>
      <c r="T673" s="317"/>
      <c r="U673" s="317"/>
      <c r="V673" s="317"/>
      <c r="W673" s="317"/>
      <c r="X673" s="317"/>
      <c r="Y673" s="317"/>
      <c r="Z673" s="317"/>
      <c r="AA673" s="317"/>
      <c r="AB673" s="317"/>
      <c r="AC673" s="318"/>
      <c r="AD673" s="3"/>
      <c r="AE673" s="3"/>
      <c r="AF673" s="3"/>
      <c r="AG673" s="3"/>
      <c r="AH673" s="3"/>
      <c r="AI673" s="3"/>
      <c r="AJ673" s="3"/>
      <c r="AK673" s="3"/>
      <c r="AL673" s="3"/>
      <c r="AM673" s="3"/>
      <c r="AN673" s="3"/>
      <c r="AO673" s="3"/>
      <c r="AP673" s="3"/>
      <c r="AQ673" s="3"/>
      <c r="AR673" s="3"/>
      <c r="AS673" s="3"/>
      <c r="AT673" s="3"/>
      <c r="AU673" s="3"/>
      <c r="AV673" s="3"/>
      <c r="AW673" s="3"/>
      <c r="AX673" s="3"/>
      <c r="AY673" s="3"/>
      <c r="AZ673" s="3"/>
      <c r="BA673" s="3"/>
      <c r="BB673" s="3"/>
      <c r="BC673" s="3"/>
      <c r="BD673" s="3"/>
      <c r="BE673" s="3"/>
      <c r="BF673" s="3"/>
      <c r="BG673" s="3"/>
      <c r="BH673" s="3"/>
      <c r="BI673" s="3"/>
      <c r="BJ673" s="3"/>
      <c r="BK673" s="3"/>
      <c r="BL673" s="3"/>
      <c r="BM673" s="3"/>
      <c r="BN673" s="3"/>
      <c r="BO673" s="3"/>
      <c r="BP673" s="3"/>
      <c r="BQ673" s="3"/>
      <c r="BR673" s="3"/>
      <c r="BS673" s="3"/>
      <c r="BT673" s="3"/>
      <c r="BU673" s="3"/>
      <c r="BV673" s="3"/>
      <c r="BW673" s="3"/>
      <c r="BX673" s="3"/>
      <c r="BY673" s="3"/>
      <c r="BZ673" s="3"/>
      <c r="CA673" s="3"/>
      <c r="CB673" s="3"/>
      <c r="CC673" s="3"/>
      <c r="CD673" s="3"/>
      <c r="CE673" s="3"/>
      <c r="CF673" s="3"/>
      <c r="CG673" s="3"/>
      <c r="CH673" s="3"/>
      <c r="CI673" s="3"/>
      <c r="CJ673" s="3"/>
      <c r="CK673" s="3"/>
      <c r="CL673" s="3"/>
      <c r="CM673" s="3"/>
      <c r="CN673" s="3"/>
      <c r="CO673" s="3"/>
      <c r="CP673" s="3"/>
      <c r="CQ673" s="3"/>
      <c r="CR673" s="3"/>
      <c r="CS673" s="3"/>
      <c r="CT673" s="3"/>
      <c r="CU673" s="3"/>
      <c r="CV673" s="3"/>
      <c r="CW673" s="3"/>
      <c r="CX673" s="3"/>
      <c r="CY673" s="3"/>
      <c r="CZ673" s="3"/>
      <c r="DA673" s="3"/>
      <c r="DB673" s="3"/>
      <c r="DC673" s="3"/>
      <c r="DD673" s="3"/>
      <c r="DE673" s="3"/>
      <c r="DF673" s="3"/>
      <c r="DG673" s="3"/>
      <c r="DH673" s="3"/>
      <c r="DI673" s="3"/>
      <c r="DJ673" s="3"/>
      <c r="DK673" s="3"/>
      <c r="DL673" s="3"/>
      <c r="DM673" s="3"/>
      <c r="DN673" s="3"/>
      <c r="DO673" s="3"/>
      <c r="DP673" s="3"/>
      <c r="DQ673" s="3"/>
      <c r="DR673" s="3"/>
      <c r="DS673" s="3"/>
      <c r="DT673" s="3"/>
      <c r="DU673" s="3"/>
      <c r="DV673" s="3"/>
      <c r="DW673" s="3"/>
      <c r="DX673" s="3"/>
      <c r="DY673" s="3"/>
      <c r="DZ673" s="3"/>
      <c r="EA673" s="3"/>
      <c r="EB673" s="3"/>
      <c r="EC673" s="3"/>
      <c r="ED673" s="3"/>
      <c r="EE673" s="3"/>
      <c r="EF673" s="3"/>
      <c r="EG673" s="3"/>
      <c r="EH673" s="3"/>
      <c r="EI673" s="3"/>
      <c r="EJ673" s="3"/>
      <c r="EK673" s="3"/>
      <c r="EL673" s="3"/>
      <c r="EM673" s="3"/>
      <c r="EN673" s="3"/>
      <c r="EO673" s="3"/>
      <c r="EP673" s="3"/>
      <c r="EQ673" s="3"/>
      <c r="ER673" s="3"/>
      <c r="ES673" s="3"/>
      <c r="ET673" s="3"/>
      <c r="EU673" s="3"/>
      <c r="EV673" s="3"/>
      <c r="EW673" s="3"/>
      <c r="EX673" s="3"/>
      <c r="EY673" s="3"/>
      <c r="EZ673" s="3"/>
      <c r="FA673" s="3"/>
      <c r="FB673" s="3"/>
      <c r="FC673" s="3"/>
      <c r="FD673" s="3"/>
      <c r="FE673" s="3"/>
      <c r="FF673" s="3"/>
      <c r="FG673" s="3"/>
      <c r="FH673" s="3"/>
      <c r="FI673" s="3"/>
      <c r="FJ673" s="3"/>
      <c r="FK673" s="3"/>
      <c r="FL673" s="3"/>
      <c r="FM673" s="3"/>
      <c r="FN673" s="3"/>
      <c r="FO673" s="3"/>
      <c r="FP673" s="3"/>
      <c r="FQ673" s="3"/>
      <c r="FR673" s="3"/>
      <c r="FS673" s="3"/>
      <c r="FT673" s="3"/>
      <c r="FU673" s="3"/>
      <c r="FV673" s="3"/>
      <c r="FW673" s="3"/>
      <c r="FX673" s="3"/>
      <c r="FY673" s="3"/>
      <c r="FZ673" s="3"/>
      <c r="GA673" s="3"/>
      <c r="GB673" s="3"/>
      <c r="GC673" s="3"/>
      <c r="GD673" s="3"/>
      <c r="GE673" s="3"/>
      <c r="GF673" s="3"/>
      <c r="GG673" s="3"/>
      <c r="GH673" s="3"/>
      <c r="GI673" s="3"/>
      <c r="GJ673" s="3"/>
      <c r="GK673" s="3"/>
      <c r="GL673" s="3"/>
      <c r="GM673" s="3"/>
      <c r="GN673" s="3"/>
      <c r="GO673" s="3"/>
      <c r="GP673" s="3"/>
      <c r="GQ673" s="3"/>
      <c r="GR673" s="3"/>
      <c r="GS673" s="3"/>
      <c r="GT673" s="3"/>
      <c r="GU673" s="3"/>
      <c r="GV673" s="3"/>
      <c r="GW673" s="3"/>
      <c r="GX673" s="3"/>
      <c r="GY673" s="3"/>
      <c r="GZ673" s="3"/>
      <c r="HA673" s="3"/>
      <c r="HB673" s="3"/>
      <c r="HC673" s="3"/>
      <c r="HD673" s="3"/>
      <c r="HE673" s="3"/>
      <c r="HF673" s="3"/>
      <c r="HG673" s="3"/>
      <c r="HH673" s="3"/>
      <c r="HI673" s="3"/>
      <c r="HJ673" s="3"/>
      <c r="HK673" s="3"/>
      <c r="HL673" s="3"/>
      <c r="HM673" s="3"/>
      <c r="HN673" s="3"/>
      <c r="HO673" s="3"/>
      <c r="HP673" s="3"/>
      <c r="HQ673" s="3"/>
      <c r="HR673" s="3"/>
      <c r="HS673" s="3"/>
      <c r="HT673" s="3"/>
      <c r="HU673" s="3"/>
      <c r="HV673" s="3"/>
      <c r="HW673" s="3"/>
      <c r="HX673" s="3"/>
      <c r="HY673" s="3"/>
      <c r="HZ673" s="3"/>
      <c r="IA673" s="3"/>
      <c r="IB673" s="3"/>
      <c r="IC673" s="3"/>
      <c r="ID673" s="3"/>
      <c r="IE673" s="3"/>
      <c r="IF673" s="3"/>
      <c r="IG673" s="3"/>
      <c r="IH673" s="3"/>
      <c r="II673" s="3"/>
      <c r="IJ673" s="3"/>
      <c r="IK673" s="3"/>
      <c r="IL673" s="3"/>
      <c r="IM673" s="3"/>
      <c r="IN673" s="3"/>
      <c r="IO673" s="3"/>
      <c r="IP673" s="3"/>
      <c r="IQ673" s="3"/>
      <c r="IR673" s="3"/>
      <c r="IS673" s="3"/>
      <c r="IT673" s="3"/>
      <c r="IU673" s="3"/>
      <c r="IV673" s="3"/>
      <c r="IW673" s="3"/>
      <c r="IX673" s="3"/>
      <c r="IY673" s="3"/>
      <c r="IZ673" s="3"/>
      <c r="JA673" s="3"/>
      <c r="JB673" s="3"/>
      <c r="JC673" s="3"/>
      <c r="JD673" s="3"/>
      <c r="JE673" s="3"/>
      <c r="JF673" s="3"/>
      <c r="JG673" s="3"/>
      <c r="JH673" s="3"/>
      <c r="JI673" s="3"/>
      <c r="JJ673" s="3"/>
      <c r="JK673" s="3"/>
      <c r="JL673" s="3"/>
      <c r="JM673" s="3"/>
      <c r="JN673" s="3"/>
      <c r="JO673" s="3"/>
      <c r="JP673" s="3"/>
      <c r="JQ673" s="3"/>
      <c r="JR673" s="3"/>
      <c r="JS673" s="3"/>
      <c r="JT673" s="3"/>
      <c r="JU673" s="3"/>
      <c r="JV673" s="3"/>
      <c r="JW673" s="3"/>
      <c r="JX673" s="3"/>
      <c r="JY673" s="3"/>
      <c r="JZ673" s="3"/>
      <c r="KA673" s="3"/>
      <c r="KB673" s="3"/>
      <c r="KC673" s="3"/>
      <c r="KD673" s="3"/>
      <c r="KE673" s="3"/>
      <c r="KF673" s="3"/>
      <c r="KG673" s="3"/>
      <c r="KH673" s="3"/>
      <c r="KI673" s="3"/>
      <c r="KJ673" s="3"/>
      <c r="KK673" s="3"/>
      <c r="KL673" s="3"/>
      <c r="KM673" s="3"/>
      <c r="KN673" s="3"/>
      <c r="KO673" s="3"/>
      <c r="KP673" s="3"/>
      <c r="KQ673" s="3"/>
      <c r="KR673" s="3"/>
      <c r="KS673" s="3"/>
      <c r="KT673" s="3"/>
      <c r="KU673" s="3"/>
      <c r="KV673" s="3"/>
      <c r="KW673" s="3"/>
      <c r="KX673" s="3"/>
      <c r="KY673" s="3"/>
      <c r="KZ673" s="3"/>
      <c r="LA673" s="3"/>
      <c r="LB673" s="3"/>
      <c r="LC673" s="3"/>
      <c r="LD673" s="3"/>
      <c r="LE673" s="3"/>
      <c r="LF673" s="3"/>
      <c r="LG673" s="3"/>
      <c r="LH673" s="3"/>
      <c r="LI673" s="3"/>
      <c r="LJ673" s="3"/>
      <c r="LK673" s="3"/>
      <c r="LL673" s="3"/>
      <c r="LM673" s="3"/>
      <c r="LN673" s="3"/>
      <c r="LO673" s="3"/>
      <c r="LP673" s="3"/>
      <c r="LQ673" s="3"/>
      <c r="LR673" s="3"/>
      <c r="LS673" s="3"/>
      <c r="LT673" s="3"/>
      <c r="LU673" s="3"/>
      <c r="LV673" s="3"/>
      <c r="LW673" s="3"/>
      <c r="LX673" s="3"/>
      <c r="LY673" s="3"/>
      <c r="LZ673" s="3"/>
      <c r="MA673" s="3"/>
      <c r="MB673" s="3"/>
      <c r="MC673" s="3"/>
      <c r="MD673" s="3"/>
      <c r="ME673" s="3"/>
      <c r="MF673" s="129"/>
      <c r="MG673" s="75"/>
      <c r="MH673" s="75"/>
      <c r="MI673" s="75"/>
      <c r="MJ673" s="75"/>
      <c r="MK673" s="75"/>
      <c r="ML673" s="75"/>
      <c r="MM673" s="75"/>
      <c r="MN673" s="75"/>
      <c r="MO673" s="75"/>
      <c r="MP673" s="75"/>
      <c r="MQ673" s="75"/>
      <c r="MR673" s="75"/>
      <c r="MS673" s="75"/>
      <c r="MT673" s="75"/>
      <c r="MU673" s="75"/>
      <c r="MV673" s="75"/>
      <c r="MW673" s="75"/>
      <c r="MX673" s="75"/>
      <c r="MY673" s="75"/>
      <c r="MZ673" s="75"/>
      <c r="NA673" s="75"/>
      <c r="NB673" s="75"/>
      <c r="NC673" s="75"/>
      <c r="ND673" s="75"/>
      <c r="NE673" s="75"/>
      <c r="NF673" s="75"/>
      <c r="NG673" s="75"/>
      <c r="NH673" s="75"/>
      <c r="NI673" s="75"/>
      <c r="NJ673" s="75"/>
      <c r="NK673" s="75"/>
      <c r="NL673" s="75"/>
      <c r="NM673" s="75"/>
      <c r="NN673" s="75"/>
      <c r="NO673" s="75"/>
      <c r="NP673" s="75"/>
      <c r="NQ673" s="75"/>
      <c r="NR673" s="75"/>
      <c r="NS673" s="75"/>
      <c r="NT673" s="75"/>
      <c r="NU673" s="75"/>
      <c r="NV673" s="75"/>
      <c r="NW673" s="75"/>
      <c r="NX673" s="75"/>
      <c r="NY673" s="75"/>
      <c r="NZ673" s="75"/>
      <c r="OA673" s="75"/>
      <c r="OB673" s="75"/>
      <c r="OC673" s="75"/>
      <c r="OD673" s="75"/>
      <c r="OE673" s="75"/>
      <c r="OF673" s="75"/>
      <c r="OG673" s="75"/>
      <c r="OH673" s="75"/>
      <c r="OI673" s="75"/>
      <c r="OJ673" s="75"/>
      <c r="OK673" s="75"/>
      <c r="OL673" s="75"/>
      <c r="OM673" s="75"/>
      <c r="ON673" s="75"/>
      <c r="OO673" s="75"/>
      <c r="OP673" s="75"/>
      <c r="OQ673" s="75"/>
      <c r="OR673" s="75"/>
      <c r="OS673" s="75"/>
      <c r="OT673" s="75"/>
      <c r="OU673" s="75"/>
      <c r="OV673" s="75"/>
      <c r="OW673" s="75"/>
      <c r="OX673" s="75"/>
      <c r="OY673" s="75"/>
      <c r="OZ673" s="75"/>
      <c r="PA673" s="75"/>
      <c r="PB673" s="75"/>
      <c r="PC673" s="75"/>
      <c r="PD673" s="75"/>
      <c r="PE673" s="75"/>
      <c r="PF673" s="75"/>
      <c r="PG673" s="75"/>
      <c r="PH673" s="75"/>
      <c r="PI673" s="75"/>
      <c r="PJ673" s="75"/>
      <c r="PK673" s="75"/>
      <c r="PL673" s="75"/>
      <c r="PM673" s="75"/>
      <c r="PN673" s="75"/>
      <c r="PO673" s="75"/>
      <c r="PP673" s="75"/>
      <c r="PQ673" s="75"/>
      <c r="PR673" s="75"/>
      <c r="PS673" s="75"/>
      <c r="PT673" s="75"/>
      <c r="PU673" s="75"/>
      <c r="PV673" s="75"/>
      <c r="PW673" s="75"/>
      <c r="PX673" s="75"/>
      <c r="PY673" s="75"/>
      <c r="PZ673" s="75"/>
      <c r="QA673" s="75"/>
      <c r="QB673" s="75"/>
      <c r="QC673" s="75"/>
      <c r="QD673" s="75"/>
      <c r="QE673" s="75"/>
      <c r="QF673" s="75"/>
      <c r="QG673" s="75"/>
      <c r="QH673" s="75"/>
      <c r="QI673" s="75"/>
      <c r="QJ673" s="75"/>
      <c r="QK673" s="75"/>
      <c r="QL673" s="75"/>
      <c r="QM673" s="75"/>
      <c r="QN673" s="75"/>
      <c r="QO673" s="75"/>
      <c r="QP673" s="75"/>
      <c r="QQ673" s="75"/>
      <c r="QR673" s="75"/>
      <c r="QS673" s="75"/>
    </row>
    <row r="674" spans="1:461" ht="32.25" customHeight="1" thickBot="1" x14ac:dyDescent="0.3">
      <c r="A674" s="659" t="s">
        <v>0</v>
      </c>
      <c r="B674" s="660"/>
      <c r="C674" s="661" t="s">
        <v>2085</v>
      </c>
      <c r="D674" s="595"/>
      <c r="E674" s="595"/>
      <c r="F674" s="595"/>
      <c r="G674" s="595"/>
      <c r="H674" s="595"/>
      <c r="I674" s="595"/>
      <c r="J674" s="595"/>
      <c r="K674" s="595"/>
      <c r="L674" s="595"/>
      <c r="M674" s="595"/>
      <c r="N674" s="595"/>
      <c r="O674" s="595"/>
      <c r="P674" s="595"/>
      <c r="Q674" s="595"/>
      <c r="R674" s="595"/>
      <c r="S674" s="595"/>
      <c r="T674" s="595"/>
      <c r="U674" s="595"/>
      <c r="V674" s="595"/>
      <c r="W674" s="595"/>
      <c r="X674" s="595"/>
      <c r="Y674" s="595"/>
      <c r="Z674" s="595"/>
      <c r="AA674" s="595"/>
      <c r="AB674" s="595"/>
      <c r="AC674" s="596"/>
      <c r="MF674" s="1"/>
      <c r="MG674" s="1"/>
      <c r="MH674" s="1"/>
      <c r="MI674" s="1"/>
      <c r="MJ674" s="1"/>
      <c r="MK674" s="1"/>
      <c r="ML674" s="1"/>
      <c r="MM674" s="1"/>
      <c r="MN674" s="1"/>
      <c r="MO674" s="1"/>
      <c r="MP674" s="1"/>
      <c r="MQ674" s="1"/>
      <c r="MR674" s="1"/>
      <c r="MS674" s="1"/>
      <c r="MT674" s="1"/>
      <c r="MU674" s="1"/>
      <c r="MV674" s="1"/>
      <c r="MW674" s="1"/>
      <c r="MX674" s="1"/>
      <c r="MY674" s="1"/>
      <c r="MZ674" s="1"/>
      <c r="NA674" s="1"/>
      <c r="NB674" s="1"/>
      <c r="NC674" s="1"/>
      <c r="ND674" s="1"/>
      <c r="NE674" s="1"/>
      <c r="NF674" s="1"/>
      <c r="NG674" s="1"/>
      <c r="NH674" s="1"/>
      <c r="NI674" s="1"/>
      <c r="NJ674" s="1"/>
      <c r="NK674" s="1"/>
      <c r="NL674" s="1"/>
      <c r="NM674" s="1"/>
      <c r="NN674" s="1"/>
      <c r="NO674" s="1"/>
      <c r="NP674" s="1"/>
      <c r="NQ674" s="1"/>
      <c r="NR674" s="1"/>
      <c r="NS674" s="1"/>
      <c r="NT674" s="1"/>
      <c r="NU674" s="1"/>
      <c r="NV674" s="1"/>
      <c r="NW674" s="1"/>
      <c r="NX674" s="1"/>
      <c r="NY674" s="1"/>
      <c r="NZ674" s="1"/>
      <c r="OA674" s="1"/>
      <c r="OB674" s="1"/>
      <c r="OC674" s="1"/>
      <c r="OD674" s="1"/>
      <c r="OE674" s="1"/>
      <c r="OF674" s="1"/>
      <c r="OG674" s="1"/>
      <c r="OH674" s="1"/>
      <c r="OI674" s="1"/>
      <c r="OJ674" s="1"/>
      <c r="OK674" s="1"/>
      <c r="OL674" s="1"/>
      <c r="OM674" s="1"/>
      <c r="ON674" s="1"/>
      <c r="OO674" s="1"/>
      <c r="OP674" s="1"/>
      <c r="OQ674" s="1"/>
      <c r="OR674" s="1"/>
      <c r="OS674" s="1"/>
      <c r="OT674" s="1"/>
      <c r="OU674" s="1"/>
      <c r="OV674" s="1"/>
      <c r="OW674" s="1"/>
      <c r="OX674" s="1"/>
      <c r="OY674" s="1"/>
      <c r="OZ674" s="1"/>
      <c r="PA674" s="1"/>
      <c r="PB674" s="1"/>
      <c r="PC674" s="1"/>
      <c r="PD674" s="1"/>
      <c r="PE674" s="1"/>
      <c r="PF674" s="1"/>
      <c r="PG674" s="1"/>
      <c r="PH674" s="1"/>
      <c r="PI674" s="1"/>
      <c r="PJ674" s="1"/>
      <c r="PK674" s="1"/>
      <c r="PL674" s="1"/>
      <c r="PM674" s="1"/>
      <c r="PN674" s="1"/>
      <c r="PO674" s="1"/>
      <c r="PP674" s="1"/>
      <c r="PQ674" s="1"/>
      <c r="PR674" s="1"/>
      <c r="PS674" s="1"/>
      <c r="PT674" s="1"/>
      <c r="PU674" s="1"/>
      <c r="PV674" s="1"/>
      <c r="PW674" s="1"/>
      <c r="PX674" s="1"/>
      <c r="PY674" s="1"/>
      <c r="PZ674" s="1"/>
      <c r="QA674" s="1"/>
      <c r="QB674" s="1"/>
      <c r="QC674" s="1"/>
      <c r="QD674" s="1"/>
      <c r="QE674" s="1"/>
      <c r="QF674" s="1"/>
      <c r="QG674" s="1"/>
      <c r="QH674" s="1"/>
      <c r="QI674" s="1"/>
      <c r="QJ674" s="1"/>
      <c r="QK674" s="1"/>
      <c r="QL674" s="1"/>
      <c r="QM674" s="1"/>
      <c r="QN674" s="1"/>
      <c r="QO674" s="1"/>
      <c r="QP674" s="1"/>
      <c r="QQ674" s="1"/>
      <c r="QR674" s="1"/>
      <c r="QS674" s="1"/>
    </row>
    <row r="675" spans="1:461" x14ac:dyDescent="0.25">
      <c r="A675" s="726" t="s">
        <v>1</v>
      </c>
      <c r="B675" s="770"/>
      <c r="C675" s="771" t="s">
        <v>2</v>
      </c>
      <c r="D675" s="648" t="s">
        <v>3</v>
      </c>
      <c r="E675" s="648" t="s">
        <v>27</v>
      </c>
      <c r="F675" s="641" t="s">
        <v>4</v>
      </c>
      <c r="G675" s="641" t="s">
        <v>5</v>
      </c>
      <c r="H675" s="648" t="s">
        <v>6</v>
      </c>
      <c r="I675" s="648" t="s">
        <v>7</v>
      </c>
      <c r="J675" s="648" t="s">
        <v>23</v>
      </c>
      <c r="K675" s="648" t="s">
        <v>8</v>
      </c>
      <c r="L675" s="641" t="s">
        <v>9</v>
      </c>
      <c r="M675" s="641"/>
      <c r="N675" s="641" t="s">
        <v>10</v>
      </c>
      <c r="O675" s="641"/>
      <c r="P675" s="641"/>
      <c r="Q675" s="641"/>
      <c r="R675" s="641"/>
      <c r="S675" s="641"/>
      <c r="T675" s="641"/>
      <c r="U675" s="641"/>
      <c r="V675" s="641"/>
      <c r="W675" s="641"/>
      <c r="X675" s="641"/>
      <c r="Y675" s="641"/>
      <c r="Z675" s="641" t="s">
        <v>11</v>
      </c>
      <c r="AA675" s="641"/>
      <c r="AB675" s="641"/>
      <c r="AC675" s="674"/>
      <c r="OW675" s="1"/>
      <c r="OX675" s="1"/>
      <c r="OY675" s="1"/>
      <c r="OZ675" s="1"/>
      <c r="PA675" s="1"/>
      <c r="PB675" s="1"/>
      <c r="PC675" s="1"/>
      <c r="PD675" s="1"/>
      <c r="PE675" s="1"/>
      <c r="PF675" s="1"/>
      <c r="PG675" s="1"/>
      <c r="PH675" s="1"/>
      <c r="PI675" s="1"/>
      <c r="PJ675" s="1"/>
      <c r="PK675" s="1"/>
      <c r="PL675" s="1"/>
      <c r="PM675" s="1"/>
      <c r="PN675" s="1"/>
      <c r="PO675" s="1"/>
      <c r="PP675" s="1"/>
      <c r="PQ675" s="1"/>
      <c r="PR675" s="1"/>
      <c r="PS675" s="1"/>
      <c r="PT675" s="1"/>
      <c r="PU675" s="1"/>
      <c r="PV675" s="1"/>
      <c r="PW675" s="1"/>
      <c r="PX675" s="1"/>
      <c r="PY675" s="1"/>
      <c r="PZ675" s="1"/>
      <c r="QA675" s="1"/>
      <c r="QB675" s="1"/>
      <c r="QC675" s="1"/>
      <c r="QD675" s="1"/>
      <c r="QE675" s="1"/>
      <c r="QF675" s="1"/>
      <c r="QG675" s="1"/>
      <c r="QH675" s="1"/>
      <c r="QI675" s="1"/>
      <c r="QJ675" s="1"/>
      <c r="QK675" s="1"/>
      <c r="QL675" s="1"/>
      <c r="QM675" s="1"/>
      <c r="QN675" s="1"/>
      <c r="QO675" s="1"/>
      <c r="QP675" s="1"/>
      <c r="QQ675" s="1"/>
      <c r="QR675" s="1"/>
      <c r="QS675" s="1"/>
    </row>
    <row r="676" spans="1:461" x14ac:dyDescent="0.25">
      <c r="A676" s="728"/>
      <c r="B676" s="756"/>
      <c r="C676" s="772"/>
      <c r="D676" s="643"/>
      <c r="E676" s="643"/>
      <c r="F676" s="642"/>
      <c r="G676" s="642"/>
      <c r="H676" s="643"/>
      <c r="I676" s="643"/>
      <c r="J676" s="643"/>
      <c r="K676" s="643"/>
      <c r="L676" s="642"/>
      <c r="M676" s="642"/>
      <c r="N676" s="642" t="s">
        <v>12</v>
      </c>
      <c r="O676" s="642"/>
      <c r="P676" s="642"/>
      <c r="Q676" s="642" t="s">
        <v>13</v>
      </c>
      <c r="R676" s="642"/>
      <c r="S676" s="642"/>
      <c r="T676" s="642" t="s">
        <v>14</v>
      </c>
      <c r="U676" s="642"/>
      <c r="V676" s="642"/>
      <c r="W676" s="642" t="s">
        <v>15</v>
      </c>
      <c r="X676" s="642"/>
      <c r="Y676" s="642"/>
      <c r="Z676" s="643" t="s">
        <v>16</v>
      </c>
      <c r="AA676" s="643" t="s">
        <v>17</v>
      </c>
      <c r="AB676" s="643"/>
      <c r="AC676" s="767" t="s">
        <v>18</v>
      </c>
      <c r="OW676" s="1"/>
      <c r="OX676" s="1"/>
      <c r="OY676" s="1"/>
      <c r="OZ676" s="1"/>
      <c r="PA676" s="1"/>
      <c r="PB676" s="1"/>
      <c r="PC676" s="1"/>
      <c r="PD676" s="1"/>
      <c r="PE676" s="1"/>
      <c r="PF676" s="1"/>
      <c r="PG676" s="1"/>
      <c r="PH676" s="1"/>
      <c r="PI676" s="1"/>
      <c r="PJ676" s="1"/>
      <c r="PK676" s="1"/>
      <c r="PL676" s="1"/>
      <c r="PM676" s="1"/>
      <c r="PN676" s="1"/>
      <c r="PO676" s="1"/>
      <c r="PP676" s="1"/>
      <c r="PQ676" s="1"/>
      <c r="PR676" s="1"/>
      <c r="PS676" s="1"/>
      <c r="PT676" s="1"/>
      <c r="PU676" s="1"/>
      <c r="PV676" s="1"/>
      <c r="PW676" s="1"/>
      <c r="PX676" s="1"/>
      <c r="PY676" s="1"/>
      <c r="PZ676" s="1"/>
      <c r="QA676" s="1"/>
      <c r="QB676" s="1"/>
      <c r="QC676" s="1"/>
      <c r="QD676" s="1"/>
      <c r="QE676" s="1"/>
      <c r="QF676" s="1"/>
      <c r="QG676" s="1"/>
      <c r="QH676" s="1"/>
      <c r="QI676" s="1"/>
      <c r="QJ676" s="1"/>
      <c r="QK676" s="1"/>
      <c r="QL676" s="1"/>
      <c r="QM676" s="1"/>
      <c r="QN676" s="1"/>
      <c r="QO676" s="1"/>
      <c r="QP676" s="1"/>
      <c r="QQ676" s="1"/>
      <c r="QR676" s="1"/>
      <c r="QS676" s="1"/>
    </row>
    <row r="677" spans="1:461" ht="31.5" customHeight="1" thickBot="1" x14ac:dyDescent="0.3">
      <c r="A677" s="729"/>
      <c r="B677" s="757"/>
      <c r="C677" s="773"/>
      <c r="D677" s="649"/>
      <c r="E677" s="649"/>
      <c r="F677" s="769"/>
      <c r="G677" s="769"/>
      <c r="H677" s="649"/>
      <c r="I677" s="649"/>
      <c r="J677" s="649"/>
      <c r="K677" s="649"/>
      <c r="L677" s="115" t="s">
        <v>19</v>
      </c>
      <c r="M677" s="116" t="s">
        <v>20</v>
      </c>
      <c r="N677" s="115">
        <v>1</v>
      </c>
      <c r="O677" s="115">
        <v>2</v>
      </c>
      <c r="P677" s="115">
        <v>3</v>
      </c>
      <c r="Q677" s="115">
        <v>4</v>
      </c>
      <c r="R677" s="115">
        <v>5</v>
      </c>
      <c r="S677" s="115">
        <v>6</v>
      </c>
      <c r="T677" s="115">
        <v>7</v>
      </c>
      <c r="U677" s="115">
        <v>8</v>
      </c>
      <c r="V677" s="115">
        <v>9</v>
      </c>
      <c r="W677" s="115">
        <v>10</v>
      </c>
      <c r="X677" s="115">
        <v>11</v>
      </c>
      <c r="Y677" s="115">
        <v>12</v>
      </c>
      <c r="Z677" s="649"/>
      <c r="AA677" s="113" t="s">
        <v>21</v>
      </c>
      <c r="AB677" s="113" t="s">
        <v>22</v>
      </c>
      <c r="AC677" s="768"/>
      <c r="OW677" s="1"/>
      <c r="OX677" s="1"/>
      <c r="OY677" s="1"/>
      <c r="OZ677" s="1"/>
      <c r="PA677" s="1"/>
      <c r="PB677" s="1"/>
      <c r="PC677" s="1"/>
      <c r="PD677" s="1"/>
      <c r="PE677" s="1"/>
      <c r="PF677" s="1"/>
      <c r="PG677" s="1"/>
      <c r="PH677" s="1"/>
      <c r="PI677" s="1"/>
      <c r="PJ677" s="1"/>
      <c r="PK677" s="1"/>
      <c r="PL677" s="1"/>
      <c r="PM677" s="1"/>
      <c r="PN677" s="1"/>
      <c r="PO677" s="1"/>
      <c r="PP677" s="1"/>
      <c r="PQ677" s="1"/>
      <c r="PR677" s="1"/>
      <c r="PS677" s="1"/>
      <c r="PT677" s="1"/>
      <c r="PU677" s="1"/>
      <c r="PV677" s="1"/>
      <c r="PW677" s="1"/>
      <c r="PX677" s="1"/>
      <c r="PY677" s="1"/>
      <c r="PZ677" s="1"/>
      <c r="QA677" s="1"/>
      <c r="QB677" s="1"/>
      <c r="QC677" s="1"/>
      <c r="QD677" s="1"/>
      <c r="QE677" s="1"/>
      <c r="QF677" s="1"/>
      <c r="QG677" s="1"/>
      <c r="QH677" s="1"/>
      <c r="QI677" s="1"/>
      <c r="QJ677" s="1"/>
      <c r="QK677" s="1"/>
      <c r="QL677" s="1"/>
      <c r="QM677" s="1"/>
      <c r="QN677" s="1"/>
      <c r="QO677" s="1"/>
      <c r="QP677" s="1"/>
      <c r="QQ677" s="1"/>
      <c r="QR677" s="1"/>
      <c r="QS677" s="1"/>
    </row>
    <row r="678" spans="1:461" ht="62.25" customHeight="1" thickBot="1" x14ac:dyDescent="0.3">
      <c r="A678" s="758" t="s">
        <v>29</v>
      </c>
      <c r="B678" s="759"/>
      <c r="C678" s="638" t="s">
        <v>28</v>
      </c>
      <c r="D678" s="759">
        <v>11.2</v>
      </c>
      <c r="E678" s="740">
        <v>1</v>
      </c>
      <c r="F678" s="763" t="s">
        <v>1729</v>
      </c>
      <c r="G678" s="284" t="s">
        <v>1730</v>
      </c>
      <c r="H678" s="285" t="s">
        <v>1731</v>
      </c>
      <c r="I678" s="286" t="s">
        <v>1732</v>
      </c>
      <c r="J678" s="287">
        <v>120</v>
      </c>
      <c r="K678" s="285" t="s">
        <v>1733</v>
      </c>
      <c r="L678" s="31" t="s">
        <v>31</v>
      </c>
      <c r="M678" s="31" t="s">
        <v>31</v>
      </c>
      <c r="N678" s="288">
        <v>10</v>
      </c>
      <c r="O678" s="288">
        <v>10</v>
      </c>
      <c r="P678" s="288">
        <v>10</v>
      </c>
      <c r="Q678" s="288">
        <v>10</v>
      </c>
      <c r="R678" s="288">
        <v>10</v>
      </c>
      <c r="S678" s="288">
        <v>10</v>
      </c>
      <c r="T678" s="288">
        <v>10</v>
      </c>
      <c r="U678" s="288">
        <v>10</v>
      </c>
      <c r="V678" s="288">
        <v>10</v>
      </c>
      <c r="W678" s="288">
        <v>10</v>
      </c>
      <c r="X678" s="288">
        <v>10</v>
      </c>
      <c r="Y678" s="288">
        <v>10</v>
      </c>
      <c r="Z678" s="289" t="s">
        <v>1734</v>
      </c>
      <c r="AA678" s="290" t="s">
        <v>73</v>
      </c>
      <c r="AB678" s="290" t="s">
        <v>1735</v>
      </c>
      <c r="AC678" s="291" t="s">
        <v>1736</v>
      </c>
      <c r="OW678" s="1"/>
      <c r="OX678" s="1"/>
      <c r="OY678" s="1"/>
      <c r="OZ678" s="1"/>
      <c r="PA678" s="1"/>
      <c r="PB678" s="1"/>
      <c r="PC678" s="1"/>
      <c r="PD678" s="1"/>
      <c r="PE678" s="1"/>
      <c r="PF678" s="1"/>
      <c r="PG678" s="1"/>
      <c r="PH678" s="1"/>
      <c r="PI678" s="1"/>
      <c r="PJ678" s="1"/>
      <c r="PK678" s="1"/>
      <c r="PL678" s="1"/>
      <c r="PM678" s="1"/>
      <c r="PN678" s="1"/>
      <c r="PO678" s="1"/>
      <c r="PP678" s="1"/>
      <c r="PQ678" s="1"/>
      <c r="PR678" s="1"/>
      <c r="PS678" s="1"/>
      <c r="PT678" s="1"/>
      <c r="PU678" s="1"/>
      <c r="PV678" s="1"/>
      <c r="PW678" s="1"/>
      <c r="PX678" s="1"/>
      <c r="PY678" s="1"/>
      <c r="PZ678" s="1"/>
      <c r="QA678" s="1"/>
      <c r="QB678" s="1"/>
      <c r="QC678" s="1"/>
      <c r="QD678" s="1"/>
      <c r="QE678" s="1"/>
      <c r="QF678" s="1"/>
      <c r="QG678" s="1"/>
      <c r="QH678" s="1"/>
      <c r="QI678" s="1"/>
      <c r="QJ678" s="1"/>
      <c r="QK678" s="1"/>
      <c r="QL678" s="1"/>
      <c r="QM678" s="1"/>
      <c r="QN678" s="1"/>
      <c r="QO678" s="1"/>
      <c r="QP678" s="1"/>
      <c r="QQ678" s="1"/>
      <c r="QR678" s="1"/>
      <c r="QS678" s="1"/>
    </row>
    <row r="679" spans="1:461" ht="151.5" customHeight="1" thickBot="1" x14ac:dyDescent="0.3">
      <c r="A679" s="760"/>
      <c r="B679" s="753"/>
      <c r="C679" s="616"/>
      <c r="D679" s="753"/>
      <c r="E679" s="738"/>
      <c r="F679" s="764"/>
      <c r="G679" s="56" t="s">
        <v>1737</v>
      </c>
      <c r="H679" s="285" t="s">
        <v>1731</v>
      </c>
      <c r="I679" s="286" t="s">
        <v>1732</v>
      </c>
      <c r="J679" s="88">
        <v>120</v>
      </c>
      <c r="K679" s="285" t="s">
        <v>1733</v>
      </c>
      <c r="L679" s="31" t="s">
        <v>31</v>
      </c>
      <c r="M679" s="31" t="s">
        <v>31</v>
      </c>
      <c r="N679" s="31">
        <v>10</v>
      </c>
      <c r="O679" s="31">
        <v>10</v>
      </c>
      <c r="P679" s="31">
        <v>10</v>
      </c>
      <c r="Q679" s="31">
        <v>10</v>
      </c>
      <c r="R679" s="31">
        <v>10</v>
      </c>
      <c r="S679" s="31">
        <v>10</v>
      </c>
      <c r="T679" s="31">
        <v>10</v>
      </c>
      <c r="U679" s="31">
        <v>10</v>
      </c>
      <c r="V679" s="31">
        <v>10</v>
      </c>
      <c r="W679" s="31">
        <v>10</v>
      </c>
      <c r="X679" s="31">
        <v>10</v>
      </c>
      <c r="Y679" s="31">
        <v>10</v>
      </c>
      <c r="Z679" s="289" t="s">
        <v>1734</v>
      </c>
      <c r="AA679" s="290" t="s">
        <v>73</v>
      </c>
      <c r="AB679" s="290" t="s">
        <v>1735</v>
      </c>
      <c r="AC679" s="291" t="s">
        <v>1736</v>
      </c>
      <c r="OW679" s="1"/>
      <c r="OX679" s="1"/>
      <c r="OY679" s="1"/>
      <c r="OZ679" s="1"/>
      <c r="PA679" s="1"/>
      <c r="PB679" s="1"/>
      <c r="PC679" s="1"/>
      <c r="PD679" s="1"/>
      <c r="PE679" s="1"/>
      <c r="PF679" s="1"/>
      <c r="PG679" s="1"/>
      <c r="PH679" s="1"/>
      <c r="PI679" s="1"/>
      <c r="PJ679" s="1"/>
      <c r="PK679" s="1"/>
      <c r="PL679" s="1"/>
      <c r="PM679" s="1"/>
      <c r="PN679" s="1"/>
      <c r="PO679" s="1"/>
      <c r="PP679" s="1"/>
      <c r="PQ679" s="1"/>
      <c r="PR679" s="1"/>
      <c r="PS679" s="1"/>
      <c r="PT679" s="1"/>
      <c r="PU679" s="1"/>
      <c r="PV679" s="1"/>
      <c r="PW679" s="1"/>
      <c r="PX679" s="1"/>
      <c r="PY679" s="1"/>
      <c r="PZ679" s="1"/>
      <c r="QA679" s="1"/>
      <c r="QB679" s="1"/>
      <c r="QC679" s="1"/>
      <c r="QD679" s="1"/>
      <c r="QE679" s="1"/>
      <c r="QF679" s="1"/>
      <c r="QG679" s="1"/>
      <c r="QH679" s="1"/>
      <c r="QI679" s="1"/>
      <c r="QJ679" s="1"/>
      <c r="QK679" s="1"/>
      <c r="QL679" s="1"/>
      <c r="QM679" s="1"/>
      <c r="QN679" s="1"/>
      <c r="QO679" s="1"/>
      <c r="QP679" s="1"/>
      <c r="QQ679" s="1"/>
      <c r="QR679" s="1"/>
      <c r="QS679" s="1"/>
    </row>
    <row r="680" spans="1:461" ht="143.25" customHeight="1" x14ac:dyDescent="0.25">
      <c r="A680" s="760"/>
      <c r="B680" s="753"/>
      <c r="C680" s="616"/>
      <c r="D680" s="753"/>
      <c r="E680" s="144">
        <v>1</v>
      </c>
      <c r="F680" s="292" t="s">
        <v>1738</v>
      </c>
      <c r="G680" s="241" t="s">
        <v>1739</v>
      </c>
      <c r="H680" s="157" t="s">
        <v>1740</v>
      </c>
      <c r="I680" s="286" t="s">
        <v>1732</v>
      </c>
      <c r="J680" s="88">
        <v>120</v>
      </c>
      <c r="K680" s="157" t="s">
        <v>1741</v>
      </c>
      <c r="L680" s="31" t="s">
        <v>31</v>
      </c>
      <c r="M680" s="31" t="s">
        <v>31</v>
      </c>
      <c r="N680" s="31">
        <v>10</v>
      </c>
      <c r="O680" s="31">
        <v>10</v>
      </c>
      <c r="P680" s="31">
        <v>10</v>
      </c>
      <c r="Q680" s="31">
        <v>10</v>
      </c>
      <c r="R680" s="31">
        <v>10</v>
      </c>
      <c r="S680" s="31">
        <v>10</v>
      </c>
      <c r="T680" s="31">
        <v>10</v>
      </c>
      <c r="U680" s="31">
        <v>10</v>
      </c>
      <c r="V680" s="31">
        <v>10</v>
      </c>
      <c r="W680" s="31">
        <v>10</v>
      </c>
      <c r="X680" s="31">
        <v>10</v>
      </c>
      <c r="Y680" s="31">
        <v>10</v>
      </c>
      <c r="Z680" s="291" t="s">
        <v>1742</v>
      </c>
      <c r="AA680" s="144" t="s">
        <v>122</v>
      </c>
      <c r="AB680" s="144" t="s">
        <v>1743</v>
      </c>
      <c r="AC680" s="291" t="s">
        <v>1744</v>
      </c>
      <c r="OW680" s="1"/>
      <c r="OX680" s="1"/>
      <c r="OY680" s="1"/>
      <c r="OZ680" s="1"/>
      <c r="PA680" s="1"/>
      <c r="PB680" s="1"/>
      <c r="PC680" s="1"/>
      <c r="PD680" s="1"/>
      <c r="PE680" s="1"/>
      <c r="PF680" s="1"/>
      <c r="PG680" s="1"/>
      <c r="PH680" s="1"/>
      <c r="PI680" s="1"/>
      <c r="PJ680" s="1"/>
      <c r="PK680" s="1"/>
      <c r="PL680" s="1"/>
      <c r="PM680" s="1"/>
      <c r="PN680" s="1"/>
      <c r="PO680" s="1"/>
      <c r="PP680" s="1"/>
      <c r="PQ680" s="1"/>
      <c r="PR680" s="1"/>
      <c r="PS680" s="1"/>
      <c r="PT680" s="1"/>
      <c r="PU680" s="1"/>
      <c r="PV680" s="1"/>
      <c r="PW680" s="1"/>
      <c r="PX680" s="1"/>
      <c r="PY680" s="1"/>
      <c r="PZ680" s="1"/>
      <c r="QA680" s="1"/>
      <c r="QB680" s="1"/>
      <c r="QC680" s="1"/>
      <c r="QD680" s="1"/>
      <c r="QE680" s="1"/>
      <c r="QF680" s="1"/>
      <c r="QG680" s="1"/>
      <c r="QH680" s="1"/>
      <c r="QI680" s="1"/>
      <c r="QJ680" s="1"/>
      <c r="QK680" s="1"/>
      <c r="QL680" s="1"/>
      <c r="QM680" s="1"/>
      <c r="QN680" s="1"/>
      <c r="QO680" s="1"/>
      <c r="QP680" s="1"/>
      <c r="QQ680" s="1"/>
      <c r="QR680" s="1"/>
      <c r="QS680" s="1"/>
    </row>
    <row r="681" spans="1:461" ht="78" customHeight="1" x14ac:dyDescent="0.25">
      <c r="A681" s="760"/>
      <c r="B681" s="753"/>
      <c r="C681" s="616"/>
      <c r="D681" s="753"/>
      <c r="E681" s="737">
        <v>2</v>
      </c>
      <c r="F681" s="765" t="s">
        <v>1745</v>
      </c>
      <c r="G681" s="56" t="s">
        <v>1746</v>
      </c>
      <c r="H681" s="157" t="s">
        <v>1747</v>
      </c>
      <c r="I681" s="68" t="s">
        <v>1732</v>
      </c>
      <c r="J681" s="88">
        <v>1</v>
      </c>
      <c r="K681" s="157" t="s">
        <v>1748</v>
      </c>
      <c r="L681" s="31" t="s">
        <v>31</v>
      </c>
      <c r="M681" s="31" t="s">
        <v>31</v>
      </c>
      <c r="N681" s="293"/>
      <c r="O681" s="293"/>
      <c r="P681" s="294"/>
      <c r="Q681" s="295">
        <v>1</v>
      </c>
      <c r="R681" s="293"/>
      <c r="S681" s="296"/>
      <c r="T681" s="294"/>
      <c r="U681" s="294"/>
      <c r="V681" s="294"/>
      <c r="W681" s="294"/>
      <c r="X681" s="294"/>
      <c r="Y681" s="294"/>
      <c r="Z681" s="291" t="s">
        <v>1749</v>
      </c>
      <c r="AA681" s="144" t="s">
        <v>73</v>
      </c>
      <c r="AB681" s="144" t="s">
        <v>1735</v>
      </c>
      <c r="AC681" s="291" t="s">
        <v>1750</v>
      </c>
      <c r="OW681" s="1"/>
      <c r="OX681" s="1"/>
      <c r="OY681" s="1"/>
      <c r="OZ681" s="1"/>
      <c r="PA681" s="1"/>
      <c r="PB681" s="1"/>
      <c r="PC681" s="1"/>
      <c r="PD681" s="1"/>
      <c r="PE681" s="1"/>
      <c r="PF681" s="1"/>
      <c r="PG681" s="1"/>
      <c r="PH681" s="1"/>
      <c r="PI681" s="1"/>
      <c r="PJ681" s="1"/>
      <c r="PK681" s="1"/>
      <c r="PL681" s="1"/>
      <c r="PM681" s="1"/>
      <c r="PN681" s="1"/>
      <c r="PO681" s="1"/>
      <c r="PP681" s="1"/>
      <c r="PQ681" s="1"/>
      <c r="PR681" s="1"/>
      <c r="PS681" s="1"/>
      <c r="PT681" s="1"/>
      <c r="PU681" s="1"/>
      <c r="PV681" s="1"/>
      <c r="PW681" s="1"/>
      <c r="PX681" s="1"/>
      <c r="PY681" s="1"/>
      <c r="PZ681" s="1"/>
      <c r="QA681" s="1"/>
      <c r="QB681" s="1"/>
      <c r="QC681" s="1"/>
      <c r="QD681" s="1"/>
      <c r="QE681" s="1"/>
      <c r="QF681" s="1"/>
      <c r="QG681" s="1"/>
      <c r="QH681" s="1"/>
      <c r="QI681" s="1"/>
      <c r="QJ681" s="1"/>
      <c r="QK681" s="1"/>
      <c r="QL681" s="1"/>
      <c r="QM681" s="1"/>
      <c r="QN681" s="1"/>
      <c r="QO681" s="1"/>
      <c r="QP681" s="1"/>
      <c r="QQ681" s="1"/>
      <c r="QR681" s="1"/>
      <c r="QS681" s="1"/>
    </row>
    <row r="682" spans="1:461" ht="66.75" customHeight="1" x14ac:dyDescent="0.25">
      <c r="A682" s="760"/>
      <c r="B682" s="753"/>
      <c r="C682" s="616"/>
      <c r="D682" s="753"/>
      <c r="E682" s="738"/>
      <c r="F682" s="765"/>
      <c r="G682" s="56" t="s">
        <v>1751</v>
      </c>
      <c r="H682" s="157" t="s">
        <v>1747</v>
      </c>
      <c r="I682" s="68" t="s">
        <v>1732</v>
      </c>
      <c r="J682" s="88">
        <v>1</v>
      </c>
      <c r="K682" s="157" t="s">
        <v>1748</v>
      </c>
      <c r="L682" s="31" t="s">
        <v>31</v>
      </c>
      <c r="M682" s="31" t="s">
        <v>31</v>
      </c>
      <c r="N682" s="293"/>
      <c r="O682" s="293"/>
      <c r="P682" s="294"/>
      <c r="Q682" s="293"/>
      <c r="R682" s="293"/>
      <c r="S682" s="296"/>
      <c r="T682" s="294"/>
      <c r="U682" s="294"/>
      <c r="V682" s="294"/>
      <c r="W682" s="294"/>
      <c r="X682" s="294"/>
      <c r="Y682" s="207">
        <v>1</v>
      </c>
      <c r="Z682" s="291" t="s">
        <v>1749</v>
      </c>
      <c r="AA682" s="144" t="s">
        <v>73</v>
      </c>
      <c r="AB682" s="144" t="s">
        <v>1735</v>
      </c>
      <c r="AC682" s="291" t="s">
        <v>1750</v>
      </c>
      <c r="OW682" s="1"/>
      <c r="OX682" s="1"/>
      <c r="OY682" s="1"/>
      <c r="OZ682" s="1"/>
      <c r="PA682" s="1"/>
      <c r="PB682" s="1"/>
      <c r="PC682" s="1"/>
      <c r="PD682" s="1"/>
      <c r="PE682" s="1"/>
      <c r="PF682" s="1"/>
      <c r="PG682" s="1"/>
      <c r="PH682" s="1"/>
      <c r="PI682" s="1"/>
      <c r="PJ682" s="1"/>
      <c r="PK682" s="1"/>
      <c r="PL682" s="1"/>
      <c r="PM682" s="1"/>
      <c r="PN682" s="1"/>
      <c r="PO682" s="1"/>
      <c r="PP682" s="1"/>
      <c r="PQ682" s="1"/>
      <c r="PR682" s="1"/>
      <c r="PS682" s="1"/>
      <c r="PT682" s="1"/>
      <c r="PU682" s="1"/>
      <c r="PV682" s="1"/>
      <c r="PW682" s="1"/>
      <c r="PX682" s="1"/>
      <c r="PY682" s="1"/>
      <c r="PZ682" s="1"/>
      <c r="QA682" s="1"/>
      <c r="QB682" s="1"/>
      <c r="QC682" s="1"/>
      <c r="QD682" s="1"/>
      <c r="QE682" s="1"/>
      <c r="QF682" s="1"/>
      <c r="QG682" s="1"/>
      <c r="QH682" s="1"/>
      <c r="QI682" s="1"/>
      <c r="QJ682" s="1"/>
      <c r="QK682" s="1"/>
      <c r="QL682" s="1"/>
      <c r="QM682" s="1"/>
      <c r="QN682" s="1"/>
      <c r="QO682" s="1"/>
      <c r="QP682" s="1"/>
      <c r="QQ682" s="1"/>
      <c r="QR682" s="1"/>
      <c r="QS682" s="1"/>
    </row>
    <row r="683" spans="1:461" ht="110.25" x14ac:dyDescent="0.25">
      <c r="A683" s="760"/>
      <c r="B683" s="753"/>
      <c r="C683" s="616"/>
      <c r="D683" s="753"/>
      <c r="E683" s="737">
        <v>1</v>
      </c>
      <c r="F683" s="766" t="s">
        <v>1752</v>
      </c>
      <c r="G683" s="297" t="s">
        <v>1753</v>
      </c>
      <c r="H683" s="35" t="s">
        <v>1754</v>
      </c>
      <c r="I683" s="68" t="s">
        <v>1732</v>
      </c>
      <c r="J683" s="88">
        <f t="shared" ref="J683:J685" si="12">N683+O683+P683+Q683+R683+S683+T683+U683+V683+W683+X683+Y683</f>
        <v>12</v>
      </c>
      <c r="K683" s="35" t="s">
        <v>1755</v>
      </c>
      <c r="L683" s="31" t="s">
        <v>31</v>
      </c>
      <c r="M683" s="31" t="s">
        <v>31</v>
      </c>
      <c r="N683" s="207">
        <v>1</v>
      </c>
      <c r="O683" s="207">
        <v>1</v>
      </c>
      <c r="P683" s="207">
        <v>1</v>
      </c>
      <c r="Q683" s="207">
        <v>1</v>
      </c>
      <c r="R683" s="207">
        <v>1</v>
      </c>
      <c r="S683" s="207">
        <v>1</v>
      </c>
      <c r="T683" s="207">
        <v>1</v>
      </c>
      <c r="U683" s="207">
        <v>1</v>
      </c>
      <c r="V683" s="207">
        <v>1</v>
      </c>
      <c r="W683" s="207">
        <v>1</v>
      </c>
      <c r="X683" s="207">
        <v>1</v>
      </c>
      <c r="Y683" s="207">
        <v>1</v>
      </c>
      <c r="Z683" s="291" t="s">
        <v>1756</v>
      </c>
      <c r="AA683" s="144" t="s">
        <v>73</v>
      </c>
      <c r="AB683" s="144" t="s">
        <v>1757</v>
      </c>
      <c r="AC683" s="291" t="s">
        <v>1758</v>
      </c>
      <c r="OW683" s="1"/>
      <c r="OX683" s="1"/>
      <c r="OY683" s="1"/>
      <c r="OZ683" s="1"/>
      <c r="PA683" s="1"/>
      <c r="PB683" s="1"/>
      <c r="PC683" s="1"/>
      <c r="PD683" s="1"/>
      <c r="PE683" s="1"/>
      <c r="PF683" s="1"/>
      <c r="PG683" s="1"/>
      <c r="PH683" s="1"/>
      <c r="PI683" s="1"/>
      <c r="PJ683" s="1"/>
      <c r="PK683" s="1"/>
      <c r="PL683" s="1"/>
      <c r="PM683" s="1"/>
      <c r="PN683" s="1"/>
      <c r="PO683" s="1"/>
      <c r="PP683" s="1"/>
      <c r="PQ683" s="1"/>
      <c r="PR683" s="1"/>
      <c r="PS683" s="1"/>
      <c r="PT683" s="1"/>
      <c r="PU683" s="1"/>
      <c r="PV683" s="1"/>
      <c r="PW683" s="1"/>
      <c r="PX683" s="1"/>
      <c r="PY683" s="1"/>
      <c r="PZ683" s="1"/>
      <c r="QA683" s="1"/>
      <c r="QB683" s="1"/>
      <c r="QC683" s="1"/>
      <c r="QD683" s="1"/>
      <c r="QE683" s="1"/>
      <c r="QF683" s="1"/>
      <c r="QG683" s="1"/>
      <c r="QH683" s="1"/>
      <c r="QI683" s="1"/>
      <c r="QJ683" s="1"/>
      <c r="QK683" s="1"/>
      <c r="QL683" s="1"/>
      <c r="QM683" s="1"/>
      <c r="QN683" s="1"/>
      <c r="QO683" s="1"/>
      <c r="QP683" s="1"/>
      <c r="QQ683" s="1"/>
      <c r="QR683" s="1"/>
      <c r="QS683" s="1"/>
    </row>
    <row r="684" spans="1:461" ht="110.25" x14ac:dyDescent="0.25">
      <c r="A684" s="760"/>
      <c r="B684" s="753"/>
      <c r="C684" s="616"/>
      <c r="D684" s="753"/>
      <c r="E684" s="738"/>
      <c r="F684" s="766"/>
      <c r="G684" s="297" t="s">
        <v>1759</v>
      </c>
      <c r="H684" s="35" t="s">
        <v>1754</v>
      </c>
      <c r="I684" s="68" t="s">
        <v>1732</v>
      </c>
      <c r="J684" s="88">
        <f t="shared" si="12"/>
        <v>1</v>
      </c>
      <c r="K684" s="35" t="s">
        <v>1755</v>
      </c>
      <c r="L684" s="31" t="s">
        <v>31</v>
      </c>
      <c r="M684" s="31" t="s">
        <v>31</v>
      </c>
      <c r="N684" s="60"/>
      <c r="O684" s="206"/>
      <c r="P684" s="75"/>
      <c r="Q684" s="75"/>
      <c r="R684" s="60">
        <v>1</v>
      </c>
      <c r="S684" s="60"/>
      <c r="T684" s="206"/>
      <c r="U684" s="206"/>
      <c r="V684" s="206"/>
      <c r="W684" s="206"/>
      <c r="X684" s="206"/>
      <c r="Y684" s="60"/>
      <c r="Z684" s="291" t="s">
        <v>1756</v>
      </c>
      <c r="AA684" s="144" t="s">
        <v>73</v>
      </c>
      <c r="AB684" s="144" t="s">
        <v>1757</v>
      </c>
      <c r="AC684" s="291" t="s">
        <v>1758</v>
      </c>
      <c r="OW684" s="1"/>
      <c r="OX684" s="1"/>
      <c r="OY684" s="1"/>
      <c r="OZ684" s="1"/>
      <c r="PA684" s="1"/>
      <c r="PB684" s="1"/>
      <c r="PC684" s="1"/>
      <c r="PD684" s="1"/>
      <c r="PE684" s="1"/>
      <c r="PF684" s="1"/>
      <c r="PG684" s="1"/>
      <c r="PH684" s="1"/>
      <c r="PI684" s="1"/>
      <c r="PJ684" s="1"/>
      <c r="PK684" s="1"/>
      <c r="PL684" s="1"/>
      <c r="PM684" s="1"/>
      <c r="PN684" s="1"/>
      <c r="PO684" s="1"/>
      <c r="PP684" s="1"/>
      <c r="PQ684" s="1"/>
      <c r="PR684" s="1"/>
      <c r="PS684" s="1"/>
      <c r="PT684" s="1"/>
      <c r="PU684" s="1"/>
      <c r="PV684" s="1"/>
      <c r="PW684" s="1"/>
      <c r="PX684" s="1"/>
      <c r="PY684" s="1"/>
      <c r="PZ684" s="1"/>
      <c r="QA684" s="1"/>
      <c r="QB684" s="1"/>
      <c r="QC684" s="1"/>
      <c r="QD684" s="1"/>
      <c r="QE684" s="1"/>
      <c r="QF684" s="1"/>
      <c r="QG684" s="1"/>
      <c r="QH684" s="1"/>
      <c r="QI684" s="1"/>
      <c r="QJ684" s="1"/>
      <c r="QK684" s="1"/>
      <c r="QL684" s="1"/>
      <c r="QM684" s="1"/>
      <c r="QN684" s="1"/>
      <c r="QO684" s="1"/>
      <c r="QP684" s="1"/>
      <c r="QQ684" s="1"/>
      <c r="QR684" s="1"/>
      <c r="QS684" s="1"/>
    </row>
    <row r="685" spans="1:461" ht="118.5" customHeight="1" thickBot="1" x14ac:dyDescent="0.3">
      <c r="A685" s="761"/>
      <c r="B685" s="762"/>
      <c r="C685" s="616"/>
      <c r="D685" s="762"/>
      <c r="E685" s="118">
        <v>3</v>
      </c>
      <c r="F685" s="298" t="s">
        <v>1760</v>
      </c>
      <c r="G685" s="299" t="s">
        <v>1761</v>
      </c>
      <c r="H685" s="86" t="s">
        <v>1762</v>
      </c>
      <c r="I685" s="68" t="s">
        <v>1732</v>
      </c>
      <c r="J685" s="221">
        <f t="shared" si="12"/>
        <v>4</v>
      </c>
      <c r="K685" s="86" t="s">
        <v>1755</v>
      </c>
      <c r="L685" s="31" t="s">
        <v>31</v>
      </c>
      <c r="M685" s="63" t="s">
        <v>31</v>
      </c>
      <c r="N685" s="273"/>
      <c r="O685" s="273"/>
      <c r="P685" s="300">
        <v>1</v>
      </c>
      <c r="Q685" s="300"/>
      <c r="R685" s="300"/>
      <c r="S685" s="300">
        <v>1</v>
      </c>
      <c r="T685" s="300"/>
      <c r="U685" s="300"/>
      <c r="V685" s="300">
        <v>1</v>
      </c>
      <c r="W685" s="300"/>
      <c r="X685" s="300"/>
      <c r="Y685" s="300">
        <v>1</v>
      </c>
      <c r="Z685" s="291" t="s">
        <v>1756</v>
      </c>
      <c r="AA685" s="144" t="s">
        <v>73</v>
      </c>
      <c r="AB685" s="144" t="s">
        <v>1757</v>
      </c>
      <c r="AC685" s="291" t="s">
        <v>1758</v>
      </c>
      <c r="OW685" s="1"/>
      <c r="OX685" s="1"/>
      <c r="OY685" s="1"/>
      <c r="OZ685" s="1"/>
      <c r="PA685" s="1"/>
      <c r="PB685" s="1"/>
      <c r="PC685" s="1"/>
      <c r="PD685" s="1"/>
      <c r="PE685" s="1"/>
      <c r="PF685" s="1"/>
      <c r="PG685" s="1"/>
      <c r="PH685" s="1"/>
      <c r="PI685" s="1"/>
      <c r="PJ685" s="1"/>
      <c r="PK685" s="1"/>
      <c r="PL685" s="1"/>
      <c r="PM685" s="1"/>
      <c r="PN685" s="1"/>
      <c r="PO685" s="1"/>
      <c r="PP685" s="1"/>
      <c r="PQ685" s="1"/>
      <c r="PR685" s="1"/>
      <c r="PS685" s="1"/>
      <c r="PT685" s="1"/>
      <c r="PU685" s="1"/>
      <c r="PV685" s="1"/>
      <c r="PW685" s="1"/>
      <c r="PX685" s="1"/>
      <c r="PY685" s="1"/>
      <c r="PZ685" s="1"/>
      <c r="QA685" s="1"/>
      <c r="QB685" s="1"/>
      <c r="QC685" s="1"/>
      <c r="QD685" s="1"/>
      <c r="QE685" s="1"/>
      <c r="QF685" s="1"/>
      <c r="QG685" s="1"/>
      <c r="QH685" s="1"/>
      <c r="QI685" s="1"/>
      <c r="QJ685" s="1"/>
      <c r="QK685" s="1"/>
      <c r="QL685" s="1"/>
      <c r="QM685" s="1"/>
      <c r="QN685" s="1"/>
      <c r="QO685" s="1"/>
      <c r="QP685" s="1"/>
      <c r="QQ685" s="1"/>
      <c r="QR685" s="1"/>
      <c r="QS685" s="1"/>
    </row>
    <row r="686" spans="1:461" ht="39.75" customHeight="1" thickBot="1" x14ac:dyDescent="0.3">
      <c r="A686" s="645" t="s">
        <v>0</v>
      </c>
      <c r="B686" s="646"/>
      <c r="C686" s="570" t="s">
        <v>2084</v>
      </c>
      <c r="D686" s="365"/>
      <c r="E686" s="365"/>
      <c r="F686" s="365"/>
      <c r="G686" s="365"/>
      <c r="H686" s="365"/>
      <c r="I686" s="365"/>
      <c r="J686" s="365"/>
      <c r="K686" s="365"/>
      <c r="L686" s="365"/>
      <c r="M686" s="183">
        <v>0</v>
      </c>
      <c r="N686" s="365"/>
      <c r="O686" s="365"/>
      <c r="P686" s="365"/>
      <c r="Q686" s="365"/>
      <c r="R686" s="365"/>
      <c r="S686" s="365"/>
      <c r="T686" s="365"/>
      <c r="U686" s="365"/>
      <c r="V686" s="365"/>
      <c r="W686" s="365"/>
      <c r="X686" s="365"/>
      <c r="Y686" s="365"/>
      <c r="Z686" s="365"/>
      <c r="AA686" s="365"/>
      <c r="AB686" s="365"/>
      <c r="AC686" s="562"/>
      <c r="OW686" s="1"/>
      <c r="OX686" s="1"/>
      <c r="OY686" s="1"/>
      <c r="OZ686" s="1"/>
      <c r="PA686" s="1"/>
      <c r="PB686" s="1"/>
      <c r="PC686" s="1"/>
      <c r="PD686" s="1"/>
      <c r="PE686" s="1"/>
      <c r="PF686" s="1"/>
      <c r="PG686" s="1"/>
      <c r="PH686" s="1"/>
      <c r="PI686" s="1"/>
      <c r="PJ686" s="1"/>
      <c r="PK686" s="1"/>
      <c r="PL686" s="1"/>
      <c r="PM686" s="1"/>
      <c r="PN686" s="1"/>
      <c r="PO686" s="1"/>
      <c r="PP686" s="1"/>
      <c r="PQ686" s="1"/>
      <c r="PR686" s="1"/>
      <c r="PS686" s="1"/>
      <c r="PT686" s="1"/>
      <c r="PU686" s="1"/>
      <c r="PV686" s="1"/>
      <c r="PW686" s="1"/>
      <c r="PX686" s="1"/>
      <c r="PY686" s="1"/>
      <c r="PZ686" s="1"/>
      <c r="QA686" s="1"/>
      <c r="QB686" s="1"/>
      <c r="QC686" s="1"/>
      <c r="QD686" s="1"/>
      <c r="QE686" s="1"/>
      <c r="QF686" s="1"/>
      <c r="QG686" s="1"/>
      <c r="QH686" s="1"/>
      <c r="QI686" s="1"/>
      <c r="QJ686" s="1"/>
      <c r="QK686" s="1"/>
      <c r="QL686" s="1"/>
      <c r="QM686" s="1"/>
      <c r="QN686" s="1"/>
      <c r="QO686" s="1"/>
      <c r="QP686" s="1"/>
      <c r="QQ686" s="1"/>
      <c r="QR686" s="1"/>
      <c r="QS686" s="1"/>
    </row>
    <row r="687" spans="1:461" x14ac:dyDescent="0.25">
      <c r="A687" s="726" t="s">
        <v>1</v>
      </c>
      <c r="B687" s="727"/>
      <c r="C687" s="648" t="s">
        <v>2</v>
      </c>
      <c r="D687" s="648" t="s">
        <v>3</v>
      </c>
      <c r="E687" s="648" t="s">
        <v>27</v>
      </c>
      <c r="F687" s="641" t="s">
        <v>4</v>
      </c>
      <c r="G687" s="641" t="s">
        <v>5</v>
      </c>
      <c r="H687" s="648" t="s">
        <v>6</v>
      </c>
      <c r="I687" s="648" t="s">
        <v>7</v>
      </c>
      <c r="J687" s="648" t="s">
        <v>23</v>
      </c>
      <c r="K687" s="648" t="s">
        <v>8</v>
      </c>
      <c r="L687" s="641" t="s">
        <v>9</v>
      </c>
      <c r="M687" s="641"/>
      <c r="N687" s="641" t="s">
        <v>10</v>
      </c>
      <c r="O687" s="641"/>
      <c r="P687" s="641"/>
      <c r="Q687" s="641"/>
      <c r="R687" s="641"/>
      <c r="S687" s="641"/>
      <c r="T687" s="641"/>
      <c r="U687" s="641"/>
      <c r="V687" s="641"/>
      <c r="W687" s="641"/>
      <c r="X687" s="641"/>
      <c r="Y687" s="641"/>
      <c r="Z687" s="641" t="s">
        <v>11</v>
      </c>
      <c r="AA687" s="641"/>
      <c r="AB687" s="641"/>
      <c r="AC687" s="674"/>
      <c r="AD687" s="1"/>
      <c r="AE687" s="1"/>
      <c r="AF687" s="1"/>
      <c r="AG687" s="1"/>
      <c r="AH687" s="1"/>
      <c r="AI687" s="1"/>
      <c r="AJ687" s="1"/>
      <c r="AK687" s="1"/>
      <c r="AL687" s="1"/>
      <c r="AM687" s="1"/>
      <c r="AN687" s="1"/>
      <c r="AO687" s="1"/>
      <c r="AP687" s="1"/>
      <c r="AQ687" s="1"/>
      <c r="AR687" s="1"/>
      <c r="AS687" s="1"/>
      <c r="AT687" s="1"/>
      <c r="AU687" s="1"/>
      <c r="AV687" s="1"/>
      <c r="AW687" s="1"/>
      <c r="AX687" s="1"/>
      <c r="AY687" s="1"/>
      <c r="AZ687" s="1"/>
      <c r="BA687" s="1"/>
      <c r="BB687" s="1"/>
      <c r="BC687" s="1"/>
      <c r="BD687" s="1"/>
      <c r="BE687" s="1"/>
      <c r="BF687" s="1"/>
      <c r="BG687" s="1"/>
      <c r="BH687" s="1"/>
      <c r="BI687" s="1"/>
      <c r="BJ687" s="1"/>
      <c r="BK687" s="1"/>
      <c r="BL687" s="1"/>
      <c r="BM687" s="1"/>
      <c r="BN687" s="1"/>
      <c r="BO687" s="1"/>
      <c r="BP687" s="1"/>
      <c r="BQ687" s="1"/>
      <c r="BR687" s="1"/>
      <c r="BS687" s="1"/>
      <c r="BT687" s="1"/>
      <c r="BU687" s="1"/>
      <c r="BV687" s="1"/>
      <c r="BW687" s="1"/>
      <c r="BX687" s="1"/>
      <c r="BY687" s="1"/>
      <c r="BZ687" s="1"/>
      <c r="CA687" s="1"/>
      <c r="CB687" s="1"/>
      <c r="CC687" s="1"/>
      <c r="CD687" s="1"/>
      <c r="CE687" s="1"/>
      <c r="CF687" s="1"/>
      <c r="CG687" s="1"/>
      <c r="CH687" s="1"/>
      <c r="CI687" s="1"/>
      <c r="CJ687" s="1"/>
      <c r="CK687" s="1"/>
      <c r="CL687" s="1"/>
      <c r="CM687" s="1"/>
      <c r="CN687" s="1"/>
      <c r="CO687" s="1"/>
      <c r="CP687" s="1"/>
      <c r="CQ687" s="1"/>
      <c r="CR687" s="1"/>
      <c r="CS687" s="1"/>
      <c r="CT687" s="1"/>
      <c r="CU687" s="1"/>
      <c r="CV687" s="1"/>
      <c r="CW687" s="1"/>
      <c r="CX687" s="1"/>
      <c r="CY687" s="1"/>
      <c r="CZ687" s="1"/>
      <c r="DA687" s="1"/>
      <c r="DB687" s="1"/>
      <c r="DC687" s="1"/>
      <c r="DD687" s="1"/>
      <c r="DE687" s="1"/>
      <c r="DF687" s="1"/>
      <c r="DG687" s="1"/>
      <c r="DH687" s="1"/>
      <c r="DI687" s="1"/>
      <c r="DJ687" s="1"/>
      <c r="DK687" s="1"/>
      <c r="DL687" s="1"/>
      <c r="DM687" s="1"/>
      <c r="DN687" s="1"/>
      <c r="DO687" s="1"/>
      <c r="DP687" s="1"/>
      <c r="DQ687" s="1"/>
      <c r="DR687" s="1"/>
      <c r="DS687" s="1"/>
      <c r="DT687" s="1"/>
      <c r="DU687" s="1"/>
      <c r="DV687" s="1"/>
      <c r="DW687" s="1"/>
      <c r="DX687" s="1"/>
      <c r="DY687" s="1"/>
      <c r="DZ687" s="1"/>
      <c r="EA687" s="1"/>
      <c r="EB687" s="1"/>
      <c r="EC687" s="1"/>
      <c r="ED687" s="1"/>
      <c r="EE687" s="1"/>
      <c r="EF687" s="1"/>
      <c r="EG687" s="1"/>
      <c r="EH687" s="1"/>
      <c r="EI687" s="1"/>
      <c r="EJ687" s="1"/>
      <c r="EK687" s="1"/>
      <c r="EL687" s="1"/>
      <c r="EM687" s="1"/>
      <c r="EN687" s="1"/>
      <c r="EO687" s="1"/>
      <c r="EP687" s="1"/>
      <c r="EQ687" s="1"/>
      <c r="ER687" s="1"/>
      <c r="ES687" s="1"/>
      <c r="ET687" s="1"/>
      <c r="EU687" s="1"/>
      <c r="EV687" s="1"/>
      <c r="EW687" s="1"/>
      <c r="EX687" s="1"/>
      <c r="EY687" s="1"/>
      <c r="EZ687" s="1"/>
      <c r="FA687" s="1"/>
      <c r="FB687" s="1"/>
      <c r="FC687" s="1"/>
      <c r="FD687" s="1"/>
      <c r="FE687" s="1"/>
      <c r="FF687" s="1"/>
      <c r="FG687" s="1"/>
      <c r="FH687" s="1"/>
      <c r="FI687" s="1"/>
      <c r="FJ687" s="1"/>
      <c r="FK687" s="1"/>
      <c r="FL687" s="1"/>
      <c r="FM687" s="1"/>
      <c r="FN687" s="1"/>
      <c r="FO687" s="1"/>
      <c r="FP687" s="1"/>
      <c r="FQ687" s="1"/>
      <c r="FR687" s="1"/>
      <c r="FS687" s="1"/>
      <c r="FT687" s="1"/>
      <c r="FU687" s="1"/>
      <c r="FV687" s="1"/>
      <c r="FW687" s="1"/>
      <c r="FX687" s="1"/>
      <c r="FY687" s="1"/>
      <c r="FZ687" s="1"/>
      <c r="GA687" s="1"/>
      <c r="GB687" s="1"/>
      <c r="GC687" s="1"/>
      <c r="GD687" s="1"/>
      <c r="GE687" s="1"/>
      <c r="GF687" s="1"/>
      <c r="GG687" s="1"/>
      <c r="GH687" s="1"/>
      <c r="GI687" s="1"/>
      <c r="GJ687" s="1"/>
      <c r="GK687" s="1"/>
      <c r="GL687" s="1"/>
      <c r="GM687" s="1"/>
      <c r="GN687" s="1"/>
      <c r="GO687" s="1"/>
      <c r="GP687" s="1"/>
      <c r="GQ687" s="1"/>
      <c r="GR687" s="1"/>
      <c r="GS687" s="1"/>
      <c r="GT687" s="1"/>
      <c r="GU687" s="1"/>
      <c r="GV687" s="1"/>
      <c r="GW687" s="1"/>
      <c r="GX687" s="1"/>
      <c r="GY687" s="1"/>
      <c r="GZ687" s="1"/>
      <c r="HA687" s="1"/>
      <c r="HB687" s="1"/>
      <c r="HC687" s="1"/>
      <c r="HD687" s="1"/>
      <c r="HE687" s="1"/>
      <c r="HF687" s="1"/>
      <c r="HG687" s="1"/>
      <c r="HH687" s="1"/>
      <c r="HI687" s="1"/>
      <c r="HJ687" s="1"/>
      <c r="HK687" s="1"/>
      <c r="HL687" s="1"/>
      <c r="HM687" s="1"/>
      <c r="HN687" s="1"/>
      <c r="HO687" s="1"/>
      <c r="HP687" s="1"/>
      <c r="HQ687" s="1"/>
      <c r="HR687" s="1"/>
      <c r="HS687" s="1"/>
      <c r="HT687" s="1"/>
      <c r="HU687" s="1"/>
      <c r="HV687" s="1"/>
      <c r="HW687" s="1"/>
      <c r="HX687" s="1"/>
      <c r="HY687" s="1"/>
      <c r="HZ687" s="1"/>
      <c r="IA687" s="1"/>
      <c r="IB687" s="1"/>
      <c r="IC687" s="1"/>
      <c r="ID687" s="1"/>
      <c r="IE687" s="1"/>
      <c r="IF687" s="1"/>
      <c r="IG687" s="1"/>
      <c r="IH687" s="1"/>
      <c r="II687" s="1"/>
      <c r="IJ687" s="1"/>
      <c r="IK687" s="1"/>
      <c r="IL687" s="1"/>
      <c r="IM687" s="1"/>
      <c r="IN687" s="1"/>
      <c r="IO687" s="1"/>
      <c r="IP687" s="1"/>
      <c r="IQ687" s="1"/>
      <c r="IR687" s="1"/>
      <c r="IS687" s="1"/>
      <c r="IT687" s="1"/>
      <c r="IU687" s="1"/>
      <c r="IV687" s="1"/>
      <c r="IW687" s="1"/>
      <c r="IX687" s="1"/>
      <c r="IY687" s="1"/>
      <c r="IZ687" s="1"/>
      <c r="JA687" s="1"/>
      <c r="JB687" s="1"/>
      <c r="JC687" s="1"/>
      <c r="JD687" s="1"/>
      <c r="JE687" s="1"/>
      <c r="JF687" s="1"/>
      <c r="JG687" s="1"/>
      <c r="JH687" s="1"/>
      <c r="JI687" s="1"/>
      <c r="JJ687" s="1"/>
      <c r="JK687" s="1"/>
      <c r="JL687" s="1"/>
      <c r="JM687" s="1"/>
      <c r="JN687" s="1"/>
      <c r="JO687" s="1"/>
      <c r="JP687" s="1"/>
      <c r="JQ687" s="1"/>
      <c r="JR687" s="1"/>
      <c r="JS687" s="1"/>
      <c r="JT687" s="1"/>
      <c r="JU687" s="1"/>
      <c r="JV687" s="1"/>
      <c r="JW687" s="1"/>
      <c r="JX687" s="1"/>
      <c r="JY687" s="1"/>
      <c r="JZ687" s="1"/>
      <c r="KA687" s="1"/>
      <c r="KB687" s="1"/>
      <c r="KC687" s="1"/>
      <c r="KD687" s="1"/>
      <c r="KE687" s="1"/>
      <c r="KF687" s="1"/>
      <c r="KG687" s="1"/>
      <c r="KH687" s="1"/>
      <c r="KI687" s="1"/>
      <c r="KJ687" s="1"/>
      <c r="KK687" s="1"/>
      <c r="KL687" s="1"/>
      <c r="KM687" s="1"/>
      <c r="KN687" s="1"/>
      <c r="KO687" s="1"/>
      <c r="KP687" s="1"/>
      <c r="KQ687" s="1"/>
      <c r="KR687" s="1"/>
      <c r="KS687" s="1"/>
      <c r="KT687" s="1"/>
      <c r="KU687" s="1"/>
      <c r="KV687" s="1"/>
      <c r="KW687" s="1"/>
      <c r="KX687" s="1"/>
      <c r="KY687" s="1"/>
      <c r="KZ687" s="1"/>
      <c r="LA687" s="1"/>
      <c r="LB687" s="1"/>
      <c r="LC687" s="1"/>
      <c r="LD687" s="1"/>
      <c r="LE687" s="1"/>
      <c r="LF687" s="1"/>
      <c r="LG687" s="1"/>
      <c r="LH687" s="1"/>
      <c r="LI687" s="1"/>
      <c r="LJ687" s="1"/>
      <c r="LK687" s="1"/>
      <c r="LL687" s="1"/>
      <c r="LM687" s="1"/>
      <c r="LN687" s="1"/>
      <c r="LO687" s="1"/>
      <c r="LP687" s="1"/>
      <c r="LQ687" s="1"/>
      <c r="LR687" s="1"/>
      <c r="LS687" s="1"/>
      <c r="LT687" s="1"/>
      <c r="LU687" s="1"/>
      <c r="LV687" s="1"/>
      <c r="LW687" s="1"/>
      <c r="LX687" s="1"/>
      <c r="LY687" s="1"/>
      <c r="LZ687" s="1"/>
      <c r="MA687" s="1"/>
      <c r="MB687" s="1"/>
      <c r="MC687" s="1"/>
      <c r="MD687" s="1"/>
      <c r="ME687" s="1"/>
      <c r="MF687" s="1"/>
      <c r="MG687" s="1"/>
      <c r="MH687" s="1"/>
      <c r="MI687" s="1"/>
      <c r="MJ687" s="1"/>
      <c r="MK687" s="1"/>
      <c r="ML687" s="1"/>
      <c r="MM687" s="1"/>
      <c r="MN687" s="1"/>
      <c r="MO687" s="1"/>
      <c r="MP687" s="1"/>
      <c r="MQ687" s="1"/>
      <c r="MR687" s="1"/>
      <c r="MS687" s="1"/>
      <c r="MT687" s="1"/>
      <c r="MU687" s="1"/>
      <c r="MV687" s="1"/>
      <c r="MW687" s="1"/>
      <c r="MX687" s="1"/>
      <c r="MY687" s="1"/>
      <c r="MZ687" s="1"/>
      <c r="NA687" s="1"/>
      <c r="NB687" s="1"/>
      <c r="NC687" s="1"/>
      <c r="ND687" s="1"/>
      <c r="NE687" s="1"/>
      <c r="NF687" s="1"/>
      <c r="NG687" s="1"/>
      <c r="NH687" s="1"/>
      <c r="NI687" s="1"/>
      <c r="NJ687" s="1"/>
      <c r="NK687" s="1"/>
      <c r="NL687" s="1"/>
      <c r="NM687" s="1"/>
      <c r="NN687" s="1"/>
      <c r="NO687" s="1"/>
      <c r="NP687" s="1"/>
      <c r="NQ687" s="1"/>
      <c r="NR687" s="1"/>
      <c r="NS687" s="1"/>
      <c r="NT687" s="1"/>
      <c r="NU687" s="1"/>
      <c r="NV687" s="1"/>
      <c r="NW687" s="1"/>
      <c r="NX687" s="1"/>
      <c r="NY687" s="1"/>
      <c r="NZ687" s="1"/>
      <c r="OA687" s="1"/>
      <c r="OB687" s="1"/>
      <c r="OC687" s="1"/>
      <c r="OD687" s="1"/>
      <c r="OE687" s="1"/>
      <c r="OF687" s="1"/>
      <c r="OG687" s="1"/>
      <c r="OH687" s="1"/>
      <c r="OI687" s="1"/>
      <c r="OJ687" s="1"/>
      <c r="OK687" s="1"/>
      <c r="OL687" s="1"/>
      <c r="OM687" s="1"/>
      <c r="ON687" s="1"/>
      <c r="OO687" s="1"/>
      <c r="OP687" s="1"/>
      <c r="OQ687" s="1"/>
      <c r="OR687" s="1"/>
      <c r="OS687" s="1"/>
      <c r="OT687" s="1"/>
      <c r="OU687" s="1"/>
      <c r="OV687" s="1"/>
      <c r="OW687" s="1"/>
      <c r="OX687" s="1"/>
      <c r="OY687" s="1"/>
      <c r="OZ687" s="1"/>
      <c r="PA687" s="1"/>
      <c r="PB687" s="1"/>
      <c r="PC687" s="1"/>
      <c r="PD687" s="1"/>
      <c r="PE687" s="1"/>
      <c r="PF687" s="1"/>
      <c r="PG687" s="1"/>
      <c r="PH687" s="1"/>
      <c r="PI687" s="1"/>
      <c r="PJ687" s="1"/>
      <c r="PK687" s="1"/>
      <c r="PL687" s="1"/>
      <c r="PM687" s="1"/>
      <c r="PN687" s="1"/>
      <c r="PO687" s="1"/>
      <c r="PP687" s="1"/>
      <c r="PQ687" s="1"/>
      <c r="PR687" s="1"/>
      <c r="PS687" s="1"/>
      <c r="PT687" s="1"/>
      <c r="PU687" s="1"/>
      <c r="PV687" s="1"/>
      <c r="PW687" s="1"/>
      <c r="PX687" s="1"/>
      <c r="PY687" s="1"/>
      <c r="PZ687" s="1"/>
      <c r="QA687" s="1"/>
      <c r="QB687" s="1"/>
      <c r="QC687" s="1"/>
      <c r="QD687" s="1"/>
      <c r="QE687" s="1"/>
      <c r="QF687" s="1"/>
      <c r="QG687" s="1"/>
      <c r="QH687" s="1"/>
      <c r="QI687" s="1"/>
      <c r="QJ687" s="1"/>
      <c r="QK687" s="1"/>
      <c r="QL687" s="1"/>
      <c r="QM687" s="1"/>
      <c r="QN687" s="1"/>
      <c r="QO687" s="1"/>
      <c r="QP687" s="1"/>
      <c r="QQ687" s="1"/>
      <c r="QR687" s="1"/>
      <c r="QS687" s="1"/>
    </row>
    <row r="688" spans="1:461" x14ac:dyDescent="0.25">
      <c r="A688" s="728"/>
      <c r="B688" s="643"/>
      <c r="C688" s="643"/>
      <c r="D688" s="643"/>
      <c r="E688" s="643"/>
      <c r="F688" s="642"/>
      <c r="G688" s="642"/>
      <c r="H688" s="643"/>
      <c r="I688" s="643"/>
      <c r="J688" s="643"/>
      <c r="K688" s="643"/>
      <c r="L688" s="642"/>
      <c r="M688" s="642"/>
      <c r="N688" s="642" t="s">
        <v>12</v>
      </c>
      <c r="O688" s="642"/>
      <c r="P688" s="642"/>
      <c r="Q688" s="642" t="s">
        <v>13</v>
      </c>
      <c r="R688" s="642"/>
      <c r="S688" s="642"/>
      <c r="T688" s="642" t="s">
        <v>14</v>
      </c>
      <c r="U688" s="642"/>
      <c r="V688" s="642"/>
      <c r="W688" s="642" t="s">
        <v>15</v>
      </c>
      <c r="X688" s="642"/>
      <c r="Y688" s="642"/>
      <c r="Z688" s="643" t="s">
        <v>16</v>
      </c>
      <c r="AA688" s="643" t="s">
        <v>17</v>
      </c>
      <c r="AB688" s="643"/>
      <c r="AC688" s="756" t="s">
        <v>18</v>
      </c>
      <c r="AD688" s="1"/>
      <c r="AE688" s="1"/>
      <c r="AF688" s="1"/>
      <c r="AG688" s="1"/>
      <c r="AH688" s="1"/>
      <c r="AI688" s="1"/>
      <c r="AJ688" s="1"/>
      <c r="AK688" s="1"/>
      <c r="AL688" s="1"/>
      <c r="AM688" s="1"/>
      <c r="AN688" s="1"/>
      <c r="AO688" s="1"/>
      <c r="AP688" s="1"/>
      <c r="AQ688" s="1"/>
      <c r="AR688" s="1"/>
      <c r="AS688" s="1"/>
      <c r="AT688" s="1"/>
      <c r="AU688" s="1"/>
      <c r="AV688" s="1"/>
      <c r="AW688" s="1"/>
      <c r="AX688" s="1"/>
      <c r="AY688" s="1"/>
      <c r="AZ688" s="1"/>
      <c r="BA688" s="1"/>
      <c r="BB688" s="1"/>
      <c r="BC688" s="1"/>
      <c r="BD688" s="1"/>
      <c r="BE688" s="1"/>
      <c r="BF688" s="1"/>
      <c r="BG688" s="1"/>
      <c r="BH688" s="1"/>
      <c r="BI688" s="1"/>
      <c r="BJ688" s="1"/>
      <c r="BK688" s="1"/>
      <c r="BL688" s="1"/>
      <c r="BM688" s="1"/>
      <c r="BN688" s="1"/>
      <c r="BO688" s="1"/>
      <c r="BP688" s="1"/>
      <c r="BQ688" s="1"/>
      <c r="BR688" s="1"/>
      <c r="BS688" s="1"/>
      <c r="BT688" s="1"/>
      <c r="BU688" s="1"/>
      <c r="BV688" s="1"/>
      <c r="BW688" s="1"/>
      <c r="BX688" s="1"/>
      <c r="BY688" s="1"/>
      <c r="BZ688" s="1"/>
      <c r="CA688" s="1"/>
      <c r="CB688" s="1"/>
      <c r="CC688" s="1"/>
      <c r="CD688" s="1"/>
      <c r="CE688" s="1"/>
      <c r="CF688" s="1"/>
      <c r="CG688" s="1"/>
      <c r="CH688" s="1"/>
      <c r="CI688" s="1"/>
      <c r="CJ688" s="1"/>
      <c r="CK688" s="1"/>
      <c r="CL688" s="1"/>
      <c r="CM688" s="1"/>
      <c r="CN688" s="1"/>
      <c r="CO688" s="1"/>
      <c r="CP688" s="1"/>
      <c r="CQ688" s="1"/>
      <c r="CR688" s="1"/>
      <c r="CS688" s="1"/>
      <c r="CT688" s="1"/>
      <c r="CU688" s="1"/>
      <c r="CV688" s="1"/>
      <c r="CW688" s="1"/>
      <c r="CX688" s="1"/>
      <c r="CY688" s="1"/>
      <c r="CZ688" s="1"/>
      <c r="DA688" s="1"/>
      <c r="DB688" s="1"/>
      <c r="DC688" s="1"/>
      <c r="DD688" s="1"/>
      <c r="DE688" s="1"/>
      <c r="DF688" s="1"/>
      <c r="DG688" s="1"/>
      <c r="DH688" s="1"/>
      <c r="DI688" s="1"/>
      <c r="DJ688" s="1"/>
      <c r="DK688" s="1"/>
      <c r="DL688" s="1"/>
      <c r="DM688" s="1"/>
      <c r="DN688" s="1"/>
      <c r="DO688" s="1"/>
      <c r="DP688" s="1"/>
      <c r="DQ688" s="1"/>
      <c r="DR688" s="1"/>
      <c r="DS688" s="1"/>
      <c r="DT688" s="1"/>
      <c r="DU688" s="1"/>
      <c r="DV688" s="1"/>
      <c r="DW688" s="1"/>
      <c r="DX688" s="1"/>
      <c r="DY688" s="1"/>
      <c r="DZ688" s="1"/>
      <c r="EA688" s="1"/>
      <c r="EB688" s="1"/>
      <c r="EC688" s="1"/>
      <c r="ED688" s="1"/>
      <c r="EE688" s="1"/>
      <c r="EF688" s="1"/>
      <c r="EG688" s="1"/>
      <c r="EH688" s="1"/>
      <c r="EI688" s="1"/>
      <c r="EJ688" s="1"/>
      <c r="EK688" s="1"/>
      <c r="EL688" s="1"/>
      <c r="EM688" s="1"/>
      <c r="EN688" s="1"/>
      <c r="EO688" s="1"/>
      <c r="EP688" s="1"/>
      <c r="EQ688" s="1"/>
      <c r="ER688" s="1"/>
      <c r="ES688" s="1"/>
      <c r="ET688" s="1"/>
      <c r="EU688" s="1"/>
      <c r="EV688" s="1"/>
      <c r="EW688" s="1"/>
      <c r="EX688" s="1"/>
      <c r="EY688" s="1"/>
      <c r="EZ688" s="1"/>
      <c r="FA688" s="1"/>
      <c r="FB688" s="1"/>
      <c r="FC688" s="1"/>
      <c r="FD688" s="1"/>
      <c r="FE688" s="1"/>
      <c r="FF688" s="1"/>
      <c r="FG688" s="1"/>
      <c r="FH688" s="1"/>
      <c r="FI688" s="1"/>
      <c r="FJ688" s="1"/>
      <c r="FK688" s="1"/>
      <c r="FL688" s="1"/>
      <c r="FM688" s="1"/>
      <c r="FN688" s="1"/>
      <c r="FO688" s="1"/>
      <c r="FP688" s="1"/>
      <c r="FQ688" s="1"/>
      <c r="FR688" s="1"/>
      <c r="FS688" s="1"/>
      <c r="FT688" s="1"/>
      <c r="FU688" s="1"/>
      <c r="FV688" s="1"/>
      <c r="FW688" s="1"/>
      <c r="FX688" s="1"/>
      <c r="FY688" s="1"/>
      <c r="FZ688" s="1"/>
      <c r="GA688" s="1"/>
      <c r="GB688" s="1"/>
      <c r="GC688" s="1"/>
      <c r="GD688" s="1"/>
      <c r="GE688" s="1"/>
      <c r="GF688" s="1"/>
      <c r="GG688" s="1"/>
      <c r="GH688" s="1"/>
      <c r="GI688" s="1"/>
      <c r="GJ688" s="1"/>
      <c r="GK688" s="1"/>
      <c r="GL688" s="1"/>
      <c r="GM688" s="1"/>
      <c r="GN688" s="1"/>
      <c r="GO688" s="1"/>
      <c r="GP688" s="1"/>
      <c r="GQ688" s="1"/>
      <c r="GR688" s="1"/>
      <c r="GS688" s="1"/>
      <c r="GT688" s="1"/>
      <c r="GU688" s="1"/>
      <c r="GV688" s="1"/>
      <c r="GW688" s="1"/>
      <c r="GX688" s="1"/>
      <c r="GY688" s="1"/>
      <c r="GZ688" s="1"/>
      <c r="HA688" s="1"/>
      <c r="HB688" s="1"/>
      <c r="HC688" s="1"/>
      <c r="HD688" s="1"/>
      <c r="HE688" s="1"/>
      <c r="HF688" s="1"/>
      <c r="HG688" s="1"/>
      <c r="HH688" s="1"/>
      <c r="HI688" s="1"/>
      <c r="HJ688" s="1"/>
      <c r="HK688" s="1"/>
      <c r="HL688" s="1"/>
      <c r="HM688" s="1"/>
      <c r="HN688" s="1"/>
      <c r="HO688" s="1"/>
      <c r="HP688" s="1"/>
      <c r="HQ688" s="1"/>
      <c r="HR688" s="1"/>
      <c r="HS688" s="1"/>
      <c r="HT688" s="1"/>
      <c r="HU688" s="1"/>
      <c r="HV688" s="1"/>
      <c r="HW688" s="1"/>
      <c r="HX688" s="1"/>
      <c r="HY688" s="1"/>
      <c r="HZ688" s="1"/>
      <c r="IA688" s="1"/>
      <c r="IB688" s="1"/>
      <c r="IC688" s="1"/>
      <c r="ID688" s="1"/>
      <c r="IE688" s="1"/>
      <c r="IF688" s="1"/>
      <c r="IG688" s="1"/>
      <c r="IH688" s="1"/>
      <c r="II688" s="1"/>
      <c r="IJ688" s="1"/>
      <c r="IK688" s="1"/>
      <c r="IL688" s="1"/>
      <c r="IM688" s="1"/>
      <c r="IN688" s="1"/>
      <c r="IO688" s="1"/>
      <c r="IP688" s="1"/>
      <c r="IQ688" s="1"/>
      <c r="IR688" s="1"/>
      <c r="IS688" s="1"/>
      <c r="IT688" s="1"/>
      <c r="IU688" s="1"/>
      <c r="IV688" s="1"/>
      <c r="IW688" s="1"/>
      <c r="IX688" s="1"/>
      <c r="IY688" s="1"/>
      <c r="IZ688" s="1"/>
      <c r="JA688" s="1"/>
      <c r="JB688" s="1"/>
      <c r="JC688" s="1"/>
      <c r="JD688" s="1"/>
      <c r="JE688" s="1"/>
      <c r="JF688" s="1"/>
      <c r="JG688" s="1"/>
      <c r="JH688" s="1"/>
      <c r="JI688" s="1"/>
      <c r="JJ688" s="1"/>
      <c r="JK688" s="1"/>
      <c r="JL688" s="1"/>
      <c r="JM688" s="1"/>
      <c r="JN688" s="1"/>
      <c r="JO688" s="1"/>
      <c r="JP688" s="1"/>
      <c r="JQ688" s="1"/>
      <c r="JR688" s="1"/>
      <c r="JS688" s="1"/>
      <c r="JT688" s="1"/>
      <c r="JU688" s="1"/>
      <c r="JV688" s="1"/>
      <c r="JW688" s="1"/>
      <c r="JX688" s="1"/>
      <c r="JY688" s="1"/>
      <c r="JZ688" s="1"/>
      <c r="KA688" s="1"/>
      <c r="KB688" s="1"/>
      <c r="KC688" s="1"/>
      <c r="KD688" s="1"/>
      <c r="KE688" s="1"/>
      <c r="KF688" s="1"/>
      <c r="KG688" s="1"/>
      <c r="KH688" s="1"/>
      <c r="KI688" s="1"/>
      <c r="KJ688" s="1"/>
      <c r="KK688" s="1"/>
      <c r="KL688" s="1"/>
      <c r="KM688" s="1"/>
      <c r="KN688" s="1"/>
      <c r="KO688" s="1"/>
      <c r="KP688" s="1"/>
      <c r="KQ688" s="1"/>
      <c r="KR688" s="1"/>
      <c r="KS688" s="1"/>
      <c r="KT688" s="1"/>
      <c r="KU688" s="1"/>
      <c r="KV688" s="1"/>
      <c r="KW688" s="1"/>
      <c r="KX688" s="1"/>
      <c r="KY688" s="1"/>
      <c r="KZ688" s="1"/>
      <c r="LA688" s="1"/>
      <c r="LB688" s="1"/>
      <c r="LC688" s="1"/>
      <c r="LD688" s="1"/>
      <c r="LE688" s="1"/>
      <c r="LF688" s="1"/>
      <c r="LG688" s="1"/>
      <c r="LH688" s="1"/>
      <c r="LI688" s="1"/>
      <c r="LJ688" s="1"/>
      <c r="LK688" s="1"/>
      <c r="LL688" s="1"/>
      <c r="LM688" s="1"/>
      <c r="LN688" s="1"/>
      <c r="LO688" s="1"/>
      <c r="LP688" s="1"/>
      <c r="LQ688" s="1"/>
      <c r="LR688" s="1"/>
      <c r="LS688" s="1"/>
      <c r="LT688" s="1"/>
      <c r="LU688" s="1"/>
      <c r="LV688" s="1"/>
      <c r="LW688" s="1"/>
      <c r="LX688" s="1"/>
      <c r="LY688" s="1"/>
      <c r="LZ688" s="1"/>
      <c r="MA688" s="1"/>
      <c r="MB688" s="1"/>
      <c r="MC688" s="1"/>
      <c r="MD688" s="1"/>
      <c r="ME688" s="1"/>
      <c r="MF688" s="1"/>
      <c r="MG688" s="1"/>
      <c r="MH688" s="1"/>
      <c r="MI688" s="1"/>
      <c r="MJ688" s="1"/>
      <c r="MK688" s="1"/>
      <c r="ML688" s="1"/>
      <c r="MM688" s="1"/>
      <c r="MN688" s="1"/>
      <c r="MO688" s="1"/>
      <c r="MP688" s="1"/>
      <c r="MQ688" s="1"/>
      <c r="MR688" s="1"/>
      <c r="MS688" s="1"/>
      <c r="MT688" s="1"/>
      <c r="MU688" s="1"/>
      <c r="MV688" s="1"/>
      <c r="MW688" s="1"/>
      <c r="MX688" s="1"/>
      <c r="MY688" s="1"/>
      <c r="MZ688" s="1"/>
      <c r="NA688" s="1"/>
      <c r="NB688" s="1"/>
      <c r="NC688" s="1"/>
      <c r="ND688" s="1"/>
      <c r="NE688" s="1"/>
      <c r="NF688" s="1"/>
      <c r="NG688" s="1"/>
      <c r="NH688" s="1"/>
      <c r="NI688" s="1"/>
      <c r="NJ688" s="1"/>
      <c r="NK688" s="1"/>
      <c r="NL688" s="1"/>
      <c r="NM688" s="1"/>
      <c r="NN688" s="1"/>
      <c r="NO688" s="1"/>
      <c r="NP688" s="1"/>
      <c r="NQ688" s="1"/>
      <c r="NR688" s="1"/>
      <c r="NS688" s="1"/>
      <c r="NT688" s="1"/>
      <c r="NU688" s="1"/>
      <c r="NV688" s="1"/>
      <c r="NW688" s="1"/>
      <c r="NX688" s="1"/>
      <c r="NY688" s="1"/>
      <c r="NZ688" s="1"/>
      <c r="OA688" s="1"/>
      <c r="OB688" s="1"/>
      <c r="OC688" s="1"/>
      <c r="OD688" s="1"/>
      <c r="OE688" s="1"/>
      <c r="OF688" s="1"/>
      <c r="OG688" s="1"/>
      <c r="OH688" s="1"/>
      <c r="OI688" s="1"/>
      <c r="OJ688" s="1"/>
      <c r="OK688" s="1"/>
      <c r="OL688" s="1"/>
      <c r="OM688" s="1"/>
      <c r="ON688" s="1"/>
      <c r="OO688" s="1"/>
      <c r="OP688" s="1"/>
      <c r="OQ688" s="1"/>
      <c r="OR688" s="1"/>
      <c r="OS688" s="1"/>
      <c r="OT688" s="1"/>
      <c r="OU688" s="1"/>
      <c r="OV688" s="1"/>
      <c r="OW688" s="1"/>
      <c r="OX688" s="1"/>
      <c r="OY688" s="1"/>
      <c r="OZ688" s="1"/>
      <c r="PA688" s="1"/>
      <c r="PB688" s="1"/>
      <c r="PC688" s="1"/>
      <c r="PD688" s="1"/>
      <c r="PE688" s="1"/>
      <c r="PF688" s="1"/>
      <c r="PG688" s="1"/>
      <c r="PH688" s="1"/>
      <c r="PI688" s="1"/>
      <c r="PJ688" s="1"/>
      <c r="PK688" s="1"/>
      <c r="PL688" s="1"/>
      <c r="PM688" s="1"/>
      <c r="PN688" s="1"/>
      <c r="PO688" s="1"/>
      <c r="PP688" s="1"/>
      <c r="PQ688" s="1"/>
      <c r="PR688" s="1"/>
      <c r="PS688" s="1"/>
      <c r="PT688" s="1"/>
      <c r="PU688" s="1"/>
      <c r="PV688" s="1"/>
      <c r="PW688" s="1"/>
      <c r="PX688" s="1"/>
      <c r="PY688" s="1"/>
      <c r="PZ688" s="1"/>
      <c r="QA688" s="1"/>
      <c r="QB688" s="1"/>
      <c r="QC688" s="1"/>
      <c r="QD688" s="1"/>
      <c r="QE688" s="1"/>
      <c r="QF688" s="1"/>
      <c r="QG688" s="1"/>
      <c r="QH688" s="1"/>
      <c r="QI688" s="1"/>
      <c r="QJ688" s="1"/>
      <c r="QK688" s="1"/>
      <c r="QL688" s="1"/>
      <c r="QM688" s="1"/>
      <c r="QN688" s="1"/>
      <c r="QO688" s="1"/>
      <c r="QP688" s="1"/>
      <c r="QQ688" s="1"/>
      <c r="QR688" s="1"/>
      <c r="QS688" s="1"/>
    </row>
    <row r="689" spans="1:461" ht="31.5" customHeight="1" thickBot="1" x14ac:dyDescent="0.3">
      <c r="A689" s="729"/>
      <c r="B689" s="644"/>
      <c r="C689" s="649"/>
      <c r="D689" s="644"/>
      <c r="E689" s="644"/>
      <c r="F689" s="650"/>
      <c r="G689" s="650"/>
      <c r="H689" s="644"/>
      <c r="I689" s="644"/>
      <c r="J689" s="644"/>
      <c r="K689" s="644"/>
      <c r="L689" s="227" t="s">
        <v>19</v>
      </c>
      <c r="M689" s="228" t="s">
        <v>20</v>
      </c>
      <c r="N689" s="227">
        <v>1</v>
      </c>
      <c r="O689" s="227">
        <v>2</v>
      </c>
      <c r="P689" s="227">
        <v>3</v>
      </c>
      <c r="Q689" s="227">
        <v>4</v>
      </c>
      <c r="R689" s="227">
        <v>5</v>
      </c>
      <c r="S689" s="227">
        <v>6</v>
      </c>
      <c r="T689" s="227">
        <v>7</v>
      </c>
      <c r="U689" s="227">
        <v>8</v>
      </c>
      <c r="V689" s="227">
        <v>9</v>
      </c>
      <c r="W689" s="227">
        <v>10</v>
      </c>
      <c r="X689" s="227">
        <v>11</v>
      </c>
      <c r="Y689" s="227">
        <v>12</v>
      </c>
      <c r="Z689" s="644"/>
      <c r="AA689" s="226" t="s">
        <v>21</v>
      </c>
      <c r="AB689" s="226" t="s">
        <v>22</v>
      </c>
      <c r="AC689" s="757"/>
      <c r="AD689" s="1"/>
      <c r="AE689" s="1"/>
      <c r="AF689" s="1"/>
      <c r="AG689" s="1"/>
      <c r="AH689" s="1"/>
      <c r="AI689" s="1"/>
      <c r="AJ689" s="1"/>
      <c r="AK689" s="1"/>
      <c r="AL689" s="1"/>
      <c r="AM689" s="1"/>
      <c r="AN689" s="1"/>
      <c r="AO689" s="1"/>
      <c r="AP689" s="1"/>
      <c r="AQ689" s="1"/>
      <c r="AR689" s="1"/>
      <c r="AS689" s="1"/>
      <c r="AT689" s="1"/>
      <c r="AU689" s="1"/>
      <c r="AV689" s="1"/>
      <c r="AW689" s="1"/>
      <c r="AX689" s="1"/>
      <c r="AY689" s="1"/>
      <c r="AZ689" s="1"/>
      <c r="BA689" s="1"/>
      <c r="BB689" s="1"/>
      <c r="BC689" s="1"/>
      <c r="BD689" s="1"/>
      <c r="BE689" s="1"/>
      <c r="BF689" s="1"/>
      <c r="BG689" s="1"/>
      <c r="BH689" s="1"/>
      <c r="BI689" s="1"/>
      <c r="BJ689" s="1"/>
      <c r="BK689" s="1"/>
      <c r="BL689" s="1"/>
      <c r="BM689" s="1"/>
      <c r="BN689" s="1"/>
      <c r="BO689" s="1"/>
      <c r="BP689" s="1"/>
      <c r="BQ689" s="1"/>
      <c r="BR689" s="1"/>
      <c r="BS689" s="1"/>
      <c r="BT689" s="1"/>
      <c r="BU689" s="1"/>
      <c r="BV689" s="1"/>
      <c r="BW689" s="1"/>
      <c r="BX689" s="1"/>
      <c r="BY689" s="1"/>
      <c r="BZ689" s="1"/>
      <c r="CA689" s="1"/>
      <c r="CB689" s="1"/>
      <c r="CC689" s="1"/>
      <c r="CD689" s="1"/>
      <c r="CE689" s="1"/>
      <c r="CF689" s="1"/>
      <c r="CG689" s="1"/>
      <c r="CH689" s="1"/>
      <c r="CI689" s="1"/>
      <c r="CJ689" s="1"/>
      <c r="CK689" s="1"/>
      <c r="CL689" s="1"/>
      <c r="CM689" s="1"/>
      <c r="CN689" s="1"/>
      <c r="CO689" s="1"/>
      <c r="CP689" s="1"/>
      <c r="CQ689" s="1"/>
      <c r="CR689" s="1"/>
      <c r="CS689" s="1"/>
      <c r="CT689" s="1"/>
      <c r="CU689" s="1"/>
      <c r="CV689" s="1"/>
      <c r="CW689" s="1"/>
      <c r="CX689" s="1"/>
      <c r="CY689" s="1"/>
      <c r="CZ689" s="1"/>
      <c r="DA689" s="1"/>
      <c r="DB689" s="1"/>
      <c r="DC689" s="1"/>
      <c r="DD689" s="1"/>
      <c r="DE689" s="1"/>
      <c r="DF689" s="1"/>
      <c r="DG689" s="1"/>
      <c r="DH689" s="1"/>
      <c r="DI689" s="1"/>
      <c r="DJ689" s="1"/>
      <c r="DK689" s="1"/>
      <c r="DL689" s="1"/>
      <c r="DM689" s="1"/>
      <c r="DN689" s="1"/>
      <c r="DO689" s="1"/>
      <c r="DP689" s="1"/>
      <c r="DQ689" s="1"/>
      <c r="DR689" s="1"/>
      <c r="DS689" s="1"/>
      <c r="DT689" s="1"/>
      <c r="DU689" s="1"/>
      <c r="DV689" s="1"/>
      <c r="DW689" s="1"/>
      <c r="DX689" s="1"/>
      <c r="DY689" s="1"/>
      <c r="DZ689" s="1"/>
      <c r="EA689" s="1"/>
      <c r="EB689" s="1"/>
      <c r="EC689" s="1"/>
      <c r="ED689" s="1"/>
      <c r="EE689" s="1"/>
      <c r="EF689" s="1"/>
      <c r="EG689" s="1"/>
      <c r="EH689" s="1"/>
      <c r="EI689" s="1"/>
      <c r="EJ689" s="1"/>
      <c r="EK689" s="1"/>
      <c r="EL689" s="1"/>
      <c r="EM689" s="1"/>
      <c r="EN689" s="1"/>
      <c r="EO689" s="1"/>
      <c r="EP689" s="1"/>
      <c r="EQ689" s="1"/>
      <c r="ER689" s="1"/>
      <c r="ES689" s="1"/>
      <c r="ET689" s="1"/>
      <c r="EU689" s="1"/>
      <c r="EV689" s="1"/>
      <c r="EW689" s="1"/>
      <c r="EX689" s="1"/>
      <c r="EY689" s="1"/>
      <c r="EZ689" s="1"/>
      <c r="FA689" s="1"/>
      <c r="FB689" s="1"/>
      <c r="FC689" s="1"/>
      <c r="FD689" s="1"/>
      <c r="FE689" s="1"/>
      <c r="FF689" s="1"/>
      <c r="FG689" s="1"/>
      <c r="FH689" s="1"/>
      <c r="FI689" s="1"/>
      <c r="FJ689" s="1"/>
      <c r="FK689" s="1"/>
      <c r="FL689" s="1"/>
      <c r="FM689" s="1"/>
      <c r="FN689" s="1"/>
      <c r="FO689" s="1"/>
      <c r="FP689" s="1"/>
      <c r="FQ689" s="1"/>
      <c r="FR689" s="1"/>
      <c r="FS689" s="1"/>
      <c r="FT689" s="1"/>
      <c r="FU689" s="1"/>
      <c r="FV689" s="1"/>
      <c r="FW689" s="1"/>
      <c r="FX689" s="1"/>
      <c r="FY689" s="1"/>
      <c r="FZ689" s="1"/>
      <c r="GA689" s="1"/>
      <c r="GB689" s="1"/>
      <c r="GC689" s="1"/>
      <c r="GD689" s="1"/>
      <c r="GE689" s="1"/>
      <c r="GF689" s="1"/>
      <c r="GG689" s="1"/>
      <c r="GH689" s="1"/>
      <c r="GI689" s="1"/>
      <c r="GJ689" s="1"/>
      <c r="GK689" s="1"/>
      <c r="GL689" s="1"/>
      <c r="GM689" s="1"/>
      <c r="GN689" s="1"/>
      <c r="GO689" s="1"/>
      <c r="GP689" s="1"/>
      <c r="GQ689" s="1"/>
      <c r="GR689" s="1"/>
      <c r="GS689" s="1"/>
      <c r="GT689" s="1"/>
      <c r="GU689" s="1"/>
      <c r="GV689" s="1"/>
      <c r="GW689" s="1"/>
      <c r="GX689" s="1"/>
      <c r="GY689" s="1"/>
      <c r="GZ689" s="1"/>
      <c r="HA689" s="1"/>
      <c r="HB689" s="1"/>
      <c r="HC689" s="1"/>
      <c r="HD689" s="1"/>
      <c r="HE689" s="1"/>
      <c r="HF689" s="1"/>
      <c r="HG689" s="1"/>
      <c r="HH689" s="1"/>
      <c r="HI689" s="1"/>
      <c r="HJ689" s="1"/>
      <c r="HK689" s="1"/>
      <c r="HL689" s="1"/>
      <c r="HM689" s="1"/>
      <c r="HN689" s="1"/>
      <c r="HO689" s="1"/>
      <c r="HP689" s="1"/>
      <c r="HQ689" s="1"/>
      <c r="HR689" s="1"/>
      <c r="HS689" s="1"/>
      <c r="HT689" s="1"/>
      <c r="HU689" s="1"/>
      <c r="HV689" s="1"/>
      <c r="HW689" s="1"/>
      <c r="HX689" s="1"/>
      <c r="HY689" s="1"/>
      <c r="HZ689" s="1"/>
      <c r="IA689" s="1"/>
      <c r="IB689" s="1"/>
      <c r="IC689" s="1"/>
      <c r="ID689" s="1"/>
      <c r="IE689" s="1"/>
      <c r="IF689" s="1"/>
      <c r="IG689" s="1"/>
      <c r="IH689" s="1"/>
      <c r="II689" s="1"/>
      <c r="IJ689" s="1"/>
      <c r="IK689" s="1"/>
      <c r="IL689" s="1"/>
      <c r="IM689" s="1"/>
      <c r="IN689" s="1"/>
      <c r="IO689" s="1"/>
      <c r="IP689" s="1"/>
      <c r="IQ689" s="1"/>
      <c r="IR689" s="1"/>
      <c r="IS689" s="1"/>
      <c r="IT689" s="1"/>
      <c r="IU689" s="1"/>
      <c r="IV689" s="1"/>
      <c r="IW689" s="1"/>
      <c r="IX689" s="1"/>
      <c r="IY689" s="1"/>
      <c r="IZ689" s="1"/>
      <c r="JA689" s="1"/>
      <c r="JB689" s="1"/>
      <c r="JC689" s="1"/>
      <c r="JD689" s="1"/>
      <c r="JE689" s="1"/>
      <c r="JF689" s="1"/>
      <c r="JG689" s="1"/>
      <c r="JH689" s="1"/>
      <c r="JI689" s="1"/>
      <c r="JJ689" s="1"/>
      <c r="JK689" s="1"/>
      <c r="JL689" s="1"/>
      <c r="JM689" s="1"/>
      <c r="JN689" s="1"/>
      <c r="JO689" s="1"/>
      <c r="JP689" s="1"/>
      <c r="JQ689" s="1"/>
      <c r="JR689" s="1"/>
      <c r="JS689" s="1"/>
      <c r="JT689" s="1"/>
      <c r="JU689" s="1"/>
      <c r="JV689" s="1"/>
      <c r="JW689" s="1"/>
      <c r="JX689" s="1"/>
      <c r="JY689" s="1"/>
      <c r="JZ689" s="1"/>
      <c r="KA689" s="1"/>
      <c r="KB689" s="1"/>
      <c r="KC689" s="1"/>
      <c r="KD689" s="1"/>
      <c r="KE689" s="1"/>
      <c r="KF689" s="1"/>
      <c r="KG689" s="1"/>
      <c r="KH689" s="1"/>
      <c r="KI689" s="1"/>
      <c r="KJ689" s="1"/>
      <c r="KK689" s="1"/>
      <c r="KL689" s="1"/>
      <c r="KM689" s="1"/>
      <c r="KN689" s="1"/>
      <c r="KO689" s="1"/>
      <c r="KP689" s="1"/>
      <c r="KQ689" s="1"/>
      <c r="KR689" s="1"/>
      <c r="KS689" s="1"/>
      <c r="KT689" s="1"/>
      <c r="KU689" s="1"/>
      <c r="KV689" s="1"/>
      <c r="KW689" s="1"/>
      <c r="KX689" s="1"/>
      <c r="KY689" s="1"/>
      <c r="KZ689" s="1"/>
      <c r="LA689" s="1"/>
      <c r="LB689" s="1"/>
      <c r="LC689" s="1"/>
      <c r="LD689" s="1"/>
      <c r="LE689" s="1"/>
      <c r="LF689" s="1"/>
      <c r="LG689" s="1"/>
      <c r="LH689" s="1"/>
      <c r="LI689" s="1"/>
      <c r="LJ689" s="1"/>
      <c r="LK689" s="1"/>
      <c r="LL689" s="1"/>
      <c r="LM689" s="1"/>
      <c r="LN689" s="1"/>
      <c r="LO689" s="1"/>
      <c r="LP689" s="1"/>
      <c r="LQ689" s="1"/>
      <c r="LR689" s="1"/>
      <c r="LS689" s="1"/>
      <c r="LT689" s="1"/>
      <c r="LU689" s="1"/>
      <c r="LV689" s="1"/>
      <c r="LW689" s="1"/>
      <c r="LX689" s="1"/>
      <c r="LY689" s="1"/>
      <c r="LZ689" s="1"/>
      <c r="MA689" s="1"/>
      <c r="MB689" s="1"/>
      <c r="MC689" s="1"/>
      <c r="MD689" s="1"/>
      <c r="ME689" s="1"/>
      <c r="MF689" s="1"/>
      <c r="MG689" s="1"/>
      <c r="MH689" s="1"/>
      <c r="MI689" s="1"/>
      <c r="MJ689" s="1"/>
      <c r="MK689" s="1"/>
      <c r="ML689" s="1"/>
      <c r="MM689" s="1"/>
      <c r="MN689" s="1"/>
      <c r="MO689" s="1"/>
      <c r="MP689" s="1"/>
      <c r="MQ689" s="1"/>
      <c r="MR689" s="1"/>
      <c r="MS689" s="1"/>
      <c r="MT689" s="1"/>
      <c r="MU689" s="1"/>
      <c r="MV689" s="1"/>
      <c r="MW689" s="1"/>
      <c r="MX689" s="1"/>
      <c r="MY689" s="1"/>
      <c r="MZ689" s="1"/>
      <c r="NA689" s="1"/>
      <c r="NB689" s="1"/>
      <c r="NC689" s="1"/>
      <c r="ND689" s="1"/>
      <c r="NE689" s="1"/>
      <c r="NF689" s="1"/>
      <c r="NG689" s="1"/>
      <c r="NH689" s="1"/>
      <c r="NI689" s="1"/>
      <c r="NJ689" s="1"/>
      <c r="NK689" s="1"/>
      <c r="NL689" s="1"/>
      <c r="NM689" s="1"/>
      <c r="NN689" s="1"/>
      <c r="NO689" s="1"/>
      <c r="NP689" s="1"/>
      <c r="NQ689" s="1"/>
      <c r="NR689" s="1"/>
      <c r="NS689" s="1"/>
      <c r="NT689" s="1"/>
      <c r="NU689" s="1"/>
      <c r="NV689" s="1"/>
      <c r="NW689" s="1"/>
      <c r="NX689" s="1"/>
      <c r="NY689" s="1"/>
      <c r="NZ689" s="1"/>
      <c r="OA689" s="1"/>
      <c r="OB689" s="1"/>
      <c r="OC689" s="1"/>
      <c r="OD689" s="1"/>
      <c r="OE689" s="1"/>
      <c r="OF689" s="1"/>
      <c r="OG689" s="1"/>
      <c r="OH689" s="1"/>
      <c r="OI689" s="1"/>
      <c r="OJ689" s="1"/>
      <c r="OK689" s="1"/>
      <c r="OL689" s="1"/>
      <c r="OM689" s="1"/>
      <c r="ON689" s="1"/>
      <c r="OO689" s="1"/>
      <c r="OP689" s="1"/>
      <c r="OQ689" s="1"/>
      <c r="OR689" s="1"/>
      <c r="OS689" s="1"/>
      <c r="OT689" s="1"/>
      <c r="OU689" s="1"/>
      <c r="OV689" s="1"/>
      <c r="OW689" s="1"/>
      <c r="OX689" s="1"/>
      <c r="OY689" s="1"/>
      <c r="OZ689" s="1"/>
      <c r="PA689" s="1"/>
      <c r="PB689" s="1"/>
      <c r="PC689" s="1"/>
      <c r="PD689" s="1"/>
      <c r="PE689" s="1"/>
      <c r="PF689" s="1"/>
      <c r="PG689" s="1"/>
      <c r="PH689" s="1"/>
      <c r="PI689" s="1"/>
      <c r="PJ689" s="1"/>
      <c r="PK689" s="1"/>
      <c r="PL689" s="1"/>
      <c r="PM689" s="1"/>
      <c r="PN689" s="1"/>
      <c r="PO689" s="1"/>
      <c r="PP689" s="1"/>
      <c r="PQ689" s="1"/>
      <c r="PR689" s="1"/>
      <c r="PS689" s="1"/>
      <c r="PT689" s="1"/>
      <c r="PU689" s="1"/>
      <c r="PV689" s="1"/>
      <c r="PW689" s="1"/>
      <c r="PX689" s="1"/>
      <c r="PY689" s="1"/>
      <c r="PZ689" s="1"/>
      <c r="QA689" s="1"/>
      <c r="QB689" s="1"/>
      <c r="QC689" s="1"/>
      <c r="QD689" s="1"/>
      <c r="QE689" s="1"/>
      <c r="QF689" s="1"/>
      <c r="QG689" s="1"/>
      <c r="QH689" s="1"/>
      <c r="QI689" s="1"/>
      <c r="QJ689" s="1"/>
      <c r="QK689" s="1"/>
      <c r="QL689" s="1"/>
      <c r="QM689" s="1"/>
      <c r="QN689" s="1"/>
      <c r="QO689" s="1"/>
      <c r="QP689" s="1"/>
      <c r="QQ689" s="1"/>
      <c r="QR689" s="1"/>
      <c r="QS689" s="1"/>
    </row>
    <row r="690" spans="1:461" ht="231" customHeight="1" x14ac:dyDescent="0.25">
      <c r="A690" s="679" t="s">
        <v>24</v>
      </c>
      <c r="B690" s="749"/>
      <c r="C690" s="753" t="s">
        <v>28</v>
      </c>
      <c r="D690" s="754">
        <v>11.2</v>
      </c>
      <c r="E690" s="737">
        <v>1</v>
      </c>
      <c r="F690" s="755" t="s">
        <v>1763</v>
      </c>
      <c r="G690" s="241" t="s">
        <v>1764</v>
      </c>
      <c r="H690" s="35" t="s">
        <v>1765</v>
      </c>
      <c r="I690" s="739" t="s">
        <v>1766</v>
      </c>
      <c r="J690" s="88">
        <v>1500</v>
      </c>
      <c r="K690" s="35" t="s">
        <v>1767</v>
      </c>
      <c r="L690" s="740"/>
      <c r="M690" s="742">
        <v>5000000</v>
      </c>
      <c r="N690" s="31"/>
      <c r="O690" s="31"/>
      <c r="P690" s="31">
        <v>300</v>
      </c>
      <c r="Q690" s="31"/>
      <c r="R690" s="31"/>
      <c r="S690" s="252">
        <v>400</v>
      </c>
      <c r="T690" s="31"/>
      <c r="U690" s="31"/>
      <c r="V690" s="31">
        <v>400</v>
      </c>
      <c r="W690" s="31"/>
      <c r="X690" s="31"/>
      <c r="Y690" s="31">
        <v>400</v>
      </c>
      <c r="Z690" s="237" t="s">
        <v>1768</v>
      </c>
      <c r="AA690" s="144" t="s">
        <v>73</v>
      </c>
      <c r="AB690" s="144" t="s">
        <v>73</v>
      </c>
      <c r="AC690" s="237" t="s">
        <v>1769</v>
      </c>
      <c r="AD690" s="1"/>
      <c r="AE690" s="1"/>
      <c r="AF690" s="1"/>
      <c r="AG690" s="1"/>
      <c r="AH690" s="1"/>
      <c r="AI690" s="1"/>
      <c r="AJ690" s="1"/>
      <c r="AK690" s="1"/>
      <c r="AL690" s="1"/>
      <c r="AM690" s="1"/>
      <c r="AN690" s="1"/>
      <c r="AO690" s="1"/>
      <c r="AP690" s="1"/>
      <c r="AQ690" s="1"/>
      <c r="AR690" s="1"/>
      <c r="AS690" s="1"/>
      <c r="AT690" s="1"/>
      <c r="AU690" s="1"/>
      <c r="AV690" s="1"/>
      <c r="AW690" s="1"/>
      <c r="AX690" s="1"/>
      <c r="AY690" s="1"/>
      <c r="AZ690" s="1"/>
      <c r="BA690" s="1"/>
      <c r="BB690" s="1"/>
      <c r="BC690" s="1"/>
      <c r="BD690" s="1"/>
      <c r="BE690" s="1"/>
      <c r="BF690" s="1"/>
      <c r="BG690" s="1"/>
      <c r="BH690" s="1"/>
      <c r="BI690" s="1"/>
      <c r="BJ690" s="1"/>
      <c r="BK690" s="1"/>
      <c r="BL690" s="1"/>
      <c r="BM690" s="1"/>
      <c r="BN690" s="1"/>
      <c r="BO690" s="1"/>
      <c r="BP690" s="1"/>
      <c r="BQ690" s="1"/>
      <c r="BR690" s="1"/>
      <c r="BS690" s="1"/>
      <c r="BT690" s="1"/>
      <c r="BU690" s="1"/>
      <c r="BV690" s="1"/>
      <c r="BW690" s="1"/>
      <c r="BX690" s="1"/>
      <c r="BY690" s="1"/>
      <c r="BZ690" s="1"/>
      <c r="CA690" s="1"/>
      <c r="CB690" s="1"/>
      <c r="CC690" s="1"/>
      <c r="CD690" s="1"/>
      <c r="CE690" s="1"/>
      <c r="CF690" s="1"/>
      <c r="CG690" s="1"/>
      <c r="CH690" s="1"/>
      <c r="CI690" s="1"/>
      <c r="CJ690" s="1"/>
      <c r="CK690" s="1"/>
      <c r="CL690" s="1"/>
      <c r="CM690" s="1"/>
      <c r="CN690" s="1"/>
      <c r="CO690" s="1"/>
      <c r="CP690" s="1"/>
      <c r="CQ690" s="1"/>
      <c r="CR690" s="1"/>
      <c r="CS690" s="1"/>
      <c r="CT690" s="1"/>
      <c r="CU690" s="1"/>
      <c r="CV690" s="1"/>
      <c r="CW690" s="1"/>
      <c r="CX690" s="1"/>
      <c r="CY690" s="1"/>
      <c r="CZ690" s="1"/>
      <c r="DA690" s="1"/>
      <c r="DB690" s="1"/>
      <c r="DC690" s="1"/>
      <c r="DD690" s="1"/>
      <c r="DE690" s="1"/>
      <c r="DF690" s="1"/>
      <c r="DG690" s="1"/>
      <c r="DH690" s="1"/>
      <c r="DI690" s="1"/>
      <c r="DJ690" s="1"/>
      <c r="DK690" s="1"/>
      <c r="DL690" s="1"/>
      <c r="DM690" s="1"/>
      <c r="DN690" s="1"/>
      <c r="DO690" s="1"/>
      <c r="DP690" s="1"/>
      <c r="DQ690" s="1"/>
      <c r="DR690" s="1"/>
      <c r="DS690" s="1"/>
      <c r="DT690" s="1"/>
      <c r="DU690" s="1"/>
      <c r="DV690" s="1"/>
      <c r="DW690" s="1"/>
      <c r="DX690" s="1"/>
      <c r="DY690" s="1"/>
      <c r="DZ690" s="1"/>
      <c r="EA690" s="1"/>
      <c r="EB690" s="1"/>
      <c r="EC690" s="1"/>
      <c r="ED690" s="1"/>
      <c r="EE690" s="1"/>
      <c r="EF690" s="1"/>
      <c r="EG690" s="1"/>
      <c r="EH690" s="1"/>
      <c r="EI690" s="1"/>
      <c r="EJ690" s="1"/>
      <c r="EK690" s="1"/>
      <c r="EL690" s="1"/>
      <c r="EM690" s="1"/>
      <c r="EN690" s="1"/>
      <c r="EO690" s="1"/>
      <c r="EP690" s="1"/>
      <c r="EQ690" s="1"/>
      <c r="ER690" s="1"/>
      <c r="ES690" s="1"/>
      <c r="ET690" s="1"/>
      <c r="EU690" s="1"/>
      <c r="EV690" s="1"/>
      <c r="EW690" s="1"/>
      <c r="EX690" s="1"/>
      <c r="EY690" s="1"/>
      <c r="EZ690" s="1"/>
      <c r="FA690" s="1"/>
      <c r="FB690" s="1"/>
      <c r="FC690" s="1"/>
      <c r="FD690" s="1"/>
      <c r="FE690" s="1"/>
      <c r="FF690" s="1"/>
      <c r="FG690" s="1"/>
      <c r="FH690" s="1"/>
      <c r="FI690" s="1"/>
      <c r="FJ690" s="1"/>
      <c r="FK690" s="1"/>
      <c r="FL690" s="1"/>
      <c r="FM690" s="1"/>
      <c r="FN690" s="1"/>
      <c r="FO690" s="1"/>
      <c r="FP690" s="1"/>
      <c r="FQ690" s="1"/>
      <c r="FR690" s="1"/>
      <c r="FS690" s="1"/>
      <c r="FT690" s="1"/>
      <c r="FU690" s="1"/>
      <c r="FV690" s="1"/>
      <c r="FW690" s="1"/>
      <c r="FX690" s="1"/>
      <c r="FY690" s="1"/>
      <c r="FZ690" s="1"/>
      <c r="GA690" s="1"/>
      <c r="GB690" s="1"/>
      <c r="GC690" s="1"/>
      <c r="GD690" s="1"/>
      <c r="GE690" s="1"/>
      <c r="GF690" s="1"/>
      <c r="GG690" s="1"/>
      <c r="GH690" s="1"/>
      <c r="GI690" s="1"/>
      <c r="GJ690" s="1"/>
      <c r="GK690" s="1"/>
      <c r="GL690" s="1"/>
      <c r="GM690" s="1"/>
      <c r="GN690" s="1"/>
      <c r="GO690" s="1"/>
      <c r="GP690" s="1"/>
      <c r="GQ690" s="1"/>
      <c r="GR690" s="1"/>
      <c r="GS690" s="1"/>
      <c r="GT690" s="1"/>
      <c r="GU690" s="1"/>
      <c r="GV690" s="1"/>
      <c r="GW690" s="1"/>
      <c r="GX690" s="1"/>
      <c r="GY690" s="1"/>
      <c r="GZ690" s="1"/>
      <c r="HA690" s="1"/>
      <c r="HB690" s="1"/>
      <c r="HC690" s="1"/>
      <c r="HD690" s="1"/>
      <c r="HE690" s="1"/>
      <c r="HF690" s="1"/>
      <c r="HG690" s="1"/>
      <c r="HH690" s="1"/>
      <c r="HI690" s="1"/>
      <c r="HJ690" s="1"/>
      <c r="HK690" s="1"/>
      <c r="HL690" s="1"/>
      <c r="HM690" s="1"/>
      <c r="HN690" s="1"/>
      <c r="HO690" s="1"/>
      <c r="HP690" s="1"/>
      <c r="HQ690" s="1"/>
      <c r="HR690" s="1"/>
      <c r="HS690" s="1"/>
      <c r="HT690" s="1"/>
      <c r="HU690" s="1"/>
      <c r="HV690" s="1"/>
      <c r="HW690" s="1"/>
      <c r="HX690" s="1"/>
      <c r="HY690" s="1"/>
      <c r="HZ690" s="1"/>
      <c r="IA690" s="1"/>
      <c r="IB690" s="1"/>
      <c r="IC690" s="1"/>
      <c r="ID690" s="1"/>
      <c r="IE690" s="1"/>
      <c r="IF690" s="1"/>
      <c r="IG690" s="1"/>
      <c r="IH690" s="1"/>
      <c r="II690" s="1"/>
      <c r="IJ690" s="1"/>
      <c r="IK690" s="1"/>
      <c r="IL690" s="1"/>
      <c r="IM690" s="1"/>
      <c r="IN690" s="1"/>
      <c r="IO690" s="1"/>
      <c r="IP690" s="1"/>
      <c r="IQ690" s="1"/>
      <c r="IR690" s="1"/>
      <c r="IS690" s="1"/>
      <c r="IT690" s="1"/>
      <c r="IU690" s="1"/>
      <c r="IV690" s="1"/>
      <c r="IW690" s="1"/>
      <c r="IX690" s="1"/>
      <c r="IY690" s="1"/>
      <c r="IZ690" s="1"/>
      <c r="JA690" s="1"/>
      <c r="JB690" s="1"/>
      <c r="JC690" s="1"/>
      <c r="JD690" s="1"/>
      <c r="JE690" s="1"/>
      <c r="JF690" s="1"/>
      <c r="JG690" s="1"/>
      <c r="JH690" s="1"/>
      <c r="JI690" s="1"/>
      <c r="JJ690" s="1"/>
      <c r="JK690" s="1"/>
      <c r="JL690" s="1"/>
      <c r="JM690" s="1"/>
      <c r="JN690" s="1"/>
      <c r="JO690" s="1"/>
      <c r="JP690" s="1"/>
      <c r="JQ690" s="1"/>
      <c r="JR690" s="1"/>
      <c r="JS690" s="1"/>
      <c r="JT690" s="1"/>
      <c r="JU690" s="1"/>
      <c r="JV690" s="1"/>
      <c r="JW690" s="1"/>
      <c r="JX690" s="1"/>
      <c r="JY690" s="1"/>
      <c r="JZ690" s="1"/>
      <c r="KA690" s="1"/>
      <c r="KB690" s="1"/>
      <c r="KC690" s="1"/>
      <c r="KD690" s="1"/>
      <c r="KE690" s="1"/>
      <c r="KF690" s="1"/>
      <c r="KG690" s="1"/>
      <c r="KH690" s="1"/>
      <c r="KI690" s="1"/>
      <c r="KJ690" s="1"/>
      <c r="KK690" s="1"/>
      <c r="KL690" s="1"/>
      <c r="KM690" s="1"/>
      <c r="KN690" s="1"/>
      <c r="KO690" s="1"/>
      <c r="KP690" s="1"/>
      <c r="KQ690" s="1"/>
      <c r="KR690" s="1"/>
      <c r="KS690" s="1"/>
      <c r="KT690" s="1"/>
      <c r="KU690" s="1"/>
      <c r="KV690" s="1"/>
      <c r="KW690" s="1"/>
      <c r="KX690" s="1"/>
      <c r="KY690" s="1"/>
      <c r="KZ690" s="1"/>
      <c r="LA690" s="1"/>
      <c r="LB690" s="1"/>
      <c r="LC690" s="1"/>
      <c r="LD690" s="1"/>
      <c r="LE690" s="1"/>
      <c r="LF690" s="1"/>
      <c r="LG690" s="1"/>
      <c r="LH690" s="1"/>
      <c r="LI690" s="1"/>
      <c r="LJ690" s="1"/>
      <c r="LK690" s="1"/>
      <c r="LL690" s="1"/>
      <c r="LM690" s="1"/>
      <c r="LN690" s="1"/>
      <c r="LO690" s="1"/>
      <c r="LP690" s="1"/>
      <c r="LQ690" s="1"/>
      <c r="LR690" s="1"/>
      <c r="LS690" s="1"/>
      <c r="LT690" s="1"/>
      <c r="LU690" s="1"/>
      <c r="LV690" s="1"/>
      <c r="LW690" s="1"/>
      <c r="LX690" s="1"/>
      <c r="LY690" s="1"/>
      <c r="LZ690" s="1"/>
      <c r="MA690" s="1"/>
      <c r="MB690" s="1"/>
      <c r="MC690" s="1"/>
      <c r="MD690" s="1"/>
      <c r="ME690" s="1"/>
      <c r="MF690" s="1"/>
      <c r="MG690" s="1"/>
      <c r="MH690" s="1"/>
      <c r="MI690" s="1"/>
      <c r="MJ690" s="1"/>
      <c r="MK690" s="1"/>
      <c r="ML690" s="1"/>
      <c r="MM690" s="1"/>
      <c r="MN690" s="1"/>
      <c r="MO690" s="1"/>
      <c r="MP690" s="1"/>
      <c r="MQ690" s="1"/>
      <c r="MR690" s="1"/>
      <c r="MS690" s="1"/>
      <c r="MT690" s="1"/>
      <c r="MU690" s="1"/>
      <c r="MV690" s="1"/>
      <c r="MW690" s="1"/>
      <c r="MX690" s="1"/>
      <c r="MY690" s="1"/>
      <c r="MZ690" s="1"/>
      <c r="NA690" s="1"/>
      <c r="NB690" s="1"/>
      <c r="NC690" s="1"/>
      <c r="ND690" s="1"/>
      <c r="NE690" s="1"/>
      <c r="NF690" s="1"/>
      <c r="NG690" s="1"/>
      <c r="NH690" s="1"/>
      <c r="NI690" s="1"/>
      <c r="NJ690" s="1"/>
      <c r="NK690" s="1"/>
      <c r="NL690" s="1"/>
      <c r="NM690" s="1"/>
      <c r="NN690" s="1"/>
      <c r="NO690" s="1"/>
      <c r="NP690" s="1"/>
      <c r="NQ690" s="1"/>
      <c r="NR690" s="1"/>
      <c r="NS690" s="1"/>
      <c r="NT690" s="1"/>
      <c r="NU690" s="1"/>
      <c r="NV690" s="1"/>
      <c r="NW690" s="1"/>
      <c r="NX690" s="1"/>
      <c r="NY690" s="1"/>
      <c r="NZ690" s="1"/>
      <c r="OA690" s="1"/>
      <c r="OB690" s="1"/>
      <c r="OC690" s="1"/>
      <c r="OD690" s="1"/>
      <c r="OE690" s="1"/>
      <c r="OF690" s="1"/>
      <c r="OG690" s="1"/>
      <c r="OH690" s="1"/>
      <c r="OI690" s="1"/>
      <c r="OJ690" s="1"/>
      <c r="OK690" s="1"/>
      <c r="OL690" s="1"/>
      <c r="OM690" s="1"/>
      <c r="ON690" s="1"/>
      <c r="OO690" s="1"/>
      <c r="OP690" s="1"/>
      <c r="OQ690" s="1"/>
      <c r="OR690" s="1"/>
      <c r="OS690" s="1"/>
      <c r="OT690" s="1"/>
      <c r="OU690" s="1"/>
      <c r="OV690" s="1"/>
      <c r="OW690" s="1"/>
      <c r="OX690" s="1"/>
      <c r="OY690" s="1"/>
      <c r="OZ690" s="1"/>
      <c r="PA690" s="1"/>
      <c r="PB690" s="1"/>
      <c r="PC690" s="1"/>
      <c r="PD690" s="1"/>
      <c r="PE690" s="1"/>
      <c r="PF690" s="1"/>
      <c r="PG690" s="1"/>
      <c r="PH690" s="1"/>
      <c r="PI690" s="1"/>
      <c r="PJ690" s="1"/>
      <c r="PK690" s="1"/>
      <c r="PL690" s="1"/>
      <c r="PM690" s="1"/>
      <c r="PN690" s="1"/>
      <c r="PO690" s="1"/>
      <c r="PP690" s="1"/>
      <c r="PQ690" s="1"/>
      <c r="PR690" s="1"/>
      <c r="PS690" s="1"/>
      <c r="PT690" s="1"/>
      <c r="PU690" s="1"/>
      <c r="PV690" s="1"/>
      <c r="PW690" s="1"/>
      <c r="PX690" s="1"/>
      <c r="PY690" s="1"/>
      <c r="PZ690" s="1"/>
      <c r="QA690" s="1"/>
      <c r="QB690" s="1"/>
      <c r="QC690" s="1"/>
      <c r="QD690" s="1"/>
      <c r="QE690" s="1"/>
      <c r="QF690" s="1"/>
      <c r="QG690" s="1"/>
      <c r="QH690" s="1"/>
      <c r="QI690" s="1"/>
      <c r="QJ690" s="1"/>
      <c r="QK690" s="1"/>
      <c r="QL690" s="1"/>
      <c r="QM690" s="1"/>
      <c r="QN690" s="1"/>
      <c r="QO690" s="1"/>
      <c r="QP690" s="1"/>
      <c r="QQ690" s="1"/>
      <c r="QR690" s="1"/>
      <c r="QS690" s="1"/>
    </row>
    <row r="691" spans="1:461" ht="282" customHeight="1" x14ac:dyDescent="0.25">
      <c r="A691" s="681"/>
      <c r="B691" s="750"/>
      <c r="C691" s="753"/>
      <c r="D691" s="684"/>
      <c r="E691" s="741"/>
      <c r="F691" s="755"/>
      <c r="G691" s="241" t="s">
        <v>1770</v>
      </c>
      <c r="H691" s="35" t="s">
        <v>1771</v>
      </c>
      <c r="I691" s="739"/>
      <c r="J691" s="88">
        <v>1500</v>
      </c>
      <c r="K691" s="35" t="s">
        <v>1772</v>
      </c>
      <c r="L691" s="741"/>
      <c r="M691" s="743"/>
      <c r="N691" s="66"/>
      <c r="O691" s="72"/>
      <c r="P691" s="31">
        <v>300</v>
      </c>
      <c r="Q691" s="31"/>
      <c r="R691" s="31"/>
      <c r="S691" s="252">
        <v>400</v>
      </c>
      <c r="T691" s="31"/>
      <c r="U691" s="31"/>
      <c r="V691" s="31">
        <v>400</v>
      </c>
      <c r="W691" s="31"/>
      <c r="X691" s="31"/>
      <c r="Y691" s="31">
        <v>400</v>
      </c>
      <c r="Z691" s="237" t="s">
        <v>1768</v>
      </c>
      <c r="AA691" s="144" t="s">
        <v>73</v>
      </c>
      <c r="AB691" s="144" t="s">
        <v>73</v>
      </c>
      <c r="AC691" s="237" t="s">
        <v>1769</v>
      </c>
      <c r="AD691" s="1"/>
      <c r="AE691" s="1"/>
      <c r="AF691" s="1"/>
      <c r="AG691" s="1"/>
      <c r="AH691" s="1"/>
      <c r="AI691" s="1"/>
      <c r="AJ691" s="1"/>
      <c r="AK691" s="1"/>
      <c r="AL691" s="1"/>
      <c r="AM691" s="1"/>
      <c r="AN691" s="1"/>
      <c r="AO691" s="1"/>
      <c r="AP691" s="1"/>
      <c r="AQ691" s="1"/>
      <c r="AR691" s="1"/>
      <c r="AS691" s="1"/>
      <c r="AT691" s="1"/>
      <c r="AU691" s="1"/>
      <c r="AV691" s="1"/>
      <c r="AW691" s="1"/>
      <c r="AX691" s="1"/>
      <c r="AY691" s="1"/>
      <c r="AZ691" s="1"/>
      <c r="BA691" s="1"/>
      <c r="BB691" s="1"/>
      <c r="BC691" s="1"/>
      <c r="BD691" s="1"/>
      <c r="BE691" s="1"/>
      <c r="BF691" s="1"/>
      <c r="BG691" s="1"/>
      <c r="BH691" s="1"/>
      <c r="BI691" s="1"/>
      <c r="BJ691" s="1"/>
      <c r="BK691" s="1"/>
      <c r="BL691" s="1"/>
      <c r="BM691" s="1"/>
      <c r="BN691" s="1"/>
      <c r="BO691" s="1"/>
      <c r="BP691" s="1"/>
      <c r="BQ691" s="1"/>
      <c r="BR691" s="1"/>
      <c r="BS691" s="1"/>
      <c r="BT691" s="1"/>
      <c r="BU691" s="1"/>
      <c r="BV691" s="1"/>
      <c r="BW691" s="1"/>
      <c r="BX691" s="1"/>
      <c r="BY691" s="1"/>
      <c r="BZ691" s="1"/>
      <c r="CA691" s="1"/>
      <c r="CB691" s="1"/>
      <c r="CC691" s="1"/>
      <c r="CD691" s="1"/>
      <c r="CE691" s="1"/>
      <c r="CF691" s="1"/>
      <c r="CG691" s="1"/>
      <c r="CH691" s="1"/>
      <c r="CI691" s="1"/>
      <c r="CJ691" s="1"/>
      <c r="CK691" s="1"/>
      <c r="CL691" s="1"/>
      <c r="CM691" s="1"/>
      <c r="CN691" s="1"/>
      <c r="CO691" s="1"/>
      <c r="CP691" s="1"/>
      <c r="CQ691" s="1"/>
      <c r="CR691" s="1"/>
      <c r="CS691" s="1"/>
      <c r="CT691" s="1"/>
      <c r="CU691" s="1"/>
      <c r="CV691" s="1"/>
      <c r="CW691" s="1"/>
      <c r="CX691" s="1"/>
      <c r="CY691" s="1"/>
      <c r="CZ691" s="1"/>
      <c r="DA691" s="1"/>
      <c r="DB691" s="1"/>
      <c r="DC691" s="1"/>
      <c r="DD691" s="1"/>
      <c r="DE691" s="1"/>
      <c r="DF691" s="1"/>
      <c r="DG691" s="1"/>
      <c r="DH691" s="1"/>
      <c r="DI691" s="1"/>
      <c r="DJ691" s="1"/>
      <c r="DK691" s="1"/>
      <c r="DL691" s="1"/>
      <c r="DM691" s="1"/>
      <c r="DN691" s="1"/>
      <c r="DO691" s="1"/>
      <c r="DP691" s="1"/>
      <c r="DQ691" s="1"/>
      <c r="DR691" s="1"/>
      <c r="DS691" s="1"/>
      <c r="DT691" s="1"/>
      <c r="DU691" s="1"/>
      <c r="DV691" s="1"/>
      <c r="DW691" s="1"/>
      <c r="DX691" s="1"/>
      <c r="DY691" s="1"/>
      <c r="DZ691" s="1"/>
      <c r="EA691" s="1"/>
      <c r="EB691" s="1"/>
      <c r="EC691" s="1"/>
      <c r="ED691" s="1"/>
      <c r="EE691" s="1"/>
      <c r="EF691" s="1"/>
      <c r="EG691" s="1"/>
      <c r="EH691" s="1"/>
      <c r="EI691" s="1"/>
      <c r="EJ691" s="1"/>
      <c r="EK691" s="1"/>
      <c r="EL691" s="1"/>
      <c r="EM691" s="1"/>
      <c r="EN691" s="1"/>
      <c r="EO691" s="1"/>
      <c r="EP691" s="1"/>
      <c r="EQ691" s="1"/>
      <c r="ER691" s="1"/>
      <c r="ES691" s="1"/>
      <c r="ET691" s="1"/>
      <c r="EU691" s="1"/>
      <c r="EV691" s="1"/>
      <c r="EW691" s="1"/>
      <c r="EX691" s="1"/>
      <c r="EY691" s="1"/>
      <c r="EZ691" s="1"/>
      <c r="FA691" s="1"/>
      <c r="FB691" s="1"/>
      <c r="FC691" s="1"/>
      <c r="FD691" s="1"/>
      <c r="FE691" s="1"/>
      <c r="FF691" s="1"/>
      <c r="FG691" s="1"/>
      <c r="FH691" s="1"/>
      <c r="FI691" s="1"/>
      <c r="FJ691" s="1"/>
      <c r="FK691" s="1"/>
      <c r="FL691" s="1"/>
      <c r="FM691" s="1"/>
      <c r="FN691" s="1"/>
      <c r="FO691" s="1"/>
      <c r="FP691" s="1"/>
      <c r="FQ691" s="1"/>
      <c r="FR691" s="1"/>
      <c r="FS691" s="1"/>
      <c r="FT691" s="1"/>
      <c r="FU691" s="1"/>
      <c r="FV691" s="1"/>
      <c r="FW691" s="1"/>
      <c r="FX691" s="1"/>
      <c r="FY691" s="1"/>
      <c r="FZ691" s="1"/>
      <c r="GA691" s="1"/>
      <c r="GB691" s="1"/>
      <c r="GC691" s="1"/>
      <c r="GD691" s="1"/>
      <c r="GE691" s="1"/>
      <c r="GF691" s="1"/>
      <c r="GG691" s="1"/>
      <c r="GH691" s="1"/>
      <c r="GI691" s="1"/>
      <c r="GJ691" s="1"/>
      <c r="GK691" s="1"/>
      <c r="GL691" s="1"/>
      <c r="GM691" s="1"/>
      <c r="GN691" s="1"/>
      <c r="GO691" s="1"/>
      <c r="GP691" s="1"/>
      <c r="GQ691" s="1"/>
      <c r="GR691" s="1"/>
      <c r="GS691" s="1"/>
      <c r="GT691" s="1"/>
      <c r="GU691" s="1"/>
      <c r="GV691" s="1"/>
      <c r="GW691" s="1"/>
      <c r="GX691" s="1"/>
      <c r="GY691" s="1"/>
      <c r="GZ691" s="1"/>
      <c r="HA691" s="1"/>
      <c r="HB691" s="1"/>
      <c r="HC691" s="1"/>
      <c r="HD691" s="1"/>
      <c r="HE691" s="1"/>
      <c r="HF691" s="1"/>
      <c r="HG691" s="1"/>
      <c r="HH691" s="1"/>
      <c r="HI691" s="1"/>
      <c r="HJ691" s="1"/>
      <c r="HK691" s="1"/>
      <c r="HL691" s="1"/>
      <c r="HM691" s="1"/>
      <c r="HN691" s="1"/>
      <c r="HO691" s="1"/>
      <c r="HP691" s="1"/>
      <c r="HQ691" s="1"/>
      <c r="HR691" s="1"/>
      <c r="HS691" s="1"/>
      <c r="HT691" s="1"/>
      <c r="HU691" s="1"/>
      <c r="HV691" s="1"/>
      <c r="HW691" s="1"/>
      <c r="HX691" s="1"/>
      <c r="HY691" s="1"/>
      <c r="HZ691" s="1"/>
      <c r="IA691" s="1"/>
      <c r="IB691" s="1"/>
      <c r="IC691" s="1"/>
      <c r="ID691" s="1"/>
      <c r="IE691" s="1"/>
      <c r="IF691" s="1"/>
      <c r="IG691" s="1"/>
      <c r="IH691" s="1"/>
      <c r="II691" s="1"/>
      <c r="IJ691" s="1"/>
      <c r="IK691" s="1"/>
      <c r="IL691" s="1"/>
      <c r="IM691" s="1"/>
      <c r="IN691" s="1"/>
      <c r="IO691" s="1"/>
      <c r="IP691" s="1"/>
      <c r="IQ691" s="1"/>
      <c r="IR691" s="1"/>
      <c r="IS691" s="1"/>
      <c r="IT691" s="1"/>
      <c r="IU691" s="1"/>
      <c r="IV691" s="1"/>
      <c r="IW691" s="1"/>
      <c r="IX691" s="1"/>
      <c r="IY691" s="1"/>
      <c r="IZ691" s="1"/>
      <c r="JA691" s="1"/>
      <c r="JB691" s="1"/>
      <c r="JC691" s="1"/>
      <c r="JD691" s="1"/>
      <c r="JE691" s="1"/>
      <c r="JF691" s="1"/>
      <c r="JG691" s="1"/>
      <c r="JH691" s="1"/>
      <c r="JI691" s="1"/>
      <c r="JJ691" s="1"/>
      <c r="JK691" s="1"/>
      <c r="JL691" s="1"/>
      <c r="JM691" s="1"/>
      <c r="JN691" s="1"/>
      <c r="JO691" s="1"/>
      <c r="JP691" s="1"/>
      <c r="JQ691" s="1"/>
      <c r="JR691" s="1"/>
      <c r="JS691" s="1"/>
      <c r="JT691" s="1"/>
      <c r="JU691" s="1"/>
      <c r="JV691" s="1"/>
      <c r="JW691" s="1"/>
      <c r="JX691" s="1"/>
      <c r="JY691" s="1"/>
      <c r="JZ691" s="1"/>
      <c r="KA691" s="1"/>
      <c r="KB691" s="1"/>
      <c r="KC691" s="1"/>
      <c r="KD691" s="1"/>
      <c r="KE691" s="1"/>
      <c r="KF691" s="1"/>
      <c r="KG691" s="1"/>
      <c r="KH691" s="1"/>
      <c r="KI691" s="1"/>
      <c r="KJ691" s="1"/>
      <c r="KK691" s="1"/>
      <c r="KL691" s="1"/>
      <c r="KM691" s="1"/>
      <c r="KN691" s="1"/>
      <c r="KO691" s="1"/>
      <c r="KP691" s="1"/>
      <c r="KQ691" s="1"/>
      <c r="KR691" s="1"/>
      <c r="KS691" s="1"/>
      <c r="KT691" s="1"/>
      <c r="KU691" s="1"/>
      <c r="KV691" s="1"/>
      <c r="KW691" s="1"/>
      <c r="KX691" s="1"/>
      <c r="KY691" s="1"/>
      <c r="KZ691" s="1"/>
      <c r="LA691" s="1"/>
      <c r="LB691" s="1"/>
      <c r="LC691" s="1"/>
      <c r="LD691" s="1"/>
      <c r="LE691" s="1"/>
      <c r="LF691" s="1"/>
      <c r="LG691" s="1"/>
      <c r="LH691" s="1"/>
      <c r="LI691" s="1"/>
      <c r="LJ691" s="1"/>
      <c r="LK691" s="1"/>
      <c r="LL691" s="1"/>
      <c r="LM691" s="1"/>
      <c r="LN691" s="1"/>
      <c r="LO691" s="1"/>
      <c r="LP691" s="1"/>
      <c r="LQ691" s="1"/>
      <c r="LR691" s="1"/>
      <c r="LS691" s="1"/>
      <c r="LT691" s="1"/>
      <c r="LU691" s="1"/>
      <c r="LV691" s="1"/>
      <c r="LW691" s="1"/>
      <c r="LX691" s="1"/>
      <c r="LY691" s="1"/>
      <c r="LZ691" s="1"/>
      <c r="MA691" s="1"/>
      <c r="MB691" s="1"/>
      <c r="MC691" s="1"/>
      <c r="MD691" s="1"/>
      <c r="ME691" s="1"/>
      <c r="MF691" s="1"/>
      <c r="MG691" s="1"/>
      <c r="MH691" s="1"/>
      <c r="MI691" s="1"/>
      <c r="MJ691" s="1"/>
      <c r="MK691" s="1"/>
      <c r="ML691" s="1"/>
      <c r="MM691" s="1"/>
      <c r="MN691" s="1"/>
      <c r="MO691" s="1"/>
      <c r="MP691" s="1"/>
      <c r="MQ691" s="1"/>
      <c r="MR691" s="1"/>
      <c r="MS691" s="1"/>
      <c r="MT691" s="1"/>
      <c r="MU691" s="1"/>
      <c r="MV691" s="1"/>
      <c r="MW691" s="1"/>
      <c r="MX691" s="1"/>
      <c r="MY691" s="1"/>
      <c r="MZ691" s="1"/>
      <c r="NA691" s="1"/>
      <c r="NB691" s="1"/>
      <c r="NC691" s="1"/>
      <c r="ND691" s="1"/>
      <c r="NE691" s="1"/>
      <c r="NF691" s="1"/>
      <c r="NG691" s="1"/>
      <c r="NH691" s="1"/>
      <c r="NI691" s="1"/>
      <c r="NJ691" s="1"/>
      <c r="NK691" s="1"/>
      <c r="NL691" s="1"/>
      <c r="NM691" s="1"/>
      <c r="NN691" s="1"/>
      <c r="NO691" s="1"/>
      <c r="NP691" s="1"/>
      <c r="NQ691" s="1"/>
      <c r="NR691" s="1"/>
      <c r="NS691" s="1"/>
      <c r="NT691" s="1"/>
      <c r="NU691" s="1"/>
      <c r="NV691" s="1"/>
      <c r="NW691" s="1"/>
      <c r="NX691" s="1"/>
      <c r="NY691" s="1"/>
      <c r="NZ691" s="1"/>
      <c r="OA691" s="1"/>
      <c r="OB691" s="1"/>
      <c r="OC691" s="1"/>
      <c r="OD691" s="1"/>
      <c r="OE691" s="1"/>
      <c r="OF691" s="1"/>
      <c r="OG691" s="1"/>
      <c r="OH691" s="1"/>
      <c r="OI691" s="1"/>
      <c r="OJ691" s="1"/>
      <c r="OK691" s="1"/>
      <c r="OL691" s="1"/>
      <c r="OM691" s="1"/>
      <c r="ON691" s="1"/>
      <c r="OO691" s="1"/>
      <c r="OP691" s="1"/>
      <c r="OQ691" s="1"/>
      <c r="OR691" s="1"/>
      <c r="OS691" s="1"/>
      <c r="OT691" s="1"/>
      <c r="OU691" s="1"/>
      <c r="OV691" s="1"/>
      <c r="OW691" s="1"/>
      <c r="OX691" s="1"/>
      <c r="OY691" s="1"/>
      <c r="OZ691" s="1"/>
      <c r="PA691" s="1"/>
      <c r="PB691" s="1"/>
      <c r="PC691" s="1"/>
      <c r="PD691" s="1"/>
      <c r="PE691" s="1"/>
      <c r="PF691" s="1"/>
      <c r="PG691" s="1"/>
      <c r="PH691" s="1"/>
      <c r="PI691" s="1"/>
      <c r="PJ691" s="1"/>
      <c r="PK691" s="1"/>
      <c r="PL691" s="1"/>
      <c r="PM691" s="1"/>
      <c r="PN691" s="1"/>
      <c r="PO691" s="1"/>
      <c r="PP691" s="1"/>
      <c r="PQ691" s="1"/>
      <c r="PR691" s="1"/>
      <c r="PS691" s="1"/>
      <c r="PT691" s="1"/>
      <c r="PU691" s="1"/>
      <c r="PV691" s="1"/>
      <c r="PW691" s="1"/>
      <c r="PX691" s="1"/>
      <c r="PY691" s="1"/>
      <c r="PZ691" s="1"/>
      <c r="QA691" s="1"/>
      <c r="QB691" s="1"/>
      <c r="QC691" s="1"/>
      <c r="QD691" s="1"/>
      <c r="QE691" s="1"/>
      <c r="QF691" s="1"/>
      <c r="QG691" s="1"/>
      <c r="QH691" s="1"/>
      <c r="QI691" s="1"/>
      <c r="QJ691" s="1"/>
      <c r="QK691" s="1"/>
      <c r="QL691" s="1"/>
      <c r="QM691" s="1"/>
      <c r="QN691" s="1"/>
      <c r="QO691" s="1"/>
      <c r="QP691" s="1"/>
      <c r="QQ691" s="1"/>
      <c r="QR691" s="1"/>
      <c r="QS691" s="1"/>
    </row>
    <row r="692" spans="1:461" ht="204.75" customHeight="1" x14ac:dyDescent="0.25">
      <c r="A692" s="681"/>
      <c r="B692" s="750"/>
      <c r="C692" s="753"/>
      <c r="D692" s="684"/>
      <c r="E692" s="738"/>
      <c r="F692" s="755"/>
      <c r="G692" s="56" t="s">
        <v>1773</v>
      </c>
      <c r="H692" s="68" t="s">
        <v>1774</v>
      </c>
      <c r="I692" s="739"/>
      <c r="J692" s="88">
        <v>700</v>
      </c>
      <c r="K692" s="35" t="s">
        <v>1775</v>
      </c>
      <c r="L692" s="738"/>
      <c r="M692" s="744"/>
      <c r="N692" s="60"/>
      <c r="O692" s="60"/>
      <c r="P692" s="31">
        <v>100</v>
      </c>
      <c r="Q692" s="31"/>
      <c r="R692" s="31"/>
      <c r="S692" s="252">
        <v>150</v>
      </c>
      <c r="T692" s="31"/>
      <c r="U692" s="31"/>
      <c r="V692" s="31">
        <v>150</v>
      </c>
      <c r="W692" s="31"/>
      <c r="X692" s="31"/>
      <c r="Y692" s="31">
        <v>300</v>
      </c>
      <c r="Z692" s="237" t="s">
        <v>1768</v>
      </c>
      <c r="AA692" s="144" t="s">
        <v>73</v>
      </c>
      <c r="AB692" s="144" t="s">
        <v>73</v>
      </c>
      <c r="AC692" s="237" t="s">
        <v>1769</v>
      </c>
      <c r="AD692" s="1"/>
      <c r="AE692" s="1"/>
      <c r="AF692" s="1"/>
      <c r="AG692" s="1"/>
      <c r="AH692" s="1"/>
      <c r="AI692" s="1"/>
      <c r="AJ692" s="1"/>
      <c r="AK692" s="1"/>
      <c r="AL692" s="1"/>
      <c r="AM692" s="1"/>
      <c r="AN692" s="1"/>
      <c r="AO692" s="1"/>
      <c r="AP692" s="1"/>
      <c r="AQ692" s="1"/>
      <c r="AR692" s="1"/>
      <c r="AS692" s="1"/>
      <c r="AT692" s="1"/>
      <c r="AU692" s="1"/>
      <c r="AV692" s="1"/>
      <c r="AW692" s="1"/>
      <c r="AX692" s="1"/>
      <c r="AY692" s="1"/>
      <c r="AZ692" s="1"/>
      <c r="BA692" s="1"/>
      <c r="BB692" s="1"/>
      <c r="BC692" s="1"/>
      <c r="BD692" s="1"/>
      <c r="BE692" s="1"/>
      <c r="BF692" s="1"/>
      <c r="BG692" s="1"/>
      <c r="BH692" s="1"/>
      <c r="BI692" s="1"/>
      <c r="BJ692" s="1"/>
      <c r="BK692" s="1"/>
      <c r="BL692" s="1"/>
      <c r="BM692" s="1"/>
      <c r="BN692" s="1"/>
      <c r="BO692" s="1"/>
      <c r="BP692" s="1"/>
      <c r="BQ692" s="1"/>
      <c r="BR692" s="1"/>
      <c r="BS692" s="1"/>
      <c r="BT692" s="1"/>
      <c r="BU692" s="1"/>
      <c r="BV692" s="1"/>
      <c r="BW692" s="1"/>
      <c r="BX692" s="1"/>
      <c r="BY692" s="1"/>
      <c r="BZ692" s="1"/>
      <c r="CA692" s="1"/>
      <c r="CB692" s="1"/>
      <c r="CC692" s="1"/>
      <c r="CD692" s="1"/>
      <c r="CE692" s="1"/>
      <c r="CF692" s="1"/>
      <c r="CG692" s="1"/>
      <c r="CH692" s="1"/>
      <c r="CI692" s="1"/>
      <c r="CJ692" s="1"/>
      <c r="CK692" s="1"/>
      <c r="CL692" s="1"/>
      <c r="CM692" s="1"/>
      <c r="CN692" s="1"/>
      <c r="CO692" s="1"/>
      <c r="CP692" s="1"/>
      <c r="CQ692" s="1"/>
      <c r="CR692" s="1"/>
      <c r="CS692" s="1"/>
      <c r="CT692" s="1"/>
      <c r="CU692" s="1"/>
      <c r="CV692" s="1"/>
      <c r="CW692" s="1"/>
      <c r="CX692" s="1"/>
      <c r="CY692" s="1"/>
      <c r="CZ692" s="1"/>
      <c r="DA692" s="1"/>
      <c r="DB692" s="1"/>
      <c r="DC692" s="1"/>
      <c r="DD692" s="1"/>
      <c r="DE692" s="1"/>
      <c r="DF692" s="1"/>
      <c r="DG692" s="1"/>
      <c r="DH692" s="1"/>
      <c r="DI692" s="1"/>
      <c r="DJ692" s="1"/>
      <c r="DK692" s="1"/>
      <c r="DL692" s="1"/>
      <c r="DM692" s="1"/>
      <c r="DN692" s="1"/>
      <c r="DO692" s="1"/>
      <c r="DP692" s="1"/>
      <c r="DQ692" s="1"/>
      <c r="DR692" s="1"/>
      <c r="DS692" s="1"/>
      <c r="DT692" s="1"/>
      <c r="DU692" s="1"/>
      <c r="DV692" s="1"/>
      <c r="DW692" s="1"/>
      <c r="DX692" s="1"/>
      <c r="DY692" s="1"/>
      <c r="DZ692" s="1"/>
      <c r="EA692" s="1"/>
      <c r="EB692" s="1"/>
      <c r="EC692" s="1"/>
      <c r="ED692" s="1"/>
      <c r="EE692" s="1"/>
      <c r="EF692" s="1"/>
      <c r="EG692" s="1"/>
      <c r="EH692" s="1"/>
      <c r="EI692" s="1"/>
      <c r="EJ692" s="1"/>
      <c r="EK692" s="1"/>
      <c r="EL692" s="1"/>
      <c r="EM692" s="1"/>
      <c r="EN692" s="1"/>
      <c r="EO692" s="1"/>
      <c r="EP692" s="1"/>
      <c r="EQ692" s="1"/>
      <c r="ER692" s="1"/>
      <c r="ES692" s="1"/>
      <c r="ET692" s="1"/>
      <c r="EU692" s="1"/>
      <c r="EV692" s="1"/>
      <c r="EW692" s="1"/>
      <c r="EX692" s="1"/>
      <c r="EY692" s="1"/>
      <c r="EZ692" s="1"/>
      <c r="FA692" s="1"/>
      <c r="FB692" s="1"/>
      <c r="FC692" s="1"/>
      <c r="FD692" s="1"/>
      <c r="FE692" s="1"/>
      <c r="FF692" s="1"/>
      <c r="FG692" s="1"/>
      <c r="FH692" s="1"/>
      <c r="FI692" s="1"/>
      <c r="FJ692" s="1"/>
      <c r="FK692" s="1"/>
      <c r="FL692" s="1"/>
      <c r="FM692" s="1"/>
      <c r="FN692" s="1"/>
      <c r="FO692" s="1"/>
      <c r="FP692" s="1"/>
      <c r="FQ692" s="1"/>
      <c r="FR692" s="1"/>
      <c r="FS692" s="1"/>
      <c r="FT692" s="1"/>
      <c r="FU692" s="1"/>
      <c r="FV692" s="1"/>
      <c r="FW692" s="1"/>
      <c r="FX692" s="1"/>
      <c r="FY692" s="1"/>
      <c r="FZ692" s="1"/>
      <c r="GA692" s="1"/>
      <c r="GB692" s="1"/>
      <c r="GC692" s="1"/>
      <c r="GD692" s="1"/>
      <c r="GE692" s="1"/>
      <c r="GF692" s="1"/>
      <c r="GG692" s="1"/>
      <c r="GH692" s="1"/>
      <c r="GI692" s="1"/>
      <c r="GJ692" s="1"/>
      <c r="GK692" s="1"/>
      <c r="GL692" s="1"/>
      <c r="GM692" s="1"/>
      <c r="GN692" s="1"/>
      <c r="GO692" s="1"/>
      <c r="GP692" s="1"/>
      <c r="GQ692" s="1"/>
      <c r="GR692" s="1"/>
      <c r="GS692" s="1"/>
      <c r="GT692" s="1"/>
      <c r="GU692" s="1"/>
      <c r="GV692" s="1"/>
      <c r="GW692" s="1"/>
      <c r="GX692" s="1"/>
      <c r="GY692" s="1"/>
      <c r="GZ692" s="1"/>
      <c r="HA692" s="1"/>
      <c r="HB692" s="1"/>
      <c r="HC692" s="1"/>
      <c r="HD692" s="1"/>
      <c r="HE692" s="1"/>
      <c r="HF692" s="1"/>
      <c r="HG692" s="1"/>
      <c r="HH692" s="1"/>
      <c r="HI692" s="1"/>
      <c r="HJ692" s="1"/>
      <c r="HK692" s="1"/>
      <c r="HL692" s="1"/>
      <c r="HM692" s="1"/>
      <c r="HN692" s="1"/>
      <c r="HO692" s="1"/>
      <c r="HP692" s="1"/>
      <c r="HQ692" s="1"/>
      <c r="HR692" s="1"/>
      <c r="HS692" s="1"/>
      <c r="HT692" s="1"/>
      <c r="HU692" s="1"/>
      <c r="HV692" s="1"/>
      <c r="HW692" s="1"/>
      <c r="HX692" s="1"/>
      <c r="HY692" s="1"/>
      <c r="HZ692" s="1"/>
      <c r="IA692" s="1"/>
      <c r="IB692" s="1"/>
      <c r="IC692" s="1"/>
      <c r="ID692" s="1"/>
      <c r="IE692" s="1"/>
      <c r="IF692" s="1"/>
      <c r="IG692" s="1"/>
      <c r="IH692" s="1"/>
      <c r="II692" s="1"/>
      <c r="IJ692" s="1"/>
      <c r="IK692" s="1"/>
      <c r="IL692" s="1"/>
      <c r="IM692" s="1"/>
      <c r="IN692" s="1"/>
      <c r="IO692" s="1"/>
      <c r="IP692" s="1"/>
      <c r="IQ692" s="1"/>
      <c r="IR692" s="1"/>
      <c r="IS692" s="1"/>
      <c r="IT692" s="1"/>
      <c r="IU692" s="1"/>
      <c r="IV692" s="1"/>
      <c r="IW692" s="1"/>
      <c r="IX692" s="1"/>
      <c r="IY692" s="1"/>
      <c r="IZ692" s="1"/>
      <c r="JA692" s="1"/>
      <c r="JB692" s="1"/>
      <c r="JC692" s="1"/>
      <c r="JD692" s="1"/>
      <c r="JE692" s="1"/>
      <c r="JF692" s="1"/>
      <c r="JG692" s="1"/>
      <c r="JH692" s="1"/>
      <c r="JI692" s="1"/>
      <c r="JJ692" s="1"/>
      <c r="JK692" s="1"/>
      <c r="JL692" s="1"/>
      <c r="JM692" s="1"/>
      <c r="JN692" s="1"/>
      <c r="JO692" s="1"/>
      <c r="JP692" s="1"/>
      <c r="JQ692" s="1"/>
      <c r="JR692" s="1"/>
      <c r="JS692" s="1"/>
      <c r="JT692" s="1"/>
      <c r="JU692" s="1"/>
      <c r="JV692" s="1"/>
      <c r="JW692" s="1"/>
      <c r="JX692" s="1"/>
      <c r="JY692" s="1"/>
      <c r="JZ692" s="1"/>
      <c r="KA692" s="1"/>
      <c r="KB692" s="1"/>
      <c r="KC692" s="1"/>
      <c r="KD692" s="1"/>
      <c r="KE692" s="1"/>
      <c r="KF692" s="1"/>
      <c r="KG692" s="1"/>
      <c r="KH692" s="1"/>
      <c r="KI692" s="1"/>
      <c r="KJ692" s="1"/>
      <c r="KK692" s="1"/>
      <c r="KL692" s="1"/>
      <c r="KM692" s="1"/>
      <c r="KN692" s="1"/>
      <c r="KO692" s="1"/>
      <c r="KP692" s="1"/>
      <c r="KQ692" s="1"/>
      <c r="KR692" s="1"/>
      <c r="KS692" s="1"/>
      <c r="KT692" s="1"/>
      <c r="KU692" s="1"/>
      <c r="KV692" s="1"/>
      <c r="KW692" s="1"/>
      <c r="KX692" s="1"/>
      <c r="KY692" s="1"/>
      <c r="KZ692" s="1"/>
      <c r="LA692" s="1"/>
      <c r="LB692" s="1"/>
      <c r="LC692" s="1"/>
      <c r="LD692" s="1"/>
      <c r="LE692" s="1"/>
      <c r="LF692" s="1"/>
      <c r="LG692" s="1"/>
      <c r="LH692" s="1"/>
      <c r="LI692" s="1"/>
      <c r="LJ692" s="1"/>
      <c r="LK692" s="1"/>
      <c r="LL692" s="1"/>
      <c r="LM692" s="1"/>
      <c r="LN692" s="1"/>
      <c r="LO692" s="1"/>
      <c r="LP692" s="1"/>
      <c r="LQ692" s="1"/>
      <c r="LR692" s="1"/>
      <c r="LS692" s="1"/>
      <c r="LT692" s="1"/>
      <c r="LU692" s="1"/>
      <c r="LV692" s="1"/>
      <c r="LW692" s="1"/>
      <c r="LX692" s="1"/>
      <c r="LY692" s="1"/>
      <c r="LZ692" s="1"/>
      <c r="MA692" s="1"/>
      <c r="MB692" s="1"/>
      <c r="MC692" s="1"/>
      <c r="MD692" s="1"/>
      <c r="ME692" s="1"/>
      <c r="MF692" s="1"/>
      <c r="MG692" s="1"/>
      <c r="MH692" s="1"/>
      <c r="MI692" s="1"/>
      <c r="MJ692" s="1"/>
      <c r="MK692" s="1"/>
      <c r="ML692" s="1"/>
      <c r="MM692" s="1"/>
      <c r="MN692" s="1"/>
      <c r="MO692" s="1"/>
      <c r="MP692" s="1"/>
      <c r="MQ692" s="1"/>
      <c r="MR692" s="1"/>
      <c r="MS692" s="1"/>
      <c r="MT692" s="1"/>
      <c r="MU692" s="1"/>
      <c r="MV692" s="1"/>
      <c r="MW692" s="1"/>
      <c r="MX692" s="1"/>
      <c r="MY692" s="1"/>
      <c r="MZ692" s="1"/>
      <c r="NA692" s="1"/>
      <c r="NB692" s="1"/>
      <c r="NC692" s="1"/>
      <c r="ND692" s="1"/>
      <c r="NE692" s="1"/>
      <c r="NF692" s="1"/>
      <c r="NG692" s="1"/>
      <c r="NH692" s="1"/>
      <c r="NI692" s="1"/>
      <c r="NJ692" s="1"/>
      <c r="NK692" s="1"/>
      <c r="NL692" s="1"/>
      <c r="NM692" s="1"/>
      <c r="NN692" s="1"/>
      <c r="NO692" s="1"/>
      <c r="NP692" s="1"/>
      <c r="NQ692" s="1"/>
      <c r="NR692" s="1"/>
      <c r="NS692" s="1"/>
      <c r="NT692" s="1"/>
      <c r="NU692" s="1"/>
      <c r="NV692" s="1"/>
      <c r="NW692" s="1"/>
      <c r="NX692" s="1"/>
      <c r="NY692" s="1"/>
      <c r="NZ692" s="1"/>
      <c r="OA692" s="1"/>
      <c r="OB692" s="1"/>
      <c r="OC692" s="1"/>
      <c r="OD692" s="1"/>
      <c r="OE692" s="1"/>
      <c r="OF692" s="1"/>
      <c r="OG692" s="1"/>
      <c r="OH692" s="1"/>
      <c r="OI692" s="1"/>
      <c r="OJ692" s="1"/>
      <c r="OK692" s="1"/>
      <c r="OL692" s="1"/>
      <c r="OM692" s="1"/>
      <c r="ON692" s="1"/>
      <c r="OO692" s="1"/>
      <c r="OP692" s="1"/>
      <c r="OQ692" s="1"/>
      <c r="OR692" s="1"/>
      <c r="OS692" s="1"/>
      <c r="OT692" s="1"/>
      <c r="OU692" s="1"/>
      <c r="OV692" s="1"/>
      <c r="OW692" s="1"/>
      <c r="OX692" s="1"/>
      <c r="OY692" s="1"/>
      <c r="OZ692" s="1"/>
      <c r="PA692" s="1"/>
      <c r="PB692" s="1"/>
      <c r="PC692" s="1"/>
      <c r="PD692" s="1"/>
      <c r="PE692" s="1"/>
      <c r="PF692" s="1"/>
      <c r="PG692" s="1"/>
      <c r="PH692" s="1"/>
      <c r="PI692" s="1"/>
      <c r="PJ692" s="1"/>
      <c r="PK692" s="1"/>
      <c r="PL692" s="1"/>
      <c r="PM692" s="1"/>
      <c r="PN692" s="1"/>
      <c r="PO692" s="1"/>
      <c r="PP692" s="1"/>
      <c r="PQ692" s="1"/>
      <c r="PR692" s="1"/>
      <c r="PS692" s="1"/>
      <c r="PT692" s="1"/>
      <c r="PU692" s="1"/>
      <c r="PV692" s="1"/>
      <c r="PW692" s="1"/>
      <c r="PX692" s="1"/>
      <c r="PY692" s="1"/>
      <c r="PZ692" s="1"/>
      <c r="QA692" s="1"/>
      <c r="QB692" s="1"/>
      <c r="QC692" s="1"/>
      <c r="QD692" s="1"/>
      <c r="QE692" s="1"/>
      <c r="QF692" s="1"/>
      <c r="QG692" s="1"/>
      <c r="QH692" s="1"/>
      <c r="QI692" s="1"/>
      <c r="QJ692" s="1"/>
      <c r="QK692" s="1"/>
      <c r="QL692" s="1"/>
      <c r="QM692" s="1"/>
      <c r="QN692" s="1"/>
      <c r="QO692" s="1"/>
      <c r="QP692" s="1"/>
      <c r="QQ692" s="1"/>
      <c r="QR692" s="1"/>
      <c r="QS692" s="1"/>
    </row>
    <row r="693" spans="1:461" ht="272.25" customHeight="1" x14ac:dyDescent="0.25">
      <c r="A693" s="681"/>
      <c r="B693" s="750"/>
      <c r="C693" s="753"/>
      <c r="D693" s="684"/>
      <c r="E693" s="741"/>
      <c r="F693" s="739"/>
      <c r="G693" s="239" t="s">
        <v>1776</v>
      </c>
      <c r="H693" s="68" t="s">
        <v>1777</v>
      </c>
      <c r="I693" s="739"/>
      <c r="J693" s="88">
        <v>200</v>
      </c>
      <c r="K693" s="410" t="s">
        <v>1778</v>
      </c>
      <c r="L693" s="144"/>
      <c r="M693" s="60"/>
      <c r="N693" s="60"/>
      <c r="O693" s="60"/>
      <c r="P693" s="144">
        <v>50</v>
      </c>
      <c r="Q693" s="60"/>
      <c r="R693" s="60"/>
      <c r="S693" s="207">
        <v>50</v>
      </c>
      <c r="T693" s="60"/>
      <c r="U693" s="60"/>
      <c r="V693" s="60">
        <v>50</v>
      </c>
      <c r="W693" s="60"/>
      <c r="X693" s="60"/>
      <c r="Y693" s="60">
        <v>50</v>
      </c>
      <c r="Z693" s="237" t="s">
        <v>1768</v>
      </c>
      <c r="AA693" s="144" t="s">
        <v>73</v>
      </c>
      <c r="AB693" s="144" t="s">
        <v>73</v>
      </c>
      <c r="AC693" s="237" t="s">
        <v>1769</v>
      </c>
      <c r="AD693" s="1"/>
      <c r="AE693" s="1"/>
      <c r="AF693" s="1"/>
      <c r="AG693" s="1"/>
      <c r="AH693" s="1"/>
      <c r="AI693" s="1"/>
      <c r="AJ693" s="1"/>
      <c r="AK693" s="1"/>
      <c r="AL693" s="1"/>
      <c r="AM693" s="1"/>
      <c r="AN693" s="1"/>
      <c r="AO693" s="1"/>
      <c r="AP693" s="1"/>
      <c r="AQ693" s="1"/>
      <c r="AR693" s="1"/>
      <c r="AS693" s="1"/>
      <c r="AT693" s="1"/>
      <c r="AU693" s="1"/>
      <c r="AV693" s="1"/>
      <c r="AW693" s="1"/>
      <c r="AX693" s="1"/>
      <c r="AY693" s="1"/>
      <c r="AZ693" s="1"/>
      <c r="BA693" s="1"/>
      <c r="BB693" s="1"/>
      <c r="BC693" s="1"/>
      <c r="BD693" s="1"/>
      <c r="BE693" s="1"/>
      <c r="BF693" s="1"/>
      <c r="BG693" s="1"/>
      <c r="BH693" s="1"/>
      <c r="BI693" s="1"/>
      <c r="BJ693" s="1"/>
      <c r="BK693" s="1"/>
      <c r="BL693" s="1"/>
      <c r="BM693" s="1"/>
      <c r="BN693" s="1"/>
      <c r="BO693" s="1"/>
      <c r="BP693" s="1"/>
      <c r="BQ693" s="1"/>
      <c r="BR693" s="1"/>
      <c r="BS693" s="1"/>
      <c r="BT693" s="1"/>
      <c r="BU693" s="1"/>
      <c r="BV693" s="1"/>
      <c r="BW693" s="1"/>
      <c r="BX693" s="1"/>
      <c r="BY693" s="1"/>
      <c r="BZ693" s="1"/>
      <c r="CA693" s="1"/>
      <c r="CB693" s="1"/>
      <c r="CC693" s="1"/>
      <c r="CD693" s="1"/>
      <c r="CE693" s="1"/>
      <c r="CF693" s="1"/>
      <c r="CG693" s="1"/>
      <c r="CH693" s="1"/>
      <c r="CI693" s="1"/>
      <c r="CJ693" s="1"/>
      <c r="CK693" s="1"/>
      <c r="CL693" s="1"/>
      <c r="CM693" s="1"/>
      <c r="CN693" s="1"/>
      <c r="CO693" s="1"/>
      <c r="CP693" s="1"/>
      <c r="CQ693" s="1"/>
      <c r="CR693" s="1"/>
      <c r="CS693" s="1"/>
      <c r="CT693" s="1"/>
      <c r="CU693" s="1"/>
      <c r="CV693" s="1"/>
      <c r="CW693" s="1"/>
      <c r="CX693" s="1"/>
      <c r="CY693" s="1"/>
      <c r="CZ693" s="1"/>
      <c r="DA693" s="1"/>
      <c r="DB693" s="1"/>
      <c r="DC693" s="1"/>
      <c r="DD693" s="1"/>
      <c r="DE693" s="1"/>
      <c r="DF693" s="1"/>
      <c r="DG693" s="1"/>
      <c r="DH693" s="1"/>
      <c r="DI693" s="1"/>
      <c r="DJ693" s="1"/>
      <c r="DK693" s="1"/>
      <c r="DL693" s="1"/>
      <c r="DM693" s="1"/>
      <c r="DN693" s="1"/>
      <c r="DO693" s="1"/>
      <c r="DP693" s="1"/>
      <c r="DQ693" s="1"/>
      <c r="DR693" s="1"/>
      <c r="DS693" s="1"/>
      <c r="DT693" s="1"/>
      <c r="DU693" s="1"/>
      <c r="DV693" s="1"/>
      <c r="DW693" s="1"/>
      <c r="DX693" s="1"/>
      <c r="DY693" s="1"/>
      <c r="DZ693" s="1"/>
      <c r="EA693" s="1"/>
      <c r="EB693" s="1"/>
      <c r="EC693" s="1"/>
      <c r="ED693" s="1"/>
      <c r="EE693" s="1"/>
      <c r="EF693" s="1"/>
      <c r="EG693" s="1"/>
      <c r="EH693" s="1"/>
      <c r="EI693" s="1"/>
      <c r="EJ693" s="1"/>
      <c r="EK693" s="1"/>
      <c r="EL693" s="1"/>
      <c r="EM693" s="1"/>
      <c r="EN693" s="1"/>
      <c r="EO693" s="1"/>
      <c r="EP693" s="1"/>
      <c r="EQ693" s="1"/>
      <c r="ER693" s="1"/>
      <c r="ES693" s="1"/>
      <c r="ET693" s="1"/>
      <c r="EU693" s="1"/>
      <c r="EV693" s="1"/>
      <c r="EW693" s="1"/>
      <c r="EX693" s="1"/>
      <c r="EY693" s="1"/>
      <c r="EZ693" s="1"/>
      <c r="FA693" s="1"/>
      <c r="FB693" s="1"/>
      <c r="FC693" s="1"/>
      <c r="FD693" s="1"/>
      <c r="FE693" s="1"/>
      <c r="FF693" s="1"/>
      <c r="FG693" s="1"/>
      <c r="FH693" s="1"/>
      <c r="FI693" s="1"/>
      <c r="FJ693" s="1"/>
      <c r="FK693" s="1"/>
      <c r="FL693" s="1"/>
      <c r="FM693" s="1"/>
      <c r="FN693" s="1"/>
      <c r="FO693" s="1"/>
      <c r="FP693" s="1"/>
      <c r="FQ693" s="1"/>
      <c r="FR693" s="1"/>
      <c r="FS693" s="1"/>
      <c r="FT693" s="1"/>
      <c r="FU693" s="1"/>
      <c r="FV693" s="1"/>
      <c r="FW693" s="1"/>
      <c r="FX693" s="1"/>
      <c r="FY693" s="1"/>
      <c r="FZ693" s="1"/>
      <c r="GA693" s="1"/>
      <c r="GB693" s="1"/>
      <c r="GC693" s="1"/>
      <c r="GD693" s="1"/>
      <c r="GE693" s="1"/>
      <c r="GF693" s="1"/>
      <c r="GG693" s="1"/>
      <c r="GH693" s="1"/>
      <c r="GI693" s="1"/>
      <c r="GJ693" s="1"/>
      <c r="GK693" s="1"/>
      <c r="GL693" s="1"/>
      <c r="GM693" s="1"/>
      <c r="GN693" s="1"/>
      <c r="GO693" s="1"/>
      <c r="GP693" s="1"/>
      <c r="GQ693" s="1"/>
      <c r="GR693" s="1"/>
      <c r="GS693" s="1"/>
      <c r="GT693" s="1"/>
      <c r="GU693" s="1"/>
      <c r="GV693" s="1"/>
      <c r="GW693" s="1"/>
      <c r="GX693" s="1"/>
      <c r="GY693" s="1"/>
      <c r="GZ693" s="1"/>
      <c r="HA693" s="1"/>
      <c r="HB693" s="1"/>
      <c r="HC693" s="1"/>
      <c r="HD693" s="1"/>
      <c r="HE693" s="1"/>
      <c r="HF693" s="1"/>
      <c r="HG693" s="1"/>
      <c r="HH693" s="1"/>
      <c r="HI693" s="1"/>
      <c r="HJ693" s="1"/>
      <c r="HK693" s="1"/>
      <c r="HL693" s="1"/>
      <c r="HM693" s="1"/>
      <c r="HN693" s="1"/>
      <c r="HO693" s="1"/>
      <c r="HP693" s="1"/>
      <c r="HQ693" s="1"/>
      <c r="HR693" s="1"/>
      <c r="HS693" s="1"/>
      <c r="HT693" s="1"/>
      <c r="HU693" s="1"/>
      <c r="HV693" s="1"/>
      <c r="HW693" s="1"/>
      <c r="HX693" s="1"/>
      <c r="HY693" s="1"/>
      <c r="HZ693" s="1"/>
      <c r="IA693" s="1"/>
      <c r="IB693" s="1"/>
      <c r="IC693" s="1"/>
      <c r="ID693" s="1"/>
      <c r="IE693" s="1"/>
      <c r="IF693" s="1"/>
      <c r="IG693" s="1"/>
      <c r="IH693" s="1"/>
      <c r="II693" s="1"/>
      <c r="IJ693" s="1"/>
      <c r="IK693" s="1"/>
      <c r="IL693" s="1"/>
      <c r="IM693" s="1"/>
      <c r="IN693" s="1"/>
      <c r="IO693" s="1"/>
      <c r="IP693" s="1"/>
      <c r="IQ693" s="1"/>
      <c r="IR693" s="1"/>
      <c r="IS693" s="1"/>
      <c r="IT693" s="1"/>
      <c r="IU693" s="1"/>
      <c r="IV693" s="1"/>
      <c r="IW693" s="1"/>
      <c r="IX693" s="1"/>
      <c r="IY693" s="1"/>
      <c r="IZ693" s="1"/>
      <c r="JA693" s="1"/>
      <c r="JB693" s="1"/>
      <c r="JC693" s="1"/>
      <c r="JD693" s="1"/>
      <c r="JE693" s="1"/>
      <c r="JF693" s="1"/>
      <c r="JG693" s="1"/>
      <c r="JH693" s="1"/>
      <c r="JI693" s="1"/>
      <c r="JJ693" s="1"/>
      <c r="JK693" s="1"/>
      <c r="JL693" s="1"/>
      <c r="JM693" s="1"/>
      <c r="JN693" s="1"/>
      <c r="JO693" s="1"/>
      <c r="JP693" s="1"/>
      <c r="JQ693" s="1"/>
      <c r="JR693" s="1"/>
      <c r="JS693" s="1"/>
      <c r="JT693" s="1"/>
      <c r="JU693" s="1"/>
      <c r="JV693" s="1"/>
      <c r="JW693" s="1"/>
      <c r="JX693" s="1"/>
      <c r="JY693" s="1"/>
      <c r="JZ693" s="1"/>
      <c r="KA693" s="1"/>
      <c r="KB693" s="1"/>
      <c r="KC693" s="1"/>
      <c r="KD693" s="1"/>
      <c r="KE693" s="1"/>
      <c r="KF693" s="1"/>
      <c r="KG693" s="1"/>
      <c r="KH693" s="1"/>
      <c r="KI693" s="1"/>
      <c r="KJ693" s="1"/>
      <c r="KK693" s="1"/>
      <c r="KL693" s="1"/>
      <c r="KM693" s="1"/>
      <c r="KN693" s="1"/>
      <c r="KO693" s="1"/>
      <c r="KP693" s="1"/>
      <c r="KQ693" s="1"/>
      <c r="KR693" s="1"/>
      <c r="KS693" s="1"/>
      <c r="KT693" s="1"/>
      <c r="KU693" s="1"/>
      <c r="KV693" s="1"/>
      <c r="KW693" s="1"/>
      <c r="KX693" s="1"/>
      <c r="KY693" s="1"/>
      <c r="KZ693" s="1"/>
      <c r="LA693" s="1"/>
      <c r="LB693" s="1"/>
      <c r="LC693" s="1"/>
      <c r="LD693" s="1"/>
      <c r="LE693" s="1"/>
      <c r="LF693" s="1"/>
      <c r="LG693" s="1"/>
      <c r="LH693" s="1"/>
      <c r="LI693" s="1"/>
      <c r="LJ693" s="1"/>
      <c r="LK693" s="1"/>
      <c r="LL693" s="1"/>
      <c r="LM693" s="1"/>
      <c r="LN693" s="1"/>
      <c r="LO693" s="1"/>
      <c r="LP693" s="1"/>
      <c r="LQ693" s="1"/>
      <c r="LR693" s="1"/>
      <c r="LS693" s="1"/>
      <c r="LT693" s="1"/>
      <c r="LU693" s="1"/>
      <c r="LV693" s="1"/>
      <c r="LW693" s="1"/>
      <c r="LX693" s="1"/>
      <c r="LY693" s="1"/>
      <c r="LZ693" s="1"/>
      <c r="MA693" s="1"/>
      <c r="MB693" s="1"/>
      <c r="MC693" s="1"/>
      <c r="MD693" s="1"/>
      <c r="ME693" s="1"/>
      <c r="MF693" s="1"/>
      <c r="MG693" s="1"/>
      <c r="MH693" s="1"/>
      <c r="MI693" s="1"/>
      <c r="MJ693" s="1"/>
      <c r="MK693" s="1"/>
      <c r="ML693" s="1"/>
      <c r="MM693" s="1"/>
      <c r="MN693" s="1"/>
      <c r="MO693" s="1"/>
      <c r="MP693" s="1"/>
      <c r="MQ693" s="1"/>
      <c r="MR693" s="1"/>
      <c r="MS693" s="1"/>
      <c r="MT693" s="1"/>
      <c r="MU693" s="1"/>
      <c r="MV693" s="1"/>
      <c r="MW693" s="1"/>
      <c r="MX693" s="1"/>
      <c r="MY693" s="1"/>
      <c r="MZ693" s="1"/>
      <c r="NA693" s="1"/>
      <c r="NB693" s="1"/>
      <c r="NC693" s="1"/>
      <c r="ND693" s="1"/>
      <c r="NE693" s="1"/>
      <c r="NF693" s="1"/>
      <c r="NG693" s="1"/>
      <c r="NH693" s="1"/>
      <c r="NI693" s="1"/>
      <c r="NJ693" s="1"/>
      <c r="NK693" s="1"/>
      <c r="NL693" s="1"/>
      <c r="NM693" s="1"/>
      <c r="NN693" s="1"/>
      <c r="NO693" s="1"/>
      <c r="NP693" s="1"/>
      <c r="NQ693" s="1"/>
      <c r="NR693" s="1"/>
      <c r="NS693" s="1"/>
      <c r="NT693" s="1"/>
      <c r="NU693" s="1"/>
      <c r="NV693" s="1"/>
      <c r="NW693" s="1"/>
      <c r="NX693" s="1"/>
      <c r="NY693" s="1"/>
      <c r="NZ693" s="1"/>
      <c r="OA693" s="1"/>
      <c r="OB693" s="1"/>
      <c r="OC693" s="1"/>
      <c r="OD693" s="1"/>
      <c r="OE693" s="1"/>
      <c r="OF693" s="1"/>
      <c r="OG693" s="1"/>
      <c r="OH693" s="1"/>
      <c r="OI693" s="1"/>
      <c r="OJ693" s="1"/>
      <c r="OK693" s="1"/>
      <c r="OL693" s="1"/>
      <c r="OM693" s="1"/>
      <c r="ON693" s="1"/>
      <c r="OO693" s="1"/>
      <c r="OP693" s="1"/>
      <c r="OQ693" s="1"/>
      <c r="OR693" s="1"/>
      <c r="OS693" s="1"/>
      <c r="OT693" s="1"/>
      <c r="OU693" s="1"/>
      <c r="OV693" s="1"/>
      <c r="OW693" s="1"/>
      <c r="OX693" s="1"/>
      <c r="OY693" s="1"/>
      <c r="OZ693" s="1"/>
      <c r="PA693" s="1"/>
      <c r="PB693" s="1"/>
      <c r="PC693" s="1"/>
      <c r="PD693" s="1"/>
      <c r="PE693" s="1"/>
      <c r="PF693" s="1"/>
      <c r="PG693" s="1"/>
      <c r="PH693" s="1"/>
      <c r="PI693" s="1"/>
      <c r="PJ693" s="1"/>
      <c r="PK693" s="1"/>
      <c r="PL693" s="1"/>
      <c r="PM693" s="1"/>
      <c r="PN693" s="1"/>
      <c r="PO693" s="1"/>
      <c r="PP693" s="1"/>
      <c r="PQ693" s="1"/>
      <c r="PR693" s="1"/>
      <c r="PS693" s="1"/>
      <c r="PT693" s="1"/>
      <c r="PU693" s="1"/>
      <c r="PV693" s="1"/>
      <c r="PW693" s="1"/>
      <c r="PX693" s="1"/>
      <c r="PY693" s="1"/>
      <c r="PZ693" s="1"/>
      <c r="QA693" s="1"/>
      <c r="QB693" s="1"/>
      <c r="QC693" s="1"/>
      <c r="QD693" s="1"/>
      <c r="QE693" s="1"/>
      <c r="QF693" s="1"/>
      <c r="QG693" s="1"/>
      <c r="QH693" s="1"/>
      <c r="QI693" s="1"/>
      <c r="QJ693" s="1"/>
      <c r="QK693" s="1"/>
      <c r="QL693" s="1"/>
      <c r="QM693" s="1"/>
      <c r="QN693" s="1"/>
      <c r="QO693" s="1"/>
      <c r="QP693" s="1"/>
      <c r="QQ693" s="1"/>
      <c r="QR693" s="1"/>
      <c r="QS693" s="1"/>
    </row>
    <row r="694" spans="1:461" ht="89.25" customHeight="1" x14ac:dyDescent="0.25">
      <c r="A694" s="681"/>
      <c r="B694" s="750"/>
      <c r="C694" s="753"/>
      <c r="D694" s="684"/>
      <c r="E694" s="741"/>
      <c r="F694" s="739"/>
      <c r="G694" s="745" t="s">
        <v>1779</v>
      </c>
      <c r="H694" s="739" t="s">
        <v>1780</v>
      </c>
      <c r="I694" s="739"/>
      <c r="J694" s="746">
        <v>200</v>
      </c>
      <c r="K694" s="747" t="s">
        <v>1781</v>
      </c>
      <c r="L694" s="748"/>
      <c r="M694" s="736"/>
      <c r="N694" s="736"/>
      <c r="O694" s="736"/>
      <c r="P694" s="736">
        <v>250</v>
      </c>
      <c r="Q694" s="736"/>
      <c r="R694" s="736"/>
      <c r="S694" s="736">
        <v>250</v>
      </c>
      <c r="T694" s="736"/>
      <c r="U694" s="736"/>
      <c r="V694" s="736">
        <v>250</v>
      </c>
      <c r="W694" s="736"/>
      <c r="X694" s="736"/>
      <c r="Y694" s="736">
        <v>250</v>
      </c>
      <c r="Z694" s="683" t="s">
        <v>1768</v>
      </c>
      <c r="AA694" s="737" t="s">
        <v>73</v>
      </c>
      <c r="AB694" s="737" t="s">
        <v>73</v>
      </c>
      <c r="AC694" s="683" t="s">
        <v>1769</v>
      </c>
      <c r="AD694" s="1"/>
      <c r="AE694" s="1"/>
      <c r="AF694" s="1"/>
      <c r="AG694" s="1"/>
      <c r="AH694" s="1"/>
      <c r="AI694" s="1"/>
      <c r="AJ694" s="1"/>
      <c r="AK694" s="1"/>
      <c r="AL694" s="1"/>
      <c r="AM694" s="1"/>
      <c r="AN694" s="1"/>
      <c r="AO694" s="1"/>
      <c r="AP694" s="1"/>
      <c r="AQ694" s="1"/>
      <c r="AR694" s="1"/>
      <c r="AS694" s="1"/>
      <c r="AT694" s="1"/>
      <c r="AU694" s="1"/>
      <c r="AV694" s="1"/>
      <c r="AW694" s="1"/>
      <c r="AX694" s="1"/>
      <c r="AY694" s="1"/>
      <c r="AZ694" s="1"/>
      <c r="BA694" s="1"/>
      <c r="BB694" s="1"/>
      <c r="BC694" s="1"/>
      <c r="BD694" s="1"/>
      <c r="BE694" s="1"/>
      <c r="BF694" s="1"/>
      <c r="BG694" s="1"/>
      <c r="BH694" s="1"/>
      <c r="BI694" s="1"/>
      <c r="BJ694" s="1"/>
      <c r="BK694" s="1"/>
      <c r="BL694" s="1"/>
      <c r="BM694" s="1"/>
      <c r="BN694" s="1"/>
      <c r="BO694" s="1"/>
      <c r="BP694" s="1"/>
      <c r="BQ694" s="1"/>
      <c r="BR694" s="1"/>
      <c r="BS694" s="1"/>
      <c r="BT694" s="1"/>
      <c r="BU694" s="1"/>
      <c r="BV694" s="1"/>
      <c r="BW694" s="1"/>
      <c r="BX694" s="1"/>
      <c r="BY694" s="1"/>
      <c r="BZ694" s="1"/>
      <c r="CA694" s="1"/>
      <c r="CB694" s="1"/>
      <c r="CC694" s="1"/>
      <c r="CD694" s="1"/>
      <c r="CE694" s="1"/>
      <c r="CF694" s="1"/>
      <c r="CG694" s="1"/>
      <c r="CH694" s="1"/>
      <c r="CI694" s="1"/>
      <c r="CJ694" s="1"/>
      <c r="CK694" s="1"/>
      <c r="CL694" s="1"/>
      <c r="CM694" s="1"/>
      <c r="CN694" s="1"/>
      <c r="CO694" s="1"/>
      <c r="CP694" s="1"/>
      <c r="CQ694" s="1"/>
      <c r="CR694" s="1"/>
      <c r="CS694" s="1"/>
      <c r="CT694" s="1"/>
      <c r="CU694" s="1"/>
      <c r="CV694" s="1"/>
      <c r="CW694" s="1"/>
      <c r="CX694" s="1"/>
      <c r="CY694" s="1"/>
      <c r="CZ694" s="1"/>
      <c r="DA694" s="1"/>
      <c r="DB694" s="1"/>
      <c r="DC694" s="1"/>
      <c r="DD694" s="1"/>
      <c r="DE694" s="1"/>
      <c r="DF694" s="1"/>
      <c r="DG694" s="1"/>
      <c r="DH694" s="1"/>
      <c r="DI694" s="1"/>
      <c r="DJ694" s="1"/>
      <c r="DK694" s="1"/>
      <c r="DL694" s="1"/>
      <c r="DM694" s="1"/>
      <c r="DN694" s="1"/>
      <c r="DO694" s="1"/>
      <c r="DP694" s="1"/>
      <c r="DQ694" s="1"/>
      <c r="DR694" s="1"/>
      <c r="DS694" s="1"/>
      <c r="DT694" s="1"/>
      <c r="DU694" s="1"/>
      <c r="DV694" s="1"/>
      <c r="DW694" s="1"/>
      <c r="DX694" s="1"/>
      <c r="DY694" s="1"/>
      <c r="DZ694" s="1"/>
      <c r="EA694" s="1"/>
      <c r="EB694" s="1"/>
      <c r="EC694" s="1"/>
      <c r="ED694" s="1"/>
      <c r="EE694" s="1"/>
      <c r="EF694" s="1"/>
      <c r="EG694" s="1"/>
      <c r="EH694" s="1"/>
      <c r="EI694" s="1"/>
      <c r="EJ694" s="1"/>
      <c r="EK694" s="1"/>
      <c r="EL694" s="1"/>
      <c r="EM694" s="1"/>
      <c r="EN694" s="1"/>
      <c r="EO694" s="1"/>
      <c r="EP694" s="1"/>
      <c r="EQ694" s="1"/>
      <c r="ER694" s="1"/>
      <c r="ES694" s="1"/>
      <c r="ET694" s="1"/>
      <c r="EU694" s="1"/>
      <c r="EV694" s="1"/>
      <c r="EW694" s="1"/>
      <c r="EX694" s="1"/>
      <c r="EY694" s="1"/>
      <c r="EZ694" s="1"/>
      <c r="FA694" s="1"/>
      <c r="FB694" s="1"/>
      <c r="FC694" s="1"/>
      <c r="FD694" s="1"/>
      <c r="FE694" s="1"/>
      <c r="FF694" s="1"/>
      <c r="FG694" s="1"/>
      <c r="FH694" s="1"/>
      <c r="FI694" s="1"/>
      <c r="FJ694" s="1"/>
      <c r="FK694" s="1"/>
      <c r="FL694" s="1"/>
      <c r="FM694" s="1"/>
      <c r="FN694" s="1"/>
      <c r="FO694" s="1"/>
      <c r="FP694" s="1"/>
      <c r="FQ694" s="1"/>
      <c r="FR694" s="1"/>
      <c r="FS694" s="1"/>
      <c r="FT694" s="1"/>
      <c r="FU694" s="1"/>
      <c r="FV694" s="1"/>
      <c r="FW694" s="1"/>
      <c r="FX694" s="1"/>
      <c r="FY694" s="1"/>
      <c r="FZ694" s="1"/>
      <c r="GA694" s="1"/>
      <c r="GB694" s="1"/>
      <c r="GC694" s="1"/>
      <c r="GD694" s="1"/>
      <c r="GE694" s="1"/>
      <c r="GF694" s="1"/>
      <c r="GG694" s="1"/>
      <c r="GH694" s="1"/>
      <c r="GI694" s="1"/>
      <c r="GJ694" s="1"/>
      <c r="GK694" s="1"/>
      <c r="GL694" s="1"/>
      <c r="GM694" s="1"/>
      <c r="GN694" s="1"/>
      <c r="GO694" s="1"/>
      <c r="GP694" s="1"/>
      <c r="GQ694" s="1"/>
      <c r="GR694" s="1"/>
      <c r="GS694" s="1"/>
      <c r="GT694" s="1"/>
      <c r="GU694" s="1"/>
      <c r="GV694" s="1"/>
      <c r="GW694" s="1"/>
      <c r="GX694" s="1"/>
      <c r="GY694" s="1"/>
      <c r="GZ694" s="1"/>
      <c r="HA694" s="1"/>
      <c r="HB694" s="1"/>
      <c r="HC694" s="1"/>
      <c r="HD694" s="1"/>
      <c r="HE694" s="1"/>
      <c r="HF694" s="1"/>
      <c r="HG694" s="1"/>
      <c r="HH694" s="1"/>
      <c r="HI694" s="1"/>
      <c r="HJ694" s="1"/>
      <c r="HK694" s="1"/>
      <c r="HL694" s="1"/>
      <c r="HM694" s="1"/>
      <c r="HN694" s="1"/>
      <c r="HO694" s="1"/>
      <c r="HP694" s="1"/>
      <c r="HQ694" s="1"/>
      <c r="HR694" s="1"/>
      <c r="HS694" s="1"/>
      <c r="HT694" s="1"/>
      <c r="HU694" s="1"/>
      <c r="HV694" s="1"/>
      <c r="HW694" s="1"/>
      <c r="HX694" s="1"/>
      <c r="HY694" s="1"/>
      <c r="HZ694" s="1"/>
      <c r="IA694" s="1"/>
      <c r="IB694" s="1"/>
      <c r="IC694" s="1"/>
      <c r="ID694" s="1"/>
      <c r="IE694" s="1"/>
      <c r="IF694" s="1"/>
      <c r="IG694" s="1"/>
      <c r="IH694" s="1"/>
      <c r="II694" s="1"/>
      <c r="IJ694" s="1"/>
      <c r="IK694" s="1"/>
      <c r="IL694" s="1"/>
      <c r="IM694" s="1"/>
      <c r="IN694" s="1"/>
      <c r="IO694" s="1"/>
      <c r="IP694" s="1"/>
      <c r="IQ694" s="1"/>
      <c r="IR694" s="1"/>
      <c r="IS694" s="1"/>
      <c r="IT694" s="1"/>
      <c r="IU694" s="1"/>
      <c r="IV694" s="1"/>
      <c r="IW694" s="1"/>
      <c r="IX694" s="1"/>
      <c r="IY694" s="1"/>
      <c r="IZ694" s="1"/>
      <c r="JA694" s="1"/>
      <c r="JB694" s="1"/>
      <c r="JC694" s="1"/>
      <c r="JD694" s="1"/>
      <c r="JE694" s="1"/>
      <c r="JF694" s="1"/>
      <c r="JG694" s="1"/>
      <c r="JH694" s="1"/>
      <c r="JI694" s="1"/>
      <c r="JJ694" s="1"/>
      <c r="JK694" s="1"/>
      <c r="JL694" s="1"/>
      <c r="JM694" s="1"/>
      <c r="JN694" s="1"/>
      <c r="JO694" s="1"/>
      <c r="JP694" s="1"/>
      <c r="JQ694" s="1"/>
      <c r="JR694" s="1"/>
      <c r="JS694" s="1"/>
      <c r="JT694" s="1"/>
      <c r="JU694" s="1"/>
      <c r="JV694" s="1"/>
      <c r="JW694" s="1"/>
      <c r="JX694" s="1"/>
      <c r="JY694" s="1"/>
      <c r="JZ694" s="1"/>
      <c r="KA694" s="1"/>
      <c r="KB694" s="1"/>
      <c r="KC694" s="1"/>
      <c r="KD694" s="1"/>
      <c r="KE694" s="1"/>
      <c r="KF694" s="1"/>
      <c r="KG694" s="1"/>
      <c r="KH694" s="1"/>
      <c r="KI694" s="1"/>
      <c r="KJ694" s="1"/>
      <c r="KK694" s="1"/>
      <c r="KL694" s="1"/>
      <c r="KM694" s="1"/>
      <c r="KN694" s="1"/>
      <c r="KO694" s="1"/>
      <c r="KP694" s="1"/>
      <c r="KQ694" s="1"/>
      <c r="KR694" s="1"/>
      <c r="KS694" s="1"/>
      <c r="KT694" s="1"/>
      <c r="KU694" s="1"/>
      <c r="KV694" s="1"/>
      <c r="KW694" s="1"/>
      <c r="KX694" s="1"/>
      <c r="KY694" s="1"/>
      <c r="KZ694" s="1"/>
      <c r="LA694" s="1"/>
      <c r="LB694" s="1"/>
      <c r="LC694" s="1"/>
      <c r="LD694" s="1"/>
      <c r="LE694" s="1"/>
      <c r="LF694" s="1"/>
      <c r="LG694" s="1"/>
      <c r="LH694" s="1"/>
      <c r="LI694" s="1"/>
      <c r="LJ694" s="1"/>
      <c r="LK694" s="1"/>
      <c r="LL694" s="1"/>
      <c r="LM694" s="1"/>
      <c r="LN694" s="1"/>
      <c r="LO694" s="1"/>
      <c r="LP694" s="1"/>
      <c r="LQ694" s="1"/>
      <c r="LR694" s="1"/>
      <c r="LS694" s="1"/>
      <c r="LT694" s="1"/>
      <c r="LU694" s="1"/>
      <c r="LV694" s="1"/>
      <c r="LW694" s="1"/>
      <c r="LX694" s="1"/>
      <c r="LY694" s="1"/>
      <c r="LZ694" s="1"/>
      <c r="MA694" s="1"/>
      <c r="MB694" s="1"/>
      <c r="MC694" s="1"/>
      <c r="MD694" s="1"/>
      <c r="ME694" s="1"/>
      <c r="MF694" s="1"/>
      <c r="MG694" s="1"/>
      <c r="MH694" s="1"/>
      <c r="MI694" s="1"/>
      <c r="MJ694" s="1"/>
      <c r="MK694" s="1"/>
      <c r="ML694" s="1"/>
      <c r="MM694" s="1"/>
      <c r="MN694" s="1"/>
      <c r="MO694" s="1"/>
      <c r="MP694" s="1"/>
      <c r="MQ694" s="1"/>
      <c r="MR694" s="1"/>
      <c r="MS694" s="1"/>
      <c r="MT694" s="1"/>
      <c r="MU694" s="1"/>
      <c r="MV694" s="1"/>
      <c r="MW694" s="1"/>
      <c r="MX694" s="1"/>
      <c r="MY694" s="1"/>
      <c r="MZ694" s="1"/>
      <c r="NA694" s="1"/>
      <c r="NB694" s="1"/>
      <c r="NC694" s="1"/>
      <c r="ND694" s="1"/>
      <c r="NE694" s="1"/>
      <c r="NF694" s="1"/>
      <c r="NG694" s="1"/>
      <c r="NH694" s="1"/>
      <c r="NI694" s="1"/>
      <c r="NJ694" s="1"/>
      <c r="NK694" s="1"/>
      <c r="NL694" s="1"/>
      <c r="NM694" s="1"/>
      <c r="NN694" s="1"/>
      <c r="NO694" s="1"/>
      <c r="NP694" s="1"/>
      <c r="NQ694" s="1"/>
      <c r="NR694" s="1"/>
      <c r="NS694" s="1"/>
      <c r="NT694" s="1"/>
      <c r="NU694" s="1"/>
      <c r="NV694" s="1"/>
      <c r="NW694" s="1"/>
      <c r="NX694" s="1"/>
      <c r="NY694" s="1"/>
      <c r="NZ694" s="1"/>
      <c r="OA694" s="1"/>
      <c r="OB694" s="1"/>
      <c r="OC694" s="1"/>
      <c r="OD694" s="1"/>
      <c r="OE694" s="1"/>
      <c r="OF694" s="1"/>
      <c r="OG694" s="1"/>
      <c r="OH694" s="1"/>
      <c r="OI694" s="1"/>
      <c r="OJ694" s="1"/>
      <c r="OK694" s="1"/>
      <c r="OL694" s="1"/>
      <c r="OM694" s="1"/>
      <c r="ON694" s="1"/>
      <c r="OO694" s="1"/>
      <c r="OP694" s="1"/>
      <c r="OQ694" s="1"/>
      <c r="OR694" s="1"/>
      <c r="OS694" s="1"/>
      <c r="OT694" s="1"/>
      <c r="OU694" s="1"/>
      <c r="OV694" s="1"/>
      <c r="OW694" s="1"/>
      <c r="OX694" s="1"/>
      <c r="OY694" s="1"/>
      <c r="OZ694" s="1"/>
      <c r="PA694" s="1"/>
      <c r="PB694" s="1"/>
      <c r="PC694" s="1"/>
      <c r="PD694" s="1"/>
      <c r="PE694" s="1"/>
      <c r="PF694" s="1"/>
      <c r="PG694" s="1"/>
      <c r="PH694" s="1"/>
      <c r="PI694" s="1"/>
      <c r="PJ694" s="1"/>
      <c r="PK694" s="1"/>
      <c r="PL694" s="1"/>
      <c r="PM694" s="1"/>
      <c r="PN694" s="1"/>
      <c r="PO694" s="1"/>
      <c r="PP694" s="1"/>
      <c r="PQ694" s="1"/>
      <c r="PR694" s="1"/>
      <c r="PS694" s="1"/>
      <c r="PT694" s="1"/>
      <c r="PU694" s="1"/>
      <c r="PV694" s="1"/>
      <c r="PW694" s="1"/>
      <c r="PX694" s="1"/>
      <c r="PY694" s="1"/>
      <c r="PZ694" s="1"/>
      <c r="QA694" s="1"/>
      <c r="QB694" s="1"/>
      <c r="QC694" s="1"/>
      <c r="QD694" s="1"/>
      <c r="QE694" s="1"/>
      <c r="QF694" s="1"/>
      <c r="QG694" s="1"/>
      <c r="QH694" s="1"/>
      <c r="QI694" s="1"/>
      <c r="QJ694" s="1"/>
      <c r="QK694" s="1"/>
      <c r="QL694" s="1"/>
      <c r="QM694" s="1"/>
      <c r="QN694" s="1"/>
      <c r="QO694" s="1"/>
      <c r="QP694" s="1"/>
      <c r="QQ694" s="1"/>
      <c r="QR694" s="1"/>
      <c r="QS694" s="1"/>
    </row>
    <row r="695" spans="1:461" ht="147" customHeight="1" x14ac:dyDescent="0.25">
      <c r="A695" s="751"/>
      <c r="B695" s="752"/>
      <c r="C695" s="753"/>
      <c r="D695" s="684"/>
      <c r="E695" s="738"/>
      <c r="F695" s="739"/>
      <c r="G695" s="745"/>
      <c r="H695" s="739"/>
      <c r="I695" s="739"/>
      <c r="J695" s="746"/>
      <c r="K695" s="747"/>
      <c r="L695" s="748"/>
      <c r="M695" s="736"/>
      <c r="N695" s="736"/>
      <c r="O695" s="736"/>
      <c r="P695" s="736"/>
      <c r="Q695" s="736"/>
      <c r="R695" s="736"/>
      <c r="S695" s="736"/>
      <c r="T695" s="736"/>
      <c r="U695" s="736"/>
      <c r="V695" s="736"/>
      <c r="W695" s="736"/>
      <c r="X695" s="736"/>
      <c r="Y695" s="736"/>
      <c r="Z695" s="730"/>
      <c r="AA695" s="738"/>
      <c r="AB695" s="738"/>
      <c r="AC695" s="730"/>
      <c r="AD695" s="1"/>
      <c r="AE695" s="1"/>
      <c r="AF695" s="1"/>
      <c r="AG695" s="1"/>
      <c r="AH695" s="1"/>
      <c r="AI695" s="1"/>
      <c r="AJ695" s="1"/>
      <c r="AK695" s="1"/>
      <c r="AL695" s="1"/>
      <c r="AM695" s="1"/>
      <c r="AN695" s="1"/>
      <c r="AO695" s="1"/>
      <c r="AP695" s="1"/>
      <c r="AQ695" s="1"/>
      <c r="AR695" s="1"/>
      <c r="AS695" s="1"/>
      <c r="AT695" s="1"/>
      <c r="AU695" s="1"/>
      <c r="AV695" s="1"/>
      <c r="AW695" s="1"/>
      <c r="AX695" s="1"/>
      <c r="AY695" s="1"/>
      <c r="AZ695" s="1"/>
      <c r="BA695" s="1"/>
      <c r="BB695" s="1"/>
      <c r="BC695" s="1"/>
      <c r="BD695" s="1"/>
      <c r="BE695" s="1"/>
      <c r="BF695" s="1"/>
      <c r="BG695" s="1"/>
      <c r="BH695" s="1"/>
      <c r="BI695" s="1"/>
      <c r="BJ695" s="1"/>
      <c r="BK695" s="1"/>
      <c r="BL695" s="1"/>
      <c r="BM695" s="1"/>
      <c r="BN695" s="1"/>
      <c r="BO695" s="1"/>
      <c r="BP695" s="1"/>
      <c r="BQ695" s="1"/>
      <c r="BR695" s="1"/>
      <c r="BS695" s="1"/>
      <c r="BT695" s="1"/>
      <c r="BU695" s="1"/>
      <c r="BV695" s="1"/>
      <c r="BW695" s="1"/>
      <c r="BX695" s="1"/>
      <c r="BY695" s="1"/>
      <c r="BZ695" s="1"/>
      <c r="CA695" s="1"/>
      <c r="CB695" s="1"/>
      <c r="CC695" s="1"/>
      <c r="CD695" s="1"/>
      <c r="CE695" s="1"/>
      <c r="CF695" s="1"/>
      <c r="CG695" s="1"/>
      <c r="CH695" s="1"/>
      <c r="CI695" s="1"/>
      <c r="CJ695" s="1"/>
      <c r="CK695" s="1"/>
      <c r="CL695" s="1"/>
      <c r="CM695" s="1"/>
      <c r="CN695" s="1"/>
      <c r="CO695" s="1"/>
      <c r="CP695" s="1"/>
      <c r="CQ695" s="1"/>
      <c r="CR695" s="1"/>
      <c r="CS695" s="1"/>
      <c r="CT695" s="1"/>
      <c r="CU695" s="1"/>
      <c r="CV695" s="1"/>
      <c r="CW695" s="1"/>
      <c r="CX695" s="1"/>
      <c r="CY695" s="1"/>
      <c r="CZ695" s="1"/>
      <c r="DA695" s="1"/>
      <c r="DB695" s="1"/>
      <c r="DC695" s="1"/>
      <c r="DD695" s="1"/>
      <c r="DE695" s="1"/>
      <c r="DF695" s="1"/>
      <c r="DG695" s="1"/>
      <c r="DH695" s="1"/>
      <c r="DI695" s="1"/>
      <c r="DJ695" s="1"/>
      <c r="DK695" s="1"/>
      <c r="DL695" s="1"/>
      <c r="DM695" s="1"/>
      <c r="DN695" s="1"/>
      <c r="DO695" s="1"/>
      <c r="DP695" s="1"/>
      <c r="DQ695" s="1"/>
      <c r="DR695" s="1"/>
      <c r="DS695" s="1"/>
      <c r="DT695" s="1"/>
      <c r="DU695" s="1"/>
      <c r="DV695" s="1"/>
      <c r="DW695" s="1"/>
      <c r="DX695" s="1"/>
      <c r="DY695" s="1"/>
      <c r="DZ695" s="1"/>
      <c r="EA695" s="1"/>
      <c r="EB695" s="1"/>
      <c r="EC695" s="1"/>
      <c r="ED695" s="1"/>
      <c r="EE695" s="1"/>
      <c r="EF695" s="1"/>
      <c r="EG695" s="1"/>
      <c r="EH695" s="1"/>
      <c r="EI695" s="1"/>
      <c r="EJ695" s="1"/>
      <c r="EK695" s="1"/>
      <c r="EL695" s="1"/>
      <c r="EM695" s="1"/>
      <c r="EN695" s="1"/>
      <c r="EO695" s="1"/>
      <c r="EP695" s="1"/>
      <c r="EQ695" s="1"/>
      <c r="ER695" s="1"/>
      <c r="ES695" s="1"/>
      <c r="ET695" s="1"/>
      <c r="EU695" s="1"/>
      <c r="EV695" s="1"/>
      <c r="EW695" s="1"/>
      <c r="EX695" s="1"/>
      <c r="EY695" s="1"/>
      <c r="EZ695" s="1"/>
      <c r="FA695" s="1"/>
      <c r="FB695" s="1"/>
      <c r="FC695" s="1"/>
      <c r="FD695" s="1"/>
      <c r="FE695" s="1"/>
      <c r="FF695" s="1"/>
      <c r="FG695" s="1"/>
      <c r="FH695" s="1"/>
      <c r="FI695" s="1"/>
      <c r="FJ695" s="1"/>
      <c r="FK695" s="1"/>
      <c r="FL695" s="1"/>
      <c r="FM695" s="1"/>
      <c r="FN695" s="1"/>
      <c r="FO695" s="1"/>
      <c r="FP695" s="1"/>
      <c r="FQ695" s="1"/>
      <c r="FR695" s="1"/>
      <c r="FS695" s="1"/>
      <c r="FT695" s="1"/>
      <c r="FU695" s="1"/>
      <c r="FV695" s="1"/>
      <c r="FW695" s="1"/>
      <c r="FX695" s="1"/>
      <c r="FY695" s="1"/>
      <c r="FZ695" s="1"/>
      <c r="GA695" s="1"/>
      <c r="GB695" s="1"/>
      <c r="GC695" s="1"/>
      <c r="GD695" s="1"/>
      <c r="GE695" s="1"/>
      <c r="GF695" s="1"/>
      <c r="GG695" s="1"/>
      <c r="GH695" s="1"/>
      <c r="GI695" s="1"/>
      <c r="GJ695" s="1"/>
      <c r="GK695" s="1"/>
      <c r="GL695" s="1"/>
      <c r="GM695" s="1"/>
      <c r="GN695" s="1"/>
      <c r="GO695" s="1"/>
      <c r="GP695" s="1"/>
      <c r="GQ695" s="1"/>
      <c r="GR695" s="1"/>
      <c r="GS695" s="1"/>
      <c r="GT695" s="1"/>
      <c r="GU695" s="1"/>
      <c r="GV695" s="1"/>
      <c r="GW695" s="1"/>
      <c r="GX695" s="1"/>
      <c r="GY695" s="1"/>
      <c r="GZ695" s="1"/>
      <c r="HA695" s="1"/>
      <c r="HB695" s="1"/>
      <c r="HC695" s="1"/>
      <c r="HD695" s="1"/>
      <c r="HE695" s="1"/>
      <c r="HF695" s="1"/>
      <c r="HG695" s="1"/>
      <c r="HH695" s="1"/>
      <c r="HI695" s="1"/>
      <c r="HJ695" s="1"/>
      <c r="HK695" s="1"/>
      <c r="HL695" s="1"/>
      <c r="HM695" s="1"/>
      <c r="HN695" s="1"/>
      <c r="HO695" s="1"/>
      <c r="HP695" s="1"/>
      <c r="HQ695" s="1"/>
      <c r="HR695" s="1"/>
      <c r="HS695" s="1"/>
      <c r="HT695" s="1"/>
      <c r="HU695" s="1"/>
      <c r="HV695" s="1"/>
      <c r="HW695" s="1"/>
      <c r="HX695" s="1"/>
      <c r="HY695" s="1"/>
      <c r="HZ695" s="1"/>
      <c r="IA695" s="1"/>
      <c r="IB695" s="1"/>
      <c r="IC695" s="1"/>
      <c r="ID695" s="1"/>
      <c r="IE695" s="1"/>
      <c r="IF695" s="1"/>
      <c r="IG695" s="1"/>
      <c r="IH695" s="1"/>
      <c r="II695" s="1"/>
      <c r="IJ695" s="1"/>
      <c r="IK695" s="1"/>
      <c r="IL695" s="1"/>
      <c r="IM695" s="1"/>
      <c r="IN695" s="1"/>
      <c r="IO695" s="1"/>
      <c r="IP695" s="1"/>
      <c r="IQ695" s="1"/>
      <c r="IR695" s="1"/>
      <c r="IS695" s="1"/>
      <c r="IT695" s="1"/>
      <c r="IU695" s="1"/>
      <c r="IV695" s="1"/>
      <c r="IW695" s="1"/>
      <c r="IX695" s="1"/>
      <c r="IY695" s="1"/>
      <c r="IZ695" s="1"/>
      <c r="JA695" s="1"/>
      <c r="JB695" s="1"/>
      <c r="JC695" s="1"/>
      <c r="JD695" s="1"/>
      <c r="JE695" s="1"/>
      <c r="JF695" s="1"/>
      <c r="JG695" s="1"/>
      <c r="JH695" s="1"/>
      <c r="JI695" s="1"/>
      <c r="JJ695" s="1"/>
      <c r="JK695" s="1"/>
      <c r="JL695" s="1"/>
      <c r="JM695" s="1"/>
      <c r="JN695" s="1"/>
      <c r="JO695" s="1"/>
      <c r="JP695" s="1"/>
      <c r="JQ695" s="1"/>
      <c r="JR695" s="1"/>
      <c r="JS695" s="1"/>
      <c r="JT695" s="1"/>
      <c r="JU695" s="1"/>
      <c r="JV695" s="1"/>
      <c r="JW695" s="1"/>
      <c r="JX695" s="1"/>
      <c r="JY695" s="1"/>
      <c r="JZ695" s="1"/>
      <c r="KA695" s="1"/>
      <c r="KB695" s="1"/>
      <c r="KC695" s="1"/>
      <c r="KD695" s="1"/>
      <c r="KE695" s="1"/>
      <c r="KF695" s="1"/>
      <c r="KG695" s="1"/>
      <c r="KH695" s="1"/>
      <c r="KI695" s="1"/>
      <c r="KJ695" s="1"/>
      <c r="KK695" s="1"/>
      <c r="KL695" s="1"/>
      <c r="KM695" s="1"/>
      <c r="KN695" s="1"/>
      <c r="KO695" s="1"/>
      <c r="KP695" s="1"/>
      <c r="KQ695" s="1"/>
      <c r="KR695" s="1"/>
      <c r="KS695" s="1"/>
      <c r="KT695" s="1"/>
      <c r="KU695" s="1"/>
      <c r="KV695" s="1"/>
      <c r="KW695" s="1"/>
      <c r="KX695" s="1"/>
      <c r="KY695" s="1"/>
      <c r="KZ695" s="1"/>
      <c r="LA695" s="1"/>
      <c r="LB695" s="1"/>
      <c r="LC695" s="1"/>
      <c r="LD695" s="1"/>
      <c r="LE695" s="1"/>
      <c r="LF695" s="1"/>
      <c r="LG695" s="1"/>
      <c r="LH695" s="1"/>
      <c r="LI695" s="1"/>
      <c r="LJ695" s="1"/>
      <c r="LK695" s="1"/>
      <c r="LL695" s="1"/>
      <c r="LM695" s="1"/>
      <c r="LN695" s="1"/>
      <c r="LO695" s="1"/>
      <c r="LP695" s="1"/>
      <c r="LQ695" s="1"/>
      <c r="LR695" s="1"/>
      <c r="LS695" s="1"/>
      <c r="LT695" s="1"/>
      <c r="LU695" s="1"/>
      <c r="LV695" s="1"/>
      <c r="LW695" s="1"/>
      <c r="LX695" s="1"/>
      <c r="LY695" s="1"/>
      <c r="LZ695" s="1"/>
      <c r="MA695" s="1"/>
      <c r="MB695" s="1"/>
      <c r="MC695" s="1"/>
      <c r="MD695" s="1"/>
      <c r="ME695" s="1"/>
      <c r="MF695" s="1"/>
      <c r="MG695" s="1"/>
      <c r="MH695" s="1"/>
      <c r="MI695" s="1"/>
      <c r="MJ695" s="1"/>
      <c r="MK695" s="1"/>
      <c r="ML695" s="1"/>
      <c r="MM695" s="1"/>
      <c r="MN695" s="1"/>
      <c r="MO695" s="1"/>
      <c r="MP695" s="1"/>
      <c r="MQ695" s="1"/>
      <c r="MR695" s="1"/>
      <c r="MS695" s="1"/>
      <c r="MT695" s="1"/>
      <c r="MU695" s="1"/>
      <c r="MV695" s="1"/>
      <c r="MW695" s="1"/>
      <c r="MX695" s="1"/>
      <c r="MY695" s="1"/>
      <c r="MZ695" s="1"/>
      <c r="NA695" s="1"/>
      <c r="NB695" s="1"/>
      <c r="NC695" s="1"/>
      <c r="ND695" s="1"/>
      <c r="NE695" s="1"/>
      <c r="NF695" s="1"/>
      <c r="NG695" s="1"/>
      <c r="NH695" s="1"/>
      <c r="NI695" s="1"/>
      <c r="NJ695" s="1"/>
      <c r="NK695" s="1"/>
      <c r="NL695" s="1"/>
      <c r="NM695" s="1"/>
      <c r="NN695" s="1"/>
      <c r="NO695" s="1"/>
      <c r="NP695" s="1"/>
      <c r="NQ695" s="1"/>
      <c r="NR695" s="1"/>
      <c r="NS695" s="1"/>
      <c r="NT695" s="1"/>
      <c r="NU695" s="1"/>
      <c r="NV695" s="1"/>
      <c r="NW695" s="1"/>
      <c r="NX695" s="1"/>
      <c r="NY695" s="1"/>
      <c r="NZ695" s="1"/>
      <c r="OA695" s="1"/>
      <c r="OB695" s="1"/>
      <c r="OC695" s="1"/>
      <c r="OD695" s="1"/>
      <c r="OE695" s="1"/>
      <c r="OF695" s="1"/>
      <c r="OG695" s="1"/>
      <c r="OH695" s="1"/>
      <c r="OI695" s="1"/>
      <c r="OJ695" s="1"/>
      <c r="OK695" s="1"/>
      <c r="OL695" s="1"/>
      <c r="OM695" s="1"/>
      <c r="ON695" s="1"/>
      <c r="OO695" s="1"/>
      <c r="OP695" s="1"/>
      <c r="OQ695" s="1"/>
      <c r="OR695" s="1"/>
      <c r="OS695" s="1"/>
      <c r="OT695" s="1"/>
      <c r="OU695" s="1"/>
      <c r="OV695" s="1"/>
      <c r="OW695" s="1"/>
      <c r="OX695" s="1"/>
      <c r="OY695" s="1"/>
      <c r="OZ695" s="1"/>
      <c r="PA695" s="1"/>
      <c r="PB695" s="1"/>
      <c r="PC695" s="1"/>
      <c r="PD695" s="1"/>
      <c r="PE695" s="1"/>
      <c r="PF695" s="1"/>
      <c r="PG695" s="1"/>
      <c r="PH695" s="1"/>
      <c r="PI695" s="1"/>
      <c r="PJ695" s="1"/>
      <c r="PK695" s="1"/>
      <c r="PL695" s="1"/>
      <c r="PM695" s="1"/>
      <c r="PN695" s="1"/>
      <c r="PO695" s="1"/>
      <c r="PP695" s="1"/>
      <c r="PQ695" s="1"/>
      <c r="PR695" s="1"/>
      <c r="PS695" s="1"/>
      <c r="PT695" s="1"/>
      <c r="PU695" s="1"/>
      <c r="PV695" s="1"/>
      <c r="PW695" s="1"/>
      <c r="PX695" s="1"/>
      <c r="PY695" s="1"/>
      <c r="PZ695" s="1"/>
      <c r="QA695" s="1"/>
      <c r="QB695" s="1"/>
      <c r="QC695" s="1"/>
      <c r="QD695" s="1"/>
      <c r="QE695" s="1"/>
      <c r="QF695" s="1"/>
      <c r="QG695" s="1"/>
      <c r="QH695" s="1"/>
      <c r="QI695" s="1"/>
      <c r="QJ695" s="1"/>
      <c r="QK695" s="1"/>
      <c r="QL695" s="1"/>
      <c r="QM695" s="1"/>
      <c r="QN695" s="1"/>
      <c r="QO695" s="1"/>
      <c r="QP695" s="1"/>
      <c r="QQ695" s="1"/>
      <c r="QR695" s="1"/>
      <c r="QS695" s="1"/>
    </row>
    <row r="696" spans="1:461" ht="207.75" customHeight="1" x14ac:dyDescent="0.25">
      <c r="A696" s="659" t="s">
        <v>26</v>
      </c>
      <c r="B696" s="660"/>
      <c r="C696" s="753"/>
      <c r="D696" s="730"/>
      <c r="E696" s="31">
        <v>1</v>
      </c>
      <c r="F696" s="31">
        <v>1</v>
      </c>
      <c r="G696" s="40" t="s">
        <v>1782</v>
      </c>
      <c r="H696" s="31" t="s">
        <v>1783</v>
      </c>
      <c r="I696" s="30" t="s">
        <v>1784</v>
      </c>
      <c r="J696" s="31">
        <v>1</v>
      </c>
      <c r="K696" s="30" t="s">
        <v>1785</v>
      </c>
      <c r="L696" s="75"/>
      <c r="M696" s="470">
        <v>158888845</v>
      </c>
      <c r="N696" s="148"/>
      <c r="O696" s="148"/>
      <c r="P696" s="148">
        <v>1</v>
      </c>
      <c r="Q696" s="148"/>
      <c r="R696" s="148"/>
      <c r="S696" s="148"/>
      <c r="T696" s="148"/>
      <c r="U696" s="148"/>
      <c r="V696" s="148"/>
      <c r="W696" s="148"/>
      <c r="X696" s="148"/>
      <c r="Y696" s="148"/>
      <c r="Z696" s="237" t="s">
        <v>1768</v>
      </c>
      <c r="AA696" s="144" t="s">
        <v>73</v>
      </c>
      <c r="AB696" s="31" t="s">
        <v>1037</v>
      </c>
      <c r="AC696" s="30" t="s">
        <v>1769</v>
      </c>
      <c r="AD696" s="1"/>
      <c r="AE696" s="1"/>
      <c r="AF696" s="1"/>
      <c r="AG696" s="1"/>
      <c r="AH696" s="1"/>
      <c r="AI696" s="1"/>
      <c r="AJ696" s="1"/>
      <c r="AK696" s="1"/>
      <c r="AL696" s="1"/>
      <c r="AM696" s="1"/>
      <c r="AN696" s="1"/>
      <c r="AO696" s="1"/>
      <c r="AP696" s="1"/>
      <c r="AQ696" s="1"/>
      <c r="AR696" s="1"/>
      <c r="AS696" s="1"/>
      <c r="AT696" s="1"/>
      <c r="AU696" s="1"/>
      <c r="AV696" s="1"/>
      <c r="AW696" s="1"/>
      <c r="AX696" s="1"/>
      <c r="AY696" s="1"/>
      <c r="AZ696" s="1"/>
      <c r="BA696" s="1"/>
      <c r="BB696" s="1"/>
      <c r="BC696" s="1"/>
      <c r="BD696" s="1"/>
      <c r="BE696" s="1"/>
      <c r="BF696" s="1"/>
      <c r="BG696" s="1"/>
      <c r="BH696" s="1"/>
      <c r="BI696" s="1"/>
      <c r="BJ696" s="1"/>
      <c r="BK696" s="1"/>
      <c r="BL696" s="1"/>
      <c r="BM696" s="1"/>
      <c r="BN696" s="1"/>
      <c r="BO696" s="1"/>
      <c r="BP696" s="1"/>
      <c r="BQ696" s="1"/>
      <c r="BR696" s="1"/>
      <c r="BS696" s="1"/>
      <c r="BT696" s="1"/>
      <c r="BU696" s="1"/>
      <c r="BV696" s="1"/>
      <c r="BW696" s="1"/>
      <c r="BX696" s="1"/>
      <c r="BY696" s="1"/>
      <c r="BZ696" s="1"/>
      <c r="CA696" s="1"/>
      <c r="CB696" s="1"/>
      <c r="CC696" s="1"/>
      <c r="CD696" s="1"/>
      <c r="CE696" s="1"/>
      <c r="CF696" s="1"/>
      <c r="CG696" s="1"/>
      <c r="CH696" s="1"/>
      <c r="CI696" s="1"/>
      <c r="CJ696" s="1"/>
      <c r="CK696" s="1"/>
      <c r="CL696" s="1"/>
      <c r="CM696" s="1"/>
      <c r="CN696" s="1"/>
      <c r="CO696" s="1"/>
      <c r="CP696" s="1"/>
      <c r="CQ696" s="1"/>
      <c r="CR696" s="1"/>
      <c r="CS696" s="1"/>
      <c r="CT696" s="1"/>
      <c r="CU696" s="1"/>
      <c r="CV696" s="1"/>
      <c r="CW696" s="1"/>
      <c r="CX696" s="1"/>
      <c r="CY696" s="1"/>
      <c r="CZ696" s="1"/>
      <c r="DA696" s="1"/>
      <c r="DB696" s="1"/>
      <c r="DC696" s="1"/>
      <c r="DD696" s="1"/>
      <c r="DE696" s="1"/>
      <c r="DF696" s="1"/>
      <c r="DG696" s="1"/>
      <c r="DH696" s="1"/>
      <c r="DI696" s="1"/>
      <c r="DJ696" s="1"/>
      <c r="DK696" s="1"/>
      <c r="DL696" s="1"/>
      <c r="DM696" s="1"/>
      <c r="DN696" s="1"/>
      <c r="DO696" s="1"/>
      <c r="DP696" s="1"/>
      <c r="DQ696" s="1"/>
      <c r="DR696" s="1"/>
      <c r="DS696" s="1"/>
      <c r="DT696" s="1"/>
      <c r="DU696" s="1"/>
      <c r="DV696" s="1"/>
      <c r="DW696" s="1"/>
      <c r="DX696" s="1"/>
      <c r="DY696" s="1"/>
      <c r="DZ696" s="1"/>
      <c r="EA696" s="1"/>
      <c r="EB696" s="1"/>
      <c r="EC696" s="1"/>
      <c r="ED696" s="1"/>
      <c r="EE696" s="1"/>
      <c r="EF696" s="1"/>
      <c r="EG696" s="1"/>
      <c r="EH696" s="1"/>
      <c r="EI696" s="1"/>
      <c r="EJ696" s="1"/>
      <c r="EK696" s="1"/>
      <c r="EL696" s="1"/>
      <c r="EM696" s="1"/>
      <c r="EN696" s="1"/>
      <c r="EO696" s="1"/>
      <c r="EP696" s="1"/>
      <c r="EQ696" s="1"/>
      <c r="ER696" s="1"/>
      <c r="ES696" s="1"/>
      <c r="ET696" s="1"/>
      <c r="EU696" s="1"/>
      <c r="EV696" s="1"/>
      <c r="EW696" s="1"/>
      <c r="EX696" s="1"/>
      <c r="EY696" s="1"/>
      <c r="EZ696" s="1"/>
      <c r="FA696" s="1"/>
      <c r="FB696" s="1"/>
      <c r="FC696" s="1"/>
      <c r="FD696" s="1"/>
      <c r="FE696" s="1"/>
      <c r="FF696" s="1"/>
      <c r="FG696" s="1"/>
      <c r="FH696" s="1"/>
      <c r="FI696" s="1"/>
      <c r="FJ696" s="1"/>
      <c r="FK696" s="1"/>
      <c r="FL696" s="1"/>
      <c r="FM696" s="1"/>
      <c r="FN696" s="1"/>
      <c r="FO696" s="1"/>
      <c r="FP696" s="1"/>
      <c r="FQ696" s="1"/>
      <c r="FR696" s="1"/>
      <c r="FS696" s="1"/>
      <c r="FT696" s="1"/>
      <c r="FU696" s="1"/>
      <c r="FV696" s="1"/>
      <c r="FW696" s="1"/>
      <c r="FX696" s="1"/>
      <c r="FY696" s="1"/>
      <c r="FZ696" s="1"/>
      <c r="GA696" s="1"/>
      <c r="GB696" s="1"/>
      <c r="GC696" s="1"/>
      <c r="GD696" s="1"/>
      <c r="GE696" s="1"/>
      <c r="GF696" s="1"/>
      <c r="GG696" s="1"/>
      <c r="GH696" s="1"/>
      <c r="GI696" s="1"/>
      <c r="GJ696" s="1"/>
      <c r="GK696" s="1"/>
      <c r="GL696" s="1"/>
      <c r="GM696" s="1"/>
      <c r="GN696" s="1"/>
      <c r="GO696" s="1"/>
      <c r="GP696" s="1"/>
      <c r="GQ696" s="1"/>
      <c r="GR696" s="1"/>
      <c r="GS696" s="1"/>
      <c r="GT696" s="1"/>
      <c r="GU696" s="1"/>
      <c r="GV696" s="1"/>
      <c r="GW696" s="1"/>
      <c r="GX696" s="1"/>
      <c r="GY696" s="1"/>
      <c r="GZ696" s="1"/>
      <c r="HA696" s="1"/>
      <c r="HB696" s="1"/>
      <c r="HC696" s="1"/>
      <c r="HD696" s="1"/>
      <c r="HE696" s="1"/>
      <c r="HF696" s="1"/>
      <c r="HG696" s="1"/>
      <c r="HH696" s="1"/>
      <c r="HI696" s="1"/>
      <c r="HJ696" s="1"/>
      <c r="HK696" s="1"/>
      <c r="HL696" s="1"/>
      <c r="HM696" s="1"/>
      <c r="HN696" s="1"/>
      <c r="HO696" s="1"/>
      <c r="HP696" s="1"/>
      <c r="HQ696" s="1"/>
      <c r="HR696" s="1"/>
      <c r="HS696" s="1"/>
      <c r="HT696" s="1"/>
      <c r="HU696" s="1"/>
      <c r="HV696" s="1"/>
      <c r="HW696" s="1"/>
      <c r="HX696" s="1"/>
      <c r="HY696" s="1"/>
      <c r="HZ696" s="1"/>
      <c r="IA696" s="1"/>
      <c r="IB696" s="1"/>
      <c r="IC696" s="1"/>
      <c r="ID696" s="1"/>
      <c r="IE696" s="1"/>
      <c r="IF696" s="1"/>
      <c r="IG696" s="1"/>
      <c r="IH696" s="1"/>
      <c r="II696" s="1"/>
      <c r="IJ696" s="1"/>
      <c r="IK696" s="1"/>
      <c r="IL696" s="1"/>
      <c r="IM696" s="1"/>
      <c r="IN696" s="1"/>
      <c r="IO696" s="1"/>
      <c r="IP696" s="1"/>
      <c r="IQ696" s="1"/>
      <c r="IR696" s="1"/>
      <c r="IS696" s="1"/>
      <c r="IT696" s="1"/>
      <c r="IU696" s="1"/>
      <c r="IV696" s="1"/>
      <c r="IW696" s="1"/>
      <c r="IX696" s="1"/>
      <c r="IY696" s="1"/>
      <c r="IZ696" s="1"/>
      <c r="JA696" s="1"/>
      <c r="JB696" s="1"/>
      <c r="JC696" s="1"/>
      <c r="JD696" s="1"/>
      <c r="JE696" s="1"/>
      <c r="JF696" s="1"/>
      <c r="JG696" s="1"/>
      <c r="JH696" s="1"/>
      <c r="JI696" s="1"/>
      <c r="JJ696" s="1"/>
      <c r="JK696" s="1"/>
      <c r="JL696" s="1"/>
      <c r="JM696" s="1"/>
      <c r="JN696" s="1"/>
      <c r="JO696" s="1"/>
      <c r="JP696" s="1"/>
      <c r="JQ696" s="1"/>
      <c r="JR696" s="1"/>
      <c r="JS696" s="1"/>
      <c r="JT696" s="1"/>
      <c r="JU696" s="1"/>
      <c r="JV696" s="1"/>
      <c r="JW696" s="1"/>
      <c r="JX696" s="1"/>
      <c r="JY696" s="1"/>
      <c r="JZ696" s="1"/>
      <c r="KA696" s="1"/>
      <c r="KB696" s="1"/>
      <c r="KC696" s="1"/>
      <c r="KD696" s="1"/>
      <c r="KE696" s="1"/>
      <c r="KF696" s="1"/>
      <c r="KG696" s="1"/>
      <c r="KH696" s="1"/>
      <c r="KI696" s="1"/>
      <c r="KJ696" s="1"/>
      <c r="KK696" s="1"/>
      <c r="KL696" s="1"/>
      <c r="KM696" s="1"/>
      <c r="KN696" s="1"/>
      <c r="KO696" s="1"/>
      <c r="KP696" s="1"/>
      <c r="KQ696" s="1"/>
      <c r="KR696" s="1"/>
      <c r="KS696" s="1"/>
      <c r="KT696" s="1"/>
      <c r="KU696" s="1"/>
      <c r="KV696" s="1"/>
      <c r="KW696" s="1"/>
      <c r="KX696" s="1"/>
      <c r="KY696" s="1"/>
      <c r="KZ696" s="1"/>
      <c r="LA696" s="1"/>
      <c r="LB696" s="1"/>
      <c r="LC696" s="1"/>
      <c r="LD696" s="1"/>
      <c r="LE696" s="1"/>
      <c r="LF696" s="1"/>
      <c r="LG696" s="1"/>
      <c r="LH696" s="1"/>
      <c r="LI696" s="1"/>
      <c r="LJ696" s="1"/>
      <c r="LK696" s="1"/>
      <c r="LL696" s="1"/>
      <c r="LM696" s="1"/>
      <c r="LN696" s="1"/>
      <c r="LO696" s="1"/>
      <c r="LP696" s="1"/>
      <c r="LQ696" s="1"/>
      <c r="LR696" s="1"/>
      <c r="LS696" s="1"/>
      <c r="LT696" s="1"/>
      <c r="LU696" s="1"/>
      <c r="LV696" s="1"/>
      <c r="LW696" s="1"/>
      <c r="LX696" s="1"/>
      <c r="LY696" s="1"/>
      <c r="LZ696" s="1"/>
      <c r="MA696" s="1"/>
      <c r="MB696" s="1"/>
      <c r="MC696" s="1"/>
      <c r="MD696" s="1"/>
      <c r="ME696" s="1"/>
      <c r="MF696" s="1"/>
      <c r="MG696" s="1"/>
      <c r="MH696" s="1"/>
      <c r="MI696" s="1"/>
      <c r="MJ696" s="1"/>
      <c r="MK696" s="1"/>
      <c r="ML696" s="1"/>
      <c r="MM696" s="1"/>
      <c r="MN696" s="1"/>
      <c r="MO696" s="1"/>
      <c r="MP696" s="1"/>
      <c r="MQ696" s="1"/>
      <c r="MR696" s="1"/>
      <c r="MS696" s="1"/>
      <c r="MT696" s="1"/>
      <c r="MU696" s="1"/>
      <c r="MV696" s="1"/>
      <c r="MW696" s="1"/>
      <c r="MX696" s="1"/>
      <c r="MY696" s="1"/>
      <c r="MZ696" s="1"/>
      <c r="NA696" s="1"/>
      <c r="NB696" s="1"/>
      <c r="NC696" s="1"/>
      <c r="ND696" s="1"/>
      <c r="NE696" s="1"/>
      <c r="NF696" s="1"/>
      <c r="NG696" s="1"/>
      <c r="NH696" s="1"/>
      <c r="NI696" s="1"/>
      <c r="NJ696" s="1"/>
      <c r="NK696" s="1"/>
      <c r="NL696" s="1"/>
      <c r="NM696" s="1"/>
      <c r="NN696" s="1"/>
      <c r="NO696" s="1"/>
      <c r="NP696" s="1"/>
      <c r="NQ696" s="1"/>
      <c r="NR696" s="1"/>
      <c r="NS696" s="1"/>
      <c r="NT696" s="1"/>
      <c r="NU696" s="1"/>
      <c r="NV696" s="1"/>
      <c r="NW696" s="1"/>
      <c r="NX696" s="1"/>
      <c r="NY696" s="1"/>
      <c r="NZ696" s="1"/>
      <c r="OA696" s="1"/>
      <c r="OB696" s="1"/>
      <c r="OC696" s="1"/>
      <c r="OD696" s="1"/>
      <c r="OE696" s="1"/>
      <c r="OF696" s="1"/>
      <c r="OG696" s="1"/>
      <c r="OH696" s="1"/>
      <c r="OI696" s="1"/>
      <c r="OJ696" s="1"/>
      <c r="OK696" s="1"/>
      <c r="OL696" s="1"/>
      <c r="OM696" s="1"/>
      <c r="ON696" s="1"/>
      <c r="OO696" s="1"/>
      <c r="OP696" s="1"/>
      <c r="OQ696" s="1"/>
      <c r="OR696" s="1"/>
      <c r="OS696" s="1"/>
      <c r="OT696" s="1"/>
      <c r="OU696" s="1"/>
      <c r="OV696" s="1"/>
      <c r="OW696" s="1"/>
      <c r="OX696" s="1"/>
      <c r="OY696" s="1"/>
      <c r="OZ696" s="1"/>
      <c r="PA696" s="1"/>
      <c r="PB696" s="1"/>
      <c r="PC696" s="1"/>
      <c r="PD696" s="1"/>
      <c r="PE696" s="1"/>
      <c r="PF696" s="1"/>
      <c r="PG696" s="1"/>
      <c r="PH696" s="1"/>
      <c r="PI696" s="1"/>
      <c r="PJ696" s="1"/>
      <c r="PK696" s="1"/>
      <c r="PL696" s="1"/>
      <c r="PM696" s="1"/>
      <c r="PN696" s="1"/>
      <c r="PO696" s="1"/>
      <c r="PP696" s="1"/>
      <c r="PQ696" s="1"/>
      <c r="PR696" s="1"/>
      <c r="PS696" s="1"/>
      <c r="PT696" s="1"/>
      <c r="PU696" s="1"/>
      <c r="PV696" s="1"/>
      <c r="PW696" s="1"/>
      <c r="PX696" s="1"/>
      <c r="PY696" s="1"/>
      <c r="PZ696" s="1"/>
      <c r="QA696" s="1"/>
      <c r="QB696" s="1"/>
      <c r="QC696" s="1"/>
      <c r="QD696" s="1"/>
      <c r="QE696" s="1"/>
      <c r="QF696" s="1"/>
      <c r="QG696" s="1"/>
      <c r="QH696" s="1"/>
      <c r="QI696" s="1"/>
      <c r="QJ696" s="1"/>
      <c r="QK696" s="1"/>
      <c r="QL696" s="1"/>
      <c r="QM696" s="1"/>
      <c r="QN696" s="1"/>
      <c r="QO696" s="1"/>
      <c r="QP696" s="1"/>
      <c r="QQ696" s="1"/>
      <c r="QR696" s="1"/>
      <c r="QS696" s="1"/>
    </row>
    <row r="697" spans="1:461" ht="104.25" customHeight="1" x14ac:dyDescent="0.25">
      <c r="A697" s="731"/>
      <c r="B697" s="732"/>
      <c r="C697" s="753"/>
      <c r="D697" s="85">
        <v>16.600000000000001</v>
      </c>
      <c r="E697" s="85" t="s">
        <v>31</v>
      </c>
      <c r="F697" s="86" t="s">
        <v>279</v>
      </c>
      <c r="G697" s="240" t="s">
        <v>280</v>
      </c>
      <c r="H697" s="68" t="s">
        <v>281</v>
      </c>
      <c r="I697" s="68" t="s">
        <v>1786</v>
      </c>
      <c r="J697" s="88">
        <v>4</v>
      </c>
      <c r="K697" s="35" t="s">
        <v>439</v>
      </c>
      <c r="L697" s="63" t="s">
        <v>31</v>
      </c>
      <c r="M697" s="63"/>
      <c r="N697" s="30"/>
      <c r="O697" s="30"/>
      <c r="P697" s="30">
        <v>1</v>
      </c>
      <c r="Q697" s="30"/>
      <c r="R697" s="30"/>
      <c r="S697" s="30">
        <v>1</v>
      </c>
      <c r="T697" s="30"/>
      <c r="U697" s="30"/>
      <c r="V697" s="30">
        <v>1</v>
      </c>
      <c r="W697" s="30"/>
      <c r="X697" s="30"/>
      <c r="Y697" s="30">
        <v>1</v>
      </c>
      <c r="Z697" s="40" t="s">
        <v>563</v>
      </c>
      <c r="AA697" s="30" t="s">
        <v>564</v>
      </c>
      <c r="AB697" s="91" t="s">
        <v>1037</v>
      </c>
      <c r="AC697" s="30" t="s">
        <v>565</v>
      </c>
      <c r="AD697" s="1"/>
      <c r="AE697" s="1"/>
      <c r="AF697" s="1"/>
      <c r="AG697" s="1"/>
      <c r="AH697" s="1"/>
      <c r="AI697" s="1"/>
      <c r="AJ697" s="1"/>
      <c r="AK697" s="1"/>
      <c r="AL697" s="1"/>
      <c r="AM697" s="1"/>
      <c r="AN697" s="1"/>
      <c r="AO697" s="1"/>
      <c r="AP697" s="1"/>
      <c r="AQ697" s="1"/>
      <c r="AR697" s="1"/>
      <c r="AS697" s="1"/>
      <c r="AT697" s="1"/>
      <c r="AU697" s="1"/>
      <c r="AV697" s="1"/>
      <c r="AW697" s="1"/>
      <c r="AX697" s="1"/>
      <c r="AY697" s="1"/>
      <c r="AZ697" s="1"/>
      <c r="BA697" s="1"/>
      <c r="BB697" s="1"/>
      <c r="BC697" s="1"/>
      <c r="BD697" s="1"/>
      <c r="BE697" s="1"/>
      <c r="BF697" s="1"/>
      <c r="BG697" s="1"/>
      <c r="BH697" s="1"/>
      <c r="BI697" s="1"/>
      <c r="BJ697" s="1"/>
      <c r="BK697" s="1"/>
      <c r="BL697" s="1"/>
      <c r="BM697" s="1"/>
      <c r="BN697" s="1"/>
      <c r="BO697" s="1"/>
      <c r="BP697" s="1"/>
      <c r="BQ697" s="1"/>
      <c r="BR697" s="1"/>
      <c r="BS697" s="1"/>
      <c r="BT697" s="1"/>
      <c r="BU697" s="1"/>
      <c r="BV697" s="1"/>
      <c r="BW697" s="1"/>
      <c r="BX697" s="1"/>
      <c r="BY697" s="1"/>
      <c r="BZ697" s="1"/>
      <c r="CA697" s="1"/>
      <c r="CB697" s="1"/>
      <c r="CC697" s="1"/>
      <c r="CD697" s="1"/>
      <c r="CE697" s="1"/>
      <c r="CF697" s="1"/>
      <c r="CG697" s="1"/>
      <c r="CH697" s="1"/>
      <c r="CI697" s="1"/>
      <c r="CJ697" s="1"/>
      <c r="CK697" s="1"/>
      <c r="CL697" s="1"/>
      <c r="CM697" s="1"/>
      <c r="CN697" s="1"/>
      <c r="CO697" s="1"/>
      <c r="CP697" s="1"/>
      <c r="CQ697" s="1"/>
      <c r="CR697" s="1"/>
      <c r="CS697" s="1"/>
      <c r="CT697" s="1"/>
      <c r="CU697" s="1"/>
      <c r="CV697" s="1"/>
      <c r="CW697" s="1"/>
      <c r="CX697" s="1"/>
      <c r="CY697" s="1"/>
      <c r="CZ697" s="1"/>
      <c r="DA697" s="1"/>
      <c r="DB697" s="1"/>
      <c r="DC697" s="1"/>
      <c r="DD697" s="1"/>
      <c r="DE697" s="1"/>
      <c r="DF697" s="1"/>
      <c r="DG697" s="1"/>
      <c r="DH697" s="1"/>
      <c r="DI697" s="1"/>
      <c r="DJ697" s="1"/>
      <c r="DK697" s="1"/>
      <c r="DL697" s="1"/>
      <c r="DM697" s="1"/>
      <c r="DN697" s="1"/>
      <c r="DO697" s="1"/>
      <c r="DP697" s="1"/>
      <c r="DQ697" s="1"/>
      <c r="DR697" s="1"/>
      <c r="DS697" s="1"/>
      <c r="DT697" s="1"/>
      <c r="DU697" s="1"/>
      <c r="DV697" s="1"/>
      <c r="DW697" s="1"/>
      <c r="DX697" s="1"/>
      <c r="DY697" s="1"/>
      <c r="DZ697" s="1"/>
      <c r="EA697" s="1"/>
      <c r="EB697" s="1"/>
      <c r="EC697" s="1"/>
      <c r="ED697" s="1"/>
      <c r="EE697" s="1"/>
      <c r="EF697" s="1"/>
      <c r="EG697" s="1"/>
      <c r="EH697" s="1"/>
      <c r="EI697" s="1"/>
      <c r="EJ697" s="1"/>
      <c r="EK697" s="1"/>
      <c r="EL697" s="1"/>
      <c r="EM697" s="1"/>
      <c r="EN697" s="1"/>
      <c r="EO697" s="1"/>
      <c r="EP697" s="1"/>
      <c r="EQ697" s="1"/>
      <c r="ER697" s="1"/>
      <c r="ES697" s="1"/>
      <c r="ET697" s="1"/>
      <c r="EU697" s="1"/>
      <c r="EV697" s="1"/>
      <c r="EW697" s="1"/>
      <c r="EX697" s="1"/>
      <c r="EY697" s="1"/>
      <c r="EZ697" s="1"/>
      <c r="FA697" s="1"/>
      <c r="FB697" s="1"/>
      <c r="FC697" s="1"/>
      <c r="FD697" s="1"/>
      <c r="FE697" s="1"/>
      <c r="FF697" s="1"/>
      <c r="FG697" s="1"/>
      <c r="FH697" s="1"/>
      <c r="FI697" s="1"/>
      <c r="FJ697" s="1"/>
      <c r="FK697" s="1"/>
      <c r="FL697" s="1"/>
      <c r="FM697" s="1"/>
      <c r="FN697" s="1"/>
      <c r="FO697" s="1"/>
      <c r="FP697" s="1"/>
      <c r="FQ697" s="1"/>
      <c r="FR697" s="1"/>
      <c r="FS697" s="1"/>
      <c r="FT697" s="1"/>
      <c r="FU697" s="1"/>
      <c r="FV697" s="1"/>
      <c r="FW697" s="1"/>
      <c r="FX697" s="1"/>
      <c r="FY697" s="1"/>
      <c r="FZ697" s="1"/>
      <c r="GA697" s="1"/>
      <c r="GB697" s="1"/>
      <c r="GC697" s="1"/>
      <c r="GD697" s="1"/>
      <c r="GE697" s="1"/>
      <c r="GF697" s="1"/>
      <c r="GG697" s="1"/>
      <c r="GH697" s="1"/>
      <c r="GI697" s="1"/>
      <c r="GJ697" s="1"/>
      <c r="GK697" s="1"/>
      <c r="GL697" s="1"/>
      <c r="GM697" s="1"/>
      <c r="GN697" s="1"/>
      <c r="GO697" s="1"/>
      <c r="GP697" s="1"/>
      <c r="GQ697" s="1"/>
      <c r="GR697" s="1"/>
      <c r="GS697" s="1"/>
      <c r="GT697" s="1"/>
      <c r="GU697" s="1"/>
      <c r="GV697" s="1"/>
      <c r="GW697" s="1"/>
      <c r="GX697" s="1"/>
      <c r="GY697" s="1"/>
      <c r="GZ697" s="1"/>
      <c r="HA697" s="1"/>
      <c r="HB697" s="1"/>
      <c r="HC697" s="1"/>
      <c r="HD697" s="1"/>
      <c r="HE697" s="1"/>
      <c r="HF697" s="1"/>
      <c r="HG697" s="1"/>
      <c r="HH697" s="1"/>
      <c r="HI697" s="1"/>
      <c r="HJ697" s="1"/>
      <c r="HK697" s="1"/>
      <c r="HL697" s="1"/>
      <c r="HM697" s="1"/>
      <c r="HN697" s="1"/>
      <c r="HO697" s="1"/>
      <c r="HP697" s="1"/>
      <c r="HQ697" s="1"/>
      <c r="HR697" s="1"/>
      <c r="HS697" s="1"/>
      <c r="HT697" s="1"/>
      <c r="HU697" s="1"/>
      <c r="HV697" s="1"/>
      <c r="HW697" s="1"/>
      <c r="HX697" s="1"/>
      <c r="HY697" s="1"/>
      <c r="HZ697" s="1"/>
      <c r="IA697" s="1"/>
      <c r="IB697" s="1"/>
      <c r="IC697" s="1"/>
      <c r="ID697" s="1"/>
      <c r="IE697" s="1"/>
      <c r="IF697" s="1"/>
      <c r="IG697" s="1"/>
      <c r="IH697" s="1"/>
      <c r="II697" s="1"/>
      <c r="IJ697" s="1"/>
      <c r="IK697" s="1"/>
      <c r="IL697" s="1"/>
      <c r="IM697" s="1"/>
      <c r="IN697" s="1"/>
      <c r="IO697" s="1"/>
      <c r="IP697" s="1"/>
      <c r="IQ697" s="1"/>
      <c r="IR697" s="1"/>
      <c r="IS697" s="1"/>
      <c r="IT697" s="1"/>
      <c r="IU697" s="1"/>
      <c r="IV697" s="1"/>
      <c r="IW697" s="1"/>
      <c r="IX697" s="1"/>
      <c r="IY697" s="1"/>
      <c r="IZ697" s="1"/>
      <c r="JA697" s="1"/>
      <c r="JB697" s="1"/>
      <c r="JC697" s="1"/>
      <c r="JD697" s="1"/>
      <c r="JE697" s="1"/>
      <c r="JF697" s="1"/>
      <c r="JG697" s="1"/>
      <c r="JH697" s="1"/>
      <c r="JI697" s="1"/>
      <c r="JJ697" s="1"/>
      <c r="JK697" s="1"/>
      <c r="JL697" s="1"/>
      <c r="JM697" s="1"/>
      <c r="JN697" s="1"/>
      <c r="JO697" s="1"/>
      <c r="JP697" s="1"/>
      <c r="JQ697" s="1"/>
      <c r="JR697" s="1"/>
      <c r="JS697" s="1"/>
      <c r="JT697" s="1"/>
      <c r="JU697" s="1"/>
      <c r="JV697" s="1"/>
      <c r="JW697" s="1"/>
      <c r="JX697" s="1"/>
      <c r="JY697" s="1"/>
      <c r="JZ697" s="1"/>
      <c r="KA697" s="1"/>
      <c r="KB697" s="1"/>
      <c r="KC697" s="1"/>
      <c r="KD697" s="1"/>
      <c r="KE697" s="1"/>
      <c r="KF697" s="1"/>
      <c r="KG697" s="1"/>
      <c r="KH697" s="1"/>
      <c r="KI697" s="1"/>
      <c r="KJ697" s="1"/>
      <c r="KK697" s="1"/>
      <c r="KL697" s="1"/>
      <c r="KM697" s="1"/>
      <c r="KN697" s="1"/>
      <c r="KO697" s="1"/>
      <c r="KP697" s="1"/>
      <c r="KQ697" s="1"/>
      <c r="KR697" s="1"/>
      <c r="KS697" s="1"/>
      <c r="KT697" s="1"/>
      <c r="KU697" s="1"/>
      <c r="KV697" s="1"/>
      <c r="KW697" s="1"/>
      <c r="KX697" s="1"/>
      <c r="KY697" s="1"/>
      <c r="KZ697" s="1"/>
      <c r="LA697" s="1"/>
      <c r="LB697" s="1"/>
      <c r="LC697" s="1"/>
      <c r="LD697" s="1"/>
      <c r="LE697" s="1"/>
      <c r="LF697" s="1"/>
      <c r="LG697" s="1"/>
      <c r="LH697" s="1"/>
      <c r="LI697" s="1"/>
      <c r="LJ697" s="1"/>
      <c r="LK697" s="1"/>
      <c r="LL697" s="1"/>
      <c r="LM697" s="1"/>
      <c r="LN697" s="1"/>
      <c r="LO697" s="1"/>
      <c r="LP697" s="1"/>
      <c r="LQ697" s="1"/>
      <c r="LR697" s="1"/>
      <c r="LS697" s="1"/>
      <c r="LT697" s="1"/>
      <c r="LU697" s="1"/>
      <c r="LV697" s="1"/>
      <c r="LW697" s="1"/>
      <c r="LX697" s="1"/>
      <c r="LY697" s="1"/>
      <c r="LZ697" s="1"/>
      <c r="MA697" s="1"/>
      <c r="MB697" s="1"/>
      <c r="MC697" s="1"/>
      <c r="MD697" s="1"/>
      <c r="ME697" s="1"/>
      <c r="MF697" s="1"/>
      <c r="MG697" s="1"/>
      <c r="MH697" s="1"/>
      <c r="MI697" s="1"/>
      <c r="MJ697" s="1"/>
      <c r="MK697" s="1"/>
      <c r="ML697" s="1"/>
      <c r="MM697" s="1"/>
      <c r="MN697" s="1"/>
      <c r="MO697" s="1"/>
      <c r="MP697" s="1"/>
      <c r="MQ697" s="1"/>
      <c r="MR697" s="1"/>
      <c r="MS697" s="1"/>
      <c r="MT697" s="1"/>
      <c r="MU697" s="1"/>
      <c r="MV697" s="1"/>
      <c r="MW697" s="1"/>
      <c r="MX697" s="1"/>
      <c r="MY697" s="1"/>
      <c r="MZ697" s="1"/>
      <c r="NA697" s="1"/>
      <c r="NB697" s="1"/>
      <c r="NC697" s="1"/>
      <c r="ND697" s="1"/>
      <c r="NE697" s="1"/>
      <c r="NF697" s="1"/>
      <c r="NG697" s="1"/>
      <c r="NH697" s="1"/>
      <c r="NI697" s="1"/>
      <c r="NJ697" s="1"/>
      <c r="NK697" s="1"/>
      <c r="NL697" s="1"/>
      <c r="NM697" s="1"/>
      <c r="NN697" s="1"/>
      <c r="NO697" s="1"/>
      <c r="NP697" s="1"/>
      <c r="NQ697" s="1"/>
      <c r="NR697" s="1"/>
      <c r="NS697" s="1"/>
      <c r="NT697" s="1"/>
      <c r="NU697" s="1"/>
      <c r="NV697" s="1"/>
      <c r="NW697" s="1"/>
      <c r="NX697" s="1"/>
      <c r="NY697" s="1"/>
      <c r="NZ697" s="1"/>
      <c r="OA697" s="1"/>
      <c r="OB697" s="1"/>
      <c r="OC697" s="1"/>
      <c r="OD697" s="1"/>
      <c r="OE697" s="1"/>
      <c r="OF697" s="1"/>
      <c r="OG697" s="1"/>
      <c r="OH697" s="1"/>
      <c r="OI697" s="1"/>
      <c r="OJ697" s="1"/>
      <c r="OK697" s="1"/>
      <c r="OL697" s="1"/>
      <c r="OM697" s="1"/>
      <c r="ON697" s="1"/>
      <c r="OO697" s="1"/>
      <c r="OP697" s="1"/>
      <c r="OQ697" s="1"/>
      <c r="OR697" s="1"/>
      <c r="OS697" s="1"/>
      <c r="OT697" s="1"/>
      <c r="OU697" s="1"/>
      <c r="OV697" s="1"/>
      <c r="OW697" s="1"/>
      <c r="OX697" s="1"/>
      <c r="OY697" s="1"/>
      <c r="OZ697" s="1"/>
      <c r="PA697" s="1"/>
      <c r="PB697" s="1"/>
      <c r="PC697" s="1"/>
      <c r="PD697" s="1"/>
      <c r="PE697" s="1"/>
      <c r="PF697" s="1"/>
      <c r="PG697" s="1"/>
      <c r="PH697" s="1"/>
      <c r="PI697" s="1"/>
      <c r="PJ697" s="1"/>
      <c r="PK697" s="1"/>
      <c r="PL697" s="1"/>
      <c r="PM697" s="1"/>
      <c r="PN697" s="1"/>
      <c r="PO697" s="1"/>
      <c r="PP697" s="1"/>
      <c r="PQ697" s="1"/>
      <c r="PR697" s="1"/>
      <c r="PS697" s="1"/>
      <c r="PT697" s="1"/>
      <c r="PU697" s="1"/>
      <c r="PV697" s="1"/>
      <c r="PW697" s="1"/>
      <c r="PX697" s="1"/>
      <c r="PY697" s="1"/>
      <c r="PZ697" s="1"/>
      <c r="QA697" s="1"/>
      <c r="QB697" s="1"/>
      <c r="QC697" s="1"/>
      <c r="QD697" s="1"/>
      <c r="QE697" s="1"/>
      <c r="QF697" s="1"/>
      <c r="QG697" s="1"/>
      <c r="QH697" s="1"/>
      <c r="QI697" s="1"/>
      <c r="QJ697" s="1"/>
      <c r="QK697" s="1"/>
      <c r="QL697" s="1"/>
      <c r="QM697" s="1"/>
      <c r="QN697" s="1"/>
      <c r="QO697" s="1"/>
      <c r="QP697" s="1"/>
      <c r="QQ697" s="1"/>
      <c r="QR697" s="1"/>
      <c r="QS697" s="1"/>
    </row>
    <row r="698" spans="1:461" ht="208.5" customHeight="1" x14ac:dyDescent="0.25">
      <c r="A698" s="731"/>
      <c r="B698" s="732"/>
      <c r="C698" s="753"/>
      <c r="D698" s="30" t="s">
        <v>288</v>
      </c>
      <c r="E698" s="85" t="s">
        <v>31</v>
      </c>
      <c r="F698" s="35" t="s">
        <v>442</v>
      </c>
      <c r="G698" s="276" t="s">
        <v>290</v>
      </c>
      <c r="H698" s="68" t="s">
        <v>291</v>
      </c>
      <c r="I698" s="68" t="s">
        <v>1787</v>
      </c>
      <c r="J698" s="88">
        <v>4</v>
      </c>
      <c r="K698" s="35" t="s">
        <v>299</v>
      </c>
      <c r="L698" s="63" t="s">
        <v>31</v>
      </c>
      <c r="M698" s="63"/>
      <c r="N698" s="30"/>
      <c r="O698" s="30"/>
      <c r="P698" s="30">
        <v>1</v>
      </c>
      <c r="Q698" s="30"/>
      <c r="R698" s="30"/>
      <c r="S698" s="30">
        <v>1</v>
      </c>
      <c r="T698" s="30"/>
      <c r="U698" s="30"/>
      <c r="V698" s="30">
        <v>1</v>
      </c>
      <c r="W698" s="30"/>
      <c r="X698" s="30"/>
      <c r="Y698" s="30">
        <v>1</v>
      </c>
      <c r="Z698" s="30" t="s">
        <v>31</v>
      </c>
      <c r="AA698" s="30" t="s">
        <v>31</v>
      </c>
      <c r="AB698" s="91" t="s">
        <v>31</v>
      </c>
      <c r="AC698" s="30" t="s">
        <v>31</v>
      </c>
      <c r="AD698" s="1"/>
      <c r="AE698" s="1"/>
      <c r="AF698" s="1"/>
      <c r="AG698" s="1"/>
      <c r="AH698" s="1"/>
      <c r="AI698" s="1"/>
      <c r="AJ698" s="1"/>
      <c r="AK698" s="1"/>
      <c r="AL698" s="1"/>
      <c r="AM698" s="1"/>
      <c r="AN698" s="1"/>
      <c r="AO698" s="1"/>
      <c r="AP698" s="1"/>
      <c r="AQ698" s="1"/>
      <c r="AR698" s="1"/>
      <c r="AS698" s="1"/>
      <c r="AT698" s="1"/>
      <c r="AU698" s="1"/>
      <c r="AV698" s="1"/>
      <c r="AW698" s="1"/>
      <c r="AX698" s="1"/>
      <c r="AY698" s="1"/>
      <c r="AZ698" s="1"/>
      <c r="BA698" s="1"/>
      <c r="BB698" s="1"/>
      <c r="BC698" s="1"/>
      <c r="BD698" s="1"/>
      <c r="BE698" s="1"/>
      <c r="BF698" s="1"/>
      <c r="BG698" s="1"/>
      <c r="BH698" s="1"/>
      <c r="BI698" s="1"/>
      <c r="BJ698" s="1"/>
      <c r="BK698" s="1"/>
      <c r="BL698" s="1"/>
      <c r="BM698" s="1"/>
      <c r="BN698" s="1"/>
      <c r="BO698" s="1"/>
      <c r="BP698" s="1"/>
      <c r="BQ698" s="1"/>
      <c r="BR698" s="1"/>
      <c r="BS698" s="1"/>
      <c r="BT698" s="1"/>
      <c r="BU698" s="1"/>
      <c r="BV698" s="1"/>
      <c r="BW698" s="1"/>
      <c r="BX698" s="1"/>
      <c r="BY698" s="1"/>
      <c r="BZ698" s="1"/>
      <c r="CA698" s="1"/>
      <c r="CB698" s="1"/>
      <c r="CC698" s="1"/>
      <c r="CD698" s="1"/>
      <c r="CE698" s="1"/>
      <c r="CF698" s="1"/>
      <c r="CG698" s="1"/>
      <c r="CH698" s="1"/>
      <c r="CI698" s="1"/>
      <c r="CJ698" s="1"/>
      <c r="CK698" s="1"/>
      <c r="CL698" s="1"/>
      <c r="CM698" s="1"/>
      <c r="CN698" s="1"/>
      <c r="CO698" s="1"/>
      <c r="CP698" s="1"/>
      <c r="CQ698" s="1"/>
      <c r="CR698" s="1"/>
      <c r="CS698" s="1"/>
      <c r="CT698" s="1"/>
      <c r="CU698" s="1"/>
      <c r="CV698" s="1"/>
      <c r="CW698" s="1"/>
      <c r="CX698" s="1"/>
      <c r="CY698" s="1"/>
      <c r="CZ698" s="1"/>
      <c r="DA698" s="1"/>
      <c r="DB698" s="1"/>
      <c r="DC698" s="1"/>
      <c r="DD698" s="1"/>
      <c r="DE698" s="1"/>
      <c r="DF698" s="1"/>
      <c r="DG698" s="1"/>
      <c r="DH698" s="1"/>
      <c r="DI698" s="1"/>
      <c r="DJ698" s="1"/>
      <c r="DK698" s="1"/>
      <c r="DL698" s="1"/>
      <c r="DM698" s="1"/>
      <c r="DN698" s="1"/>
      <c r="DO698" s="1"/>
      <c r="DP698" s="1"/>
      <c r="DQ698" s="1"/>
      <c r="DR698" s="1"/>
      <c r="DS698" s="1"/>
      <c r="DT698" s="1"/>
      <c r="DU698" s="1"/>
      <c r="DV698" s="1"/>
      <c r="DW698" s="1"/>
      <c r="DX698" s="1"/>
      <c r="DY698" s="1"/>
      <c r="DZ698" s="1"/>
      <c r="EA698" s="1"/>
      <c r="EB698" s="1"/>
      <c r="EC698" s="1"/>
      <c r="ED698" s="1"/>
      <c r="EE698" s="1"/>
      <c r="EF698" s="1"/>
      <c r="EG698" s="1"/>
      <c r="EH698" s="1"/>
      <c r="EI698" s="1"/>
      <c r="EJ698" s="1"/>
      <c r="EK698" s="1"/>
      <c r="EL698" s="1"/>
      <c r="EM698" s="1"/>
      <c r="EN698" s="1"/>
      <c r="EO698" s="1"/>
      <c r="EP698" s="1"/>
      <c r="EQ698" s="1"/>
      <c r="ER698" s="1"/>
      <c r="ES698" s="1"/>
      <c r="ET698" s="1"/>
      <c r="EU698" s="1"/>
      <c r="EV698" s="1"/>
      <c r="EW698" s="1"/>
      <c r="EX698" s="1"/>
      <c r="EY698" s="1"/>
      <c r="EZ698" s="1"/>
      <c r="FA698" s="1"/>
      <c r="FB698" s="1"/>
      <c r="FC698" s="1"/>
      <c r="FD698" s="1"/>
      <c r="FE698" s="1"/>
      <c r="FF698" s="1"/>
      <c r="FG698" s="1"/>
      <c r="FH698" s="1"/>
      <c r="FI698" s="1"/>
      <c r="FJ698" s="1"/>
      <c r="FK698" s="1"/>
      <c r="FL698" s="1"/>
      <c r="FM698" s="1"/>
      <c r="FN698" s="1"/>
      <c r="FO698" s="1"/>
      <c r="FP698" s="1"/>
      <c r="FQ698" s="1"/>
      <c r="FR698" s="1"/>
      <c r="FS698" s="1"/>
      <c r="FT698" s="1"/>
      <c r="FU698" s="1"/>
      <c r="FV698" s="1"/>
      <c r="FW698" s="1"/>
      <c r="FX698" s="1"/>
      <c r="FY698" s="1"/>
      <c r="FZ698" s="1"/>
      <c r="GA698" s="1"/>
      <c r="GB698" s="1"/>
      <c r="GC698" s="1"/>
      <c r="GD698" s="1"/>
      <c r="GE698" s="1"/>
      <c r="GF698" s="1"/>
      <c r="GG698" s="1"/>
      <c r="GH698" s="1"/>
      <c r="GI698" s="1"/>
      <c r="GJ698" s="1"/>
      <c r="GK698" s="1"/>
      <c r="GL698" s="1"/>
      <c r="GM698" s="1"/>
      <c r="GN698" s="1"/>
      <c r="GO698" s="1"/>
      <c r="GP698" s="1"/>
      <c r="GQ698" s="1"/>
      <c r="GR698" s="1"/>
      <c r="GS698" s="1"/>
      <c r="GT698" s="1"/>
      <c r="GU698" s="1"/>
      <c r="GV698" s="1"/>
      <c r="GW698" s="1"/>
      <c r="GX698" s="1"/>
      <c r="GY698" s="1"/>
      <c r="GZ698" s="1"/>
      <c r="HA698" s="1"/>
      <c r="HB698" s="1"/>
      <c r="HC698" s="1"/>
      <c r="HD698" s="1"/>
      <c r="HE698" s="1"/>
      <c r="HF698" s="1"/>
      <c r="HG698" s="1"/>
      <c r="HH698" s="1"/>
      <c r="HI698" s="1"/>
      <c r="HJ698" s="1"/>
      <c r="HK698" s="1"/>
      <c r="HL698" s="1"/>
      <c r="HM698" s="1"/>
      <c r="HN698" s="1"/>
      <c r="HO698" s="1"/>
      <c r="HP698" s="1"/>
      <c r="HQ698" s="1"/>
      <c r="HR698" s="1"/>
      <c r="HS698" s="1"/>
      <c r="HT698" s="1"/>
      <c r="HU698" s="1"/>
      <c r="HV698" s="1"/>
      <c r="HW698" s="1"/>
      <c r="HX698" s="1"/>
      <c r="HY698" s="1"/>
      <c r="HZ698" s="1"/>
      <c r="IA698" s="1"/>
      <c r="IB698" s="1"/>
      <c r="IC698" s="1"/>
      <c r="ID698" s="1"/>
      <c r="IE698" s="1"/>
      <c r="IF698" s="1"/>
      <c r="IG698" s="1"/>
      <c r="IH698" s="1"/>
      <c r="II698" s="1"/>
      <c r="IJ698" s="1"/>
      <c r="IK698" s="1"/>
      <c r="IL698" s="1"/>
      <c r="IM698" s="1"/>
      <c r="IN698" s="1"/>
      <c r="IO698" s="1"/>
      <c r="IP698" s="1"/>
      <c r="IQ698" s="1"/>
      <c r="IR698" s="1"/>
      <c r="IS698" s="1"/>
      <c r="IT698" s="1"/>
      <c r="IU698" s="1"/>
      <c r="IV698" s="1"/>
      <c r="IW698" s="1"/>
      <c r="IX698" s="1"/>
      <c r="IY698" s="1"/>
      <c r="IZ698" s="1"/>
      <c r="JA698" s="1"/>
      <c r="JB698" s="1"/>
      <c r="JC698" s="1"/>
      <c r="JD698" s="1"/>
      <c r="JE698" s="1"/>
      <c r="JF698" s="1"/>
      <c r="JG698" s="1"/>
      <c r="JH698" s="1"/>
      <c r="JI698" s="1"/>
      <c r="JJ698" s="1"/>
      <c r="JK698" s="1"/>
      <c r="JL698" s="1"/>
      <c r="JM698" s="1"/>
      <c r="JN698" s="1"/>
      <c r="JO698" s="1"/>
      <c r="JP698" s="1"/>
      <c r="JQ698" s="1"/>
      <c r="JR698" s="1"/>
      <c r="JS698" s="1"/>
      <c r="JT698" s="1"/>
      <c r="JU698" s="1"/>
      <c r="JV698" s="1"/>
      <c r="JW698" s="1"/>
      <c r="JX698" s="1"/>
      <c r="JY698" s="1"/>
      <c r="JZ698" s="1"/>
      <c r="KA698" s="1"/>
      <c r="KB698" s="1"/>
      <c r="KC698" s="1"/>
      <c r="KD698" s="1"/>
      <c r="KE698" s="1"/>
      <c r="KF698" s="1"/>
      <c r="KG698" s="1"/>
      <c r="KH698" s="1"/>
      <c r="KI698" s="1"/>
      <c r="KJ698" s="1"/>
      <c r="KK698" s="1"/>
      <c r="KL698" s="1"/>
      <c r="KM698" s="1"/>
      <c r="KN698" s="1"/>
      <c r="KO698" s="1"/>
      <c r="KP698" s="1"/>
      <c r="KQ698" s="1"/>
      <c r="KR698" s="1"/>
      <c r="KS698" s="1"/>
      <c r="KT698" s="1"/>
      <c r="KU698" s="1"/>
      <c r="KV698" s="1"/>
      <c r="KW698" s="1"/>
      <c r="KX698" s="1"/>
      <c r="KY698" s="1"/>
      <c r="KZ698" s="1"/>
      <c r="LA698" s="1"/>
      <c r="LB698" s="1"/>
      <c r="LC698" s="1"/>
      <c r="LD698" s="1"/>
      <c r="LE698" s="1"/>
      <c r="LF698" s="1"/>
      <c r="LG698" s="1"/>
      <c r="LH698" s="1"/>
      <c r="LI698" s="1"/>
      <c r="LJ698" s="1"/>
      <c r="LK698" s="1"/>
      <c r="LL698" s="1"/>
      <c r="LM698" s="1"/>
      <c r="LN698" s="1"/>
      <c r="LO698" s="1"/>
      <c r="LP698" s="1"/>
      <c r="LQ698" s="1"/>
      <c r="LR698" s="1"/>
      <c r="LS698" s="1"/>
      <c r="LT698" s="1"/>
      <c r="LU698" s="1"/>
      <c r="LV698" s="1"/>
      <c r="LW698" s="1"/>
      <c r="LX698" s="1"/>
      <c r="LY698" s="1"/>
      <c r="LZ698" s="1"/>
      <c r="MA698" s="1"/>
      <c r="MB698" s="1"/>
      <c r="MC698" s="1"/>
      <c r="MD698" s="1"/>
      <c r="ME698" s="1"/>
      <c r="MF698" s="1"/>
      <c r="MG698" s="1"/>
      <c r="MH698" s="1"/>
      <c r="MI698" s="1"/>
      <c r="MJ698" s="1"/>
      <c r="MK698" s="1"/>
      <c r="ML698" s="1"/>
      <c r="MM698" s="1"/>
      <c r="MN698" s="1"/>
      <c r="MO698" s="1"/>
      <c r="MP698" s="1"/>
      <c r="MQ698" s="1"/>
      <c r="MR698" s="1"/>
      <c r="MS698" s="1"/>
      <c r="MT698" s="1"/>
      <c r="MU698" s="1"/>
      <c r="MV698" s="1"/>
      <c r="MW698" s="1"/>
      <c r="MX698" s="1"/>
      <c r="MY698" s="1"/>
      <c r="MZ698" s="1"/>
      <c r="NA698" s="1"/>
      <c r="NB698" s="1"/>
      <c r="NC698" s="1"/>
      <c r="ND698" s="1"/>
      <c r="NE698" s="1"/>
      <c r="NF698" s="1"/>
      <c r="NG698" s="1"/>
      <c r="NH698" s="1"/>
      <c r="NI698" s="1"/>
      <c r="NJ698" s="1"/>
      <c r="NK698" s="1"/>
      <c r="NL698" s="1"/>
      <c r="NM698" s="1"/>
      <c r="NN698" s="1"/>
      <c r="NO698" s="1"/>
      <c r="NP698" s="1"/>
      <c r="NQ698" s="1"/>
      <c r="NR698" s="1"/>
      <c r="NS698" s="1"/>
      <c r="NT698" s="1"/>
      <c r="NU698" s="1"/>
      <c r="NV698" s="1"/>
      <c r="NW698" s="1"/>
      <c r="NX698" s="1"/>
      <c r="NY698" s="1"/>
      <c r="NZ698" s="1"/>
      <c r="OA698" s="1"/>
      <c r="OB698" s="1"/>
      <c r="OC698" s="1"/>
      <c r="OD698" s="1"/>
      <c r="OE698" s="1"/>
      <c r="OF698" s="1"/>
      <c r="OG698" s="1"/>
      <c r="OH698" s="1"/>
      <c r="OI698" s="1"/>
      <c r="OJ698" s="1"/>
      <c r="OK698" s="1"/>
      <c r="OL698" s="1"/>
      <c r="OM698" s="1"/>
      <c r="ON698" s="1"/>
      <c r="OO698" s="1"/>
      <c r="OP698" s="1"/>
      <c r="OQ698" s="1"/>
      <c r="OR698" s="1"/>
      <c r="OS698" s="1"/>
      <c r="OT698" s="1"/>
      <c r="OU698" s="1"/>
      <c r="OV698" s="1"/>
      <c r="OW698" s="1"/>
      <c r="OX698" s="1"/>
      <c r="OY698" s="1"/>
      <c r="OZ698" s="1"/>
      <c r="PA698" s="1"/>
      <c r="PB698" s="1"/>
      <c r="PC698" s="1"/>
      <c r="PD698" s="1"/>
      <c r="PE698" s="1"/>
      <c r="PF698" s="1"/>
      <c r="PG698" s="1"/>
      <c r="PH698" s="1"/>
      <c r="PI698" s="1"/>
      <c r="PJ698" s="1"/>
      <c r="PK698" s="1"/>
      <c r="PL698" s="1"/>
      <c r="PM698" s="1"/>
      <c r="PN698" s="1"/>
      <c r="PO698" s="1"/>
      <c r="PP698" s="1"/>
      <c r="PQ698" s="1"/>
      <c r="PR698" s="1"/>
      <c r="PS698" s="1"/>
      <c r="PT698" s="1"/>
      <c r="PU698" s="1"/>
      <c r="PV698" s="1"/>
      <c r="PW698" s="1"/>
      <c r="PX698" s="1"/>
      <c r="PY698" s="1"/>
      <c r="PZ698" s="1"/>
      <c r="QA698" s="1"/>
      <c r="QB698" s="1"/>
      <c r="QC698" s="1"/>
      <c r="QD698" s="1"/>
      <c r="QE698" s="1"/>
      <c r="QF698" s="1"/>
      <c r="QG698" s="1"/>
      <c r="QH698" s="1"/>
      <c r="QI698" s="1"/>
      <c r="QJ698" s="1"/>
      <c r="QK698" s="1"/>
      <c r="QL698" s="1"/>
      <c r="QM698" s="1"/>
      <c r="QN698" s="1"/>
      <c r="QO698" s="1"/>
      <c r="QP698" s="1"/>
      <c r="QQ698" s="1"/>
      <c r="QR698" s="1"/>
      <c r="QS698" s="1"/>
    </row>
    <row r="699" spans="1:461" ht="201" customHeight="1" x14ac:dyDescent="0.25">
      <c r="A699" s="731"/>
      <c r="B699" s="732"/>
      <c r="C699" s="753"/>
      <c r="D699" s="619">
        <v>16.600000000000001</v>
      </c>
      <c r="E699" s="85" t="s">
        <v>31</v>
      </c>
      <c r="F699" s="31" t="s">
        <v>296</v>
      </c>
      <c r="G699" s="56" t="s">
        <v>297</v>
      </c>
      <c r="H699" s="68" t="s">
        <v>298</v>
      </c>
      <c r="I699" s="68" t="s">
        <v>1787</v>
      </c>
      <c r="J699" s="88">
        <v>4</v>
      </c>
      <c r="K699" s="35" t="s">
        <v>299</v>
      </c>
      <c r="L699" s="63" t="s">
        <v>31</v>
      </c>
      <c r="M699" s="63"/>
      <c r="N699" s="30"/>
      <c r="O699" s="30"/>
      <c r="P699" s="30">
        <v>1</v>
      </c>
      <c r="Q699" s="30"/>
      <c r="R699" s="30"/>
      <c r="S699" s="30">
        <v>1</v>
      </c>
      <c r="T699" s="30"/>
      <c r="U699" s="30"/>
      <c r="V699" s="30">
        <v>1</v>
      </c>
      <c r="W699" s="30"/>
      <c r="X699" s="30"/>
      <c r="Y699" s="30">
        <v>1</v>
      </c>
      <c r="Z699" s="44" t="s">
        <v>627</v>
      </c>
      <c r="AA699" s="31" t="s">
        <v>564</v>
      </c>
      <c r="AB699" s="301" t="s">
        <v>1037</v>
      </c>
      <c r="AC699" s="30" t="s">
        <v>570</v>
      </c>
      <c r="AD699" s="1"/>
      <c r="AE699" s="1"/>
      <c r="AF699" s="1"/>
      <c r="AG699" s="1"/>
      <c r="AH699" s="1"/>
      <c r="AI699" s="1"/>
      <c r="AJ699" s="1"/>
      <c r="AK699" s="1"/>
      <c r="AL699" s="1"/>
      <c r="AM699" s="1"/>
      <c r="AN699" s="1"/>
      <c r="AO699" s="1"/>
      <c r="AP699" s="1"/>
      <c r="AQ699" s="1"/>
      <c r="AR699" s="1"/>
      <c r="AS699" s="1"/>
      <c r="AT699" s="1"/>
      <c r="AU699" s="1"/>
      <c r="AV699" s="1"/>
      <c r="AW699" s="1"/>
      <c r="AX699" s="1"/>
      <c r="AY699" s="1"/>
      <c r="AZ699" s="1"/>
      <c r="BA699" s="1"/>
      <c r="BB699" s="1"/>
      <c r="BC699" s="1"/>
      <c r="BD699" s="1"/>
      <c r="BE699" s="1"/>
      <c r="BF699" s="1"/>
      <c r="BG699" s="1"/>
      <c r="BH699" s="1"/>
      <c r="BI699" s="1"/>
      <c r="BJ699" s="1"/>
      <c r="BK699" s="1"/>
      <c r="BL699" s="1"/>
      <c r="BM699" s="1"/>
      <c r="BN699" s="1"/>
      <c r="BO699" s="1"/>
      <c r="BP699" s="1"/>
      <c r="BQ699" s="1"/>
      <c r="BR699" s="1"/>
      <c r="BS699" s="1"/>
      <c r="BT699" s="1"/>
      <c r="BU699" s="1"/>
      <c r="BV699" s="1"/>
      <c r="BW699" s="1"/>
      <c r="BX699" s="1"/>
      <c r="BY699" s="1"/>
      <c r="BZ699" s="1"/>
      <c r="CA699" s="1"/>
      <c r="CB699" s="1"/>
      <c r="CC699" s="1"/>
      <c r="CD699" s="1"/>
      <c r="CE699" s="1"/>
      <c r="CF699" s="1"/>
      <c r="CG699" s="1"/>
      <c r="CH699" s="1"/>
      <c r="CI699" s="1"/>
      <c r="CJ699" s="1"/>
      <c r="CK699" s="1"/>
      <c r="CL699" s="1"/>
      <c r="CM699" s="1"/>
      <c r="CN699" s="1"/>
      <c r="CO699" s="1"/>
      <c r="CP699" s="1"/>
      <c r="CQ699" s="1"/>
      <c r="CR699" s="1"/>
      <c r="CS699" s="1"/>
      <c r="CT699" s="1"/>
      <c r="CU699" s="1"/>
      <c r="CV699" s="1"/>
      <c r="CW699" s="1"/>
      <c r="CX699" s="1"/>
      <c r="CY699" s="1"/>
      <c r="CZ699" s="1"/>
      <c r="DA699" s="1"/>
      <c r="DB699" s="1"/>
      <c r="DC699" s="1"/>
      <c r="DD699" s="1"/>
      <c r="DE699" s="1"/>
      <c r="DF699" s="1"/>
      <c r="DG699" s="1"/>
      <c r="DH699" s="1"/>
      <c r="DI699" s="1"/>
      <c r="DJ699" s="1"/>
      <c r="DK699" s="1"/>
      <c r="DL699" s="1"/>
      <c r="DM699" s="1"/>
      <c r="DN699" s="1"/>
      <c r="DO699" s="1"/>
      <c r="DP699" s="1"/>
      <c r="DQ699" s="1"/>
      <c r="DR699" s="1"/>
      <c r="DS699" s="1"/>
      <c r="DT699" s="1"/>
      <c r="DU699" s="1"/>
      <c r="DV699" s="1"/>
      <c r="DW699" s="1"/>
      <c r="DX699" s="1"/>
      <c r="DY699" s="1"/>
      <c r="DZ699" s="1"/>
      <c r="EA699" s="1"/>
      <c r="EB699" s="1"/>
      <c r="EC699" s="1"/>
      <c r="ED699" s="1"/>
      <c r="EE699" s="1"/>
      <c r="EF699" s="1"/>
      <c r="EG699" s="1"/>
      <c r="EH699" s="1"/>
      <c r="EI699" s="1"/>
      <c r="EJ699" s="1"/>
      <c r="EK699" s="1"/>
      <c r="EL699" s="1"/>
      <c r="EM699" s="1"/>
      <c r="EN699" s="1"/>
      <c r="EO699" s="1"/>
      <c r="EP699" s="1"/>
      <c r="EQ699" s="1"/>
      <c r="ER699" s="1"/>
      <c r="ES699" s="1"/>
      <c r="ET699" s="1"/>
      <c r="EU699" s="1"/>
      <c r="EV699" s="1"/>
      <c r="EW699" s="1"/>
      <c r="EX699" s="1"/>
      <c r="EY699" s="1"/>
      <c r="EZ699" s="1"/>
      <c r="FA699" s="1"/>
      <c r="FB699" s="1"/>
      <c r="FC699" s="1"/>
      <c r="FD699" s="1"/>
      <c r="FE699" s="1"/>
      <c r="FF699" s="1"/>
      <c r="FG699" s="1"/>
      <c r="FH699" s="1"/>
      <c r="FI699" s="1"/>
      <c r="FJ699" s="1"/>
      <c r="FK699" s="1"/>
      <c r="FL699" s="1"/>
      <c r="FM699" s="1"/>
      <c r="FN699" s="1"/>
      <c r="FO699" s="1"/>
      <c r="FP699" s="1"/>
      <c r="FQ699" s="1"/>
      <c r="FR699" s="1"/>
      <c r="FS699" s="1"/>
      <c r="FT699" s="1"/>
      <c r="FU699" s="1"/>
      <c r="FV699" s="1"/>
      <c r="FW699" s="1"/>
      <c r="FX699" s="1"/>
      <c r="FY699" s="1"/>
      <c r="FZ699" s="1"/>
      <c r="GA699" s="1"/>
      <c r="GB699" s="1"/>
      <c r="GC699" s="1"/>
      <c r="GD699" s="1"/>
      <c r="GE699" s="1"/>
      <c r="GF699" s="1"/>
      <c r="GG699" s="1"/>
      <c r="GH699" s="1"/>
      <c r="GI699" s="1"/>
      <c r="GJ699" s="1"/>
      <c r="GK699" s="1"/>
      <c r="GL699" s="1"/>
      <c r="GM699" s="1"/>
      <c r="GN699" s="1"/>
      <c r="GO699" s="1"/>
      <c r="GP699" s="1"/>
      <c r="GQ699" s="1"/>
      <c r="GR699" s="1"/>
      <c r="GS699" s="1"/>
      <c r="GT699" s="1"/>
      <c r="GU699" s="1"/>
      <c r="GV699" s="1"/>
      <c r="GW699" s="1"/>
      <c r="GX699" s="1"/>
      <c r="GY699" s="1"/>
      <c r="GZ699" s="1"/>
      <c r="HA699" s="1"/>
      <c r="HB699" s="1"/>
      <c r="HC699" s="1"/>
      <c r="HD699" s="1"/>
      <c r="HE699" s="1"/>
      <c r="HF699" s="1"/>
      <c r="HG699" s="1"/>
      <c r="HH699" s="1"/>
      <c r="HI699" s="1"/>
      <c r="HJ699" s="1"/>
      <c r="HK699" s="1"/>
      <c r="HL699" s="1"/>
      <c r="HM699" s="1"/>
      <c r="HN699" s="1"/>
      <c r="HO699" s="1"/>
      <c r="HP699" s="1"/>
      <c r="HQ699" s="1"/>
      <c r="HR699" s="1"/>
      <c r="HS699" s="1"/>
      <c r="HT699" s="1"/>
      <c r="HU699" s="1"/>
      <c r="HV699" s="1"/>
      <c r="HW699" s="1"/>
      <c r="HX699" s="1"/>
      <c r="HY699" s="1"/>
      <c r="HZ699" s="1"/>
      <c r="IA699" s="1"/>
      <c r="IB699" s="1"/>
      <c r="IC699" s="1"/>
      <c r="ID699" s="1"/>
      <c r="IE699" s="1"/>
      <c r="IF699" s="1"/>
      <c r="IG699" s="1"/>
      <c r="IH699" s="1"/>
      <c r="II699" s="1"/>
      <c r="IJ699" s="1"/>
      <c r="IK699" s="1"/>
      <c r="IL699" s="1"/>
      <c r="IM699" s="1"/>
      <c r="IN699" s="1"/>
      <c r="IO699" s="1"/>
      <c r="IP699" s="1"/>
      <c r="IQ699" s="1"/>
      <c r="IR699" s="1"/>
      <c r="IS699" s="1"/>
      <c r="IT699" s="1"/>
      <c r="IU699" s="1"/>
      <c r="IV699" s="1"/>
      <c r="IW699" s="1"/>
      <c r="IX699" s="1"/>
      <c r="IY699" s="1"/>
      <c r="IZ699" s="1"/>
      <c r="JA699" s="1"/>
      <c r="JB699" s="1"/>
      <c r="JC699" s="1"/>
      <c r="JD699" s="1"/>
      <c r="JE699" s="1"/>
      <c r="JF699" s="1"/>
      <c r="JG699" s="1"/>
      <c r="JH699" s="1"/>
      <c r="JI699" s="1"/>
      <c r="JJ699" s="1"/>
      <c r="JK699" s="1"/>
      <c r="JL699" s="1"/>
      <c r="JM699" s="1"/>
      <c r="JN699" s="1"/>
      <c r="JO699" s="1"/>
      <c r="JP699" s="1"/>
      <c r="JQ699" s="1"/>
      <c r="JR699" s="1"/>
      <c r="JS699" s="1"/>
      <c r="JT699" s="1"/>
      <c r="JU699" s="1"/>
      <c r="JV699" s="1"/>
      <c r="JW699" s="1"/>
      <c r="JX699" s="1"/>
      <c r="JY699" s="1"/>
      <c r="JZ699" s="1"/>
      <c r="KA699" s="1"/>
      <c r="KB699" s="1"/>
      <c r="KC699" s="1"/>
      <c r="KD699" s="1"/>
      <c r="KE699" s="1"/>
      <c r="KF699" s="1"/>
      <c r="KG699" s="1"/>
      <c r="KH699" s="1"/>
      <c r="KI699" s="1"/>
      <c r="KJ699" s="1"/>
      <c r="KK699" s="1"/>
      <c r="KL699" s="1"/>
      <c r="KM699" s="1"/>
      <c r="KN699" s="1"/>
      <c r="KO699" s="1"/>
      <c r="KP699" s="1"/>
      <c r="KQ699" s="1"/>
      <c r="KR699" s="1"/>
      <c r="KS699" s="1"/>
      <c r="KT699" s="1"/>
      <c r="KU699" s="1"/>
      <c r="KV699" s="1"/>
      <c r="KW699" s="1"/>
      <c r="KX699" s="1"/>
      <c r="KY699" s="1"/>
      <c r="KZ699" s="1"/>
      <c r="LA699" s="1"/>
      <c r="LB699" s="1"/>
      <c r="LC699" s="1"/>
      <c r="LD699" s="1"/>
      <c r="LE699" s="1"/>
      <c r="LF699" s="1"/>
      <c r="LG699" s="1"/>
      <c r="LH699" s="1"/>
      <c r="LI699" s="1"/>
      <c r="LJ699" s="1"/>
      <c r="LK699" s="1"/>
      <c r="LL699" s="1"/>
      <c r="LM699" s="1"/>
      <c r="LN699" s="1"/>
      <c r="LO699" s="1"/>
      <c r="LP699" s="1"/>
      <c r="LQ699" s="1"/>
      <c r="LR699" s="1"/>
      <c r="LS699" s="1"/>
      <c r="LT699" s="1"/>
      <c r="LU699" s="1"/>
      <c r="LV699" s="1"/>
      <c r="LW699" s="1"/>
      <c r="LX699" s="1"/>
      <c r="LY699" s="1"/>
      <c r="LZ699" s="1"/>
      <c r="MA699" s="1"/>
      <c r="MB699" s="1"/>
      <c r="MC699" s="1"/>
      <c r="MD699" s="1"/>
      <c r="ME699" s="1"/>
      <c r="MF699" s="1"/>
      <c r="MG699" s="1"/>
      <c r="MH699" s="1"/>
      <c r="MI699" s="1"/>
      <c r="MJ699" s="1"/>
      <c r="MK699" s="1"/>
      <c r="ML699" s="1"/>
      <c r="MM699" s="1"/>
      <c r="MN699" s="1"/>
      <c r="MO699" s="1"/>
      <c r="MP699" s="1"/>
      <c r="MQ699" s="1"/>
      <c r="MR699" s="1"/>
      <c r="MS699" s="1"/>
      <c r="MT699" s="1"/>
      <c r="MU699" s="1"/>
      <c r="MV699" s="1"/>
      <c r="MW699" s="1"/>
      <c r="MX699" s="1"/>
      <c r="MY699" s="1"/>
      <c r="MZ699" s="1"/>
      <c r="NA699" s="1"/>
      <c r="NB699" s="1"/>
      <c r="NC699" s="1"/>
      <c r="ND699" s="1"/>
      <c r="NE699" s="1"/>
      <c r="NF699" s="1"/>
      <c r="NG699" s="1"/>
      <c r="NH699" s="1"/>
      <c r="NI699" s="1"/>
      <c r="NJ699" s="1"/>
      <c r="NK699" s="1"/>
      <c r="NL699" s="1"/>
      <c r="NM699" s="1"/>
      <c r="NN699" s="1"/>
      <c r="NO699" s="1"/>
      <c r="NP699" s="1"/>
      <c r="NQ699" s="1"/>
      <c r="NR699" s="1"/>
      <c r="NS699" s="1"/>
      <c r="NT699" s="1"/>
      <c r="NU699" s="1"/>
      <c r="NV699" s="1"/>
      <c r="NW699" s="1"/>
      <c r="NX699" s="1"/>
      <c r="NY699" s="1"/>
      <c r="NZ699" s="1"/>
      <c r="OA699" s="1"/>
      <c r="OB699" s="1"/>
      <c r="OC699" s="1"/>
      <c r="OD699" s="1"/>
      <c r="OE699" s="1"/>
      <c r="OF699" s="1"/>
      <c r="OG699" s="1"/>
      <c r="OH699" s="1"/>
      <c r="OI699" s="1"/>
      <c r="OJ699" s="1"/>
      <c r="OK699" s="1"/>
      <c r="OL699" s="1"/>
      <c r="OM699" s="1"/>
      <c r="ON699" s="1"/>
      <c r="OO699" s="1"/>
      <c r="OP699" s="1"/>
      <c r="OQ699" s="1"/>
      <c r="OR699" s="1"/>
      <c r="OS699" s="1"/>
      <c r="OT699" s="1"/>
      <c r="OU699" s="1"/>
      <c r="OV699" s="1"/>
      <c r="OW699" s="1"/>
      <c r="OX699" s="1"/>
      <c r="OY699" s="1"/>
      <c r="OZ699" s="1"/>
      <c r="PA699" s="1"/>
      <c r="PB699" s="1"/>
      <c r="PC699" s="1"/>
      <c r="PD699" s="1"/>
      <c r="PE699" s="1"/>
      <c r="PF699" s="1"/>
      <c r="PG699" s="1"/>
      <c r="PH699" s="1"/>
      <c r="PI699" s="1"/>
      <c r="PJ699" s="1"/>
      <c r="PK699" s="1"/>
      <c r="PL699" s="1"/>
      <c r="PM699" s="1"/>
      <c r="PN699" s="1"/>
      <c r="PO699" s="1"/>
      <c r="PP699" s="1"/>
      <c r="PQ699" s="1"/>
      <c r="PR699" s="1"/>
      <c r="PS699" s="1"/>
      <c r="PT699" s="1"/>
      <c r="PU699" s="1"/>
      <c r="PV699" s="1"/>
      <c r="PW699" s="1"/>
      <c r="PX699" s="1"/>
      <c r="PY699" s="1"/>
      <c r="PZ699" s="1"/>
      <c r="QA699" s="1"/>
      <c r="QB699" s="1"/>
      <c r="QC699" s="1"/>
      <c r="QD699" s="1"/>
      <c r="QE699" s="1"/>
      <c r="QF699" s="1"/>
      <c r="QG699" s="1"/>
      <c r="QH699" s="1"/>
      <c r="QI699" s="1"/>
      <c r="QJ699" s="1"/>
      <c r="QK699" s="1"/>
      <c r="QL699" s="1"/>
      <c r="QM699" s="1"/>
      <c r="QN699" s="1"/>
      <c r="QO699" s="1"/>
      <c r="QP699" s="1"/>
      <c r="QQ699" s="1"/>
      <c r="QR699" s="1"/>
      <c r="QS699" s="1"/>
    </row>
    <row r="700" spans="1:461" ht="201" customHeight="1" x14ac:dyDescent="0.25">
      <c r="A700" s="733"/>
      <c r="B700" s="734"/>
      <c r="C700" s="753"/>
      <c r="D700" s="678"/>
      <c r="E700" s="30" t="s">
        <v>31</v>
      </c>
      <c r="F700" s="94" t="s">
        <v>302</v>
      </c>
      <c r="G700" s="56" t="s">
        <v>303</v>
      </c>
      <c r="H700" s="68" t="s">
        <v>304</v>
      </c>
      <c r="I700" s="68" t="s">
        <v>1787</v>
      </c>
      <c r="J700" s="88">
        <v>1</v>
      </c>
      <c r="K700" s="35" t="s">
        <v>306</v>
      </c>
      <c r="L700" s="31" t="s">
        <v>31</v>
      </c>
      <c r="M700" s="31"/>
      <c r="N700" s="31">
        <v>1</v>
      </c>
      <c r="O700" s="31"/>
      <c r="P700" s="31"/>
      <c r="Q700" s="31"/>
      <c r="R700" s="31"/>
      <c r="S700" s="31"/>
      <c r="T700" s="31"/>
      <c r="U700" s="31"/>
      <c r="V700" s="31"/>
      <c r="W700" s="31"/>
      <c r="X700" s="31"/>
      <c r="Y700" s="31"/>
      <c r="Z700" s="44" t="s">
        <v>572</v>
      </c>
      <c r="AA700" s="31" t="s">
        <v>564</v>
      </c>
      <c r="AB700" s="301" t="s">
        <v>1037</v>
      </c>
      <c r="AC700" s="30" t="s">
        <v>573</v>
      </c>
      <c r="AD700" s="1"/>
      <c r="AE700" s="1"/>
      <c r="AF700" s="1"/>
      <c r="AG700" s="1"/>
      <c r="AH700" s="1"/>
      <c r="AI700" s="1"/>
      <c r="AJ700" s="1"/>
      <c r="AK700" s="1"/>
      <c r="AL700" s="1"/>
      <c r="AM700" s="1"/>
      <c r="AN700" s="1"/>
      <c r="AO700" s="1"/>
      <c r="AP700" s="1"/>
      <c r="AQ700" s="1"/>
      <c r="AR700" s="1"/>
      <c r="AS700" s="1"/>
      <c r="AT700" s="1"/>
      <c r="AU700" s="1"/>
      <c r="AV700" s="1"/>
      <c r="AW700" s="1"/>
      <c r="AX700" s="1"/>
      <c r="AY700" s="1"/>
      <c r="AZ700" s="1"/>
      <c r="BA700" s="1"/>
      <c r="BB700" s="1"/>
      <c r="BC700" s="1"/>
      <c r="BD700" s="1"/>
      <c r="BE700" s="1"/>
      <c r="BF700" s="1"/>
      <c r="BG700" s="1"/>
      <c r="BH700" s="1"/>
      <c r="BI700" s="1"/>
      <c r="BJ700" s="1"/>
      <c r="BK700" s="1"/>
      <c r="BL700" s="1"/>
      <c r="BM700" s="1"/>
      <c r="BN700" s="1"/>
      <c r="BO700" s="1"/>
      <c r="BP700" s="1"/>
      <c r="BQ700" s="1"/>
      <c r="BR700" s="1"/>
      <c r="BS700" s="1"/>
      <c r="BT700" s="1"/>
      <c r="BU700" s="1"/>
      <c r="BV700" s="1"/>
      <c r="BW700" s="1"/>
      <c r="BX700" s="1"/>
      <c r="BY700" s="1"/>
      <c r="BZ700" s="1"/>
      <c r="CA700" s="1"/>
      <c r="CB700" s="1"/>
      <c r="CC700" s="1"/>
      <c r="CD700" s="1"/>
      <c r="CE700" s="1"/>
      <c r="CF700" s="1"/>
      <c r="CG700" s="1"/>
      <c r="CH700" s="1"/>
      <c r="CI700" s="1"/>
      <c r="CJ700" s="1"/>
      <c r="CK700" s="1"/>
      <c r="CL700" s="1"/>
      <c r="CM700" s="1"/>
      <c r="CN700" s="1"/>
      <c r="CO700" s="1"/>
      <c r="CP700" s="1"/>
      <c r="CQ700" s="1"/>
      <c r="CR700" s="1"/>
      <c r="CS700" s="1"/>
      <c r="CT700" s="1"/>
      <c r="CU700" s="1"/>
      <c r="CV700" s="1"/>
      <c r="CW700" s="1"/>
      <c r="CX700" s="1"/>
      <c r="CY700" s="1"/>
      <c r="CZ700" s="1"/>
      <c r="DA700" s="1"/>
      <c r="DB700" s="1"/>
      <c r="DC700" s="1"/>
      <c r="DD700" s="1"/>
      <c r="DE700" s="1"/>
      <c r="DF700" s="1"/>
      <c r="DG700" s="1"/>
      <c r="DH700" s="1"/>
      <c r="DI700" s="1"/>
      <c r="DJ700" s="1"/>
      <c r="DK700" s="1"/>
      <c r="DL700" s="1"/>
      <c r="DM700" s="1"/>
      <c r="DN700" s="1"/>
      <c r="DO700" s="1"/>
      <c r="DP700" s="1"/>
      <c r="DQ700" s="1"/>
      <c r="DR700" s="1"/>
      <c r="DS700" s="1"/>
      <c r="DT700" s="1"/>
      <c r="DU700" s="1"/>
      <c r="DV700" s="1"/>
      <c r="DW700" s="1"/>
      <c r="DX700" s="1"/>
      <c r="DY700" s="1"/>
      <c r="DZ700" s="1"/>
      <c r="EA700" s="1"/>
      <c r="EB700" s="1"/>
      <c r="EC700" s="1"/>
      <c r="ED700" s="1"/>
      <c r="EE700" s="1"/>
      <c r="EF700" s="1"/>
      <c r="EG700" s="1"/>
      <c r="EH700" s="1"/>
      <c r="EI700" s="1"/>
      <c r="EJ700" s="1"/>
      <c r="EK700" s="1"/>
      <c r="EL700" s="1"/>
      <c r="EM700" s="1"/>
      <c r="EN700" s="1"/>
      <c r="EO700" s="1"/>
      <c r="EP700" s="1"/>
      <c r="EQ700" s="1"/>
      <c r="ER700" s="1"/>
      <c r="ES700" s="1"/>
      <c r="ET700" s="1"/>
      <c r="EU700" s="1"/>
      <c r="EV700" s="1"/>
      <c r="EW700" s="1"/>
      <c r="EX700" s="1"/>
      <c r="EY700" s="1"/>
      <c r="EZ700" s="1"/>
      <c r="FA700" s="1"/>
      <c r="FB700" s="1"/>
      <c r="FC700" s="1"/>
      <c r="FD700" s="1"/>
      <c r="FE700" s="1"/>
      <c r="FF700" s="1"/>
      <c r="FG700" s="1"/>
      <c r="FH700" s="1"/>
      <c r="FI700" s="1"/>
      <c r="FJ700" s="1"/>
      <c r="FK700" s="1"/>
      <c r="FL700" s="1"/>
      <c r="FM700" s="1"/>
      <c r="FN700" s="1"/>
      <c r="FO700" s="1"/>
      <c r="FP700" s="1"/>
      <c r="FQ700" s="1"/>
      <c r="FR700" s="1"/>
      <c r="FS700" s="1"/>
      <c r="FT700" s="1"/>
      <c r="FU700" s="1"/>
      <c r="FV700" s="1"/>
      <c r="FW700" s="1"/>
      <c r="FX700" s="1"/>
      <c r="FY700" s="1"/>
      <c r="FZ700" s="1"/>
      <c r="GA700" s="1"/>
      <c r="GB700" s="1"/>
      <c r="GC700" s="1"/>
      <c r="GD700" s="1"/>
      <c r="GE700" s="1"/>
      <c r="GF700" s="1"/>
      <c r="GG700" s="1"/>
      <c r="GH700" s="1"/>
      <c r="GI700" s="1"/>
      <c r="GJ700" s="1"/>
      <c r="GK700" s="1"/>
      <c r="GL700" s="1"/>
      <c r="GM700" s="1"/>
      <c r="GN700" s="1"/>
      <c r="GO700" s="1"/>
      <c r="GP700" s="1"/>
      <c r="GQ700" s="1"/>
      <c r="GR700" s="1"/>
      <c r="GS700" s="1"/>
      <c r="GT700" s="1"/>
      <c r="GU700" s="1"/>
      <c r="GV700" s="1"/>
      <c r="GW700" s="1"/>
      <c r="GX700" s="1"/>
      <c r="GY700" s="1"/>
      <c r="GZ700" s="1"/>
      <c r="HA700" s="1"/>
      <c r="HB700" s="1"/>
      <c r="HC700" s="1"/>
      <c r="HD700" s="1"/>
      <c r="HE700" s="1"/>
      <c r="HF700" s="1"/>
      <c r="HG700" s="1"/>
      <c r="HH700" s="1"/>
      <c r="HI700" s="1"/>
      <c r="HJ700" s="1"/>
      <c r="HK700" s="1"/>
      <c r="HL700" s="1"/>
      <c r="HM700" s="1"/>
      <c r="HN700" s="1"/>
      <c r="HO700" s="1"/>
      <c r="HP700" s="1"/>
      <c r="HQ700" s="1"/>
      <c r="HR700" s="1"/>
      <c r="HS700" s="1"/>
      <c r="HT700" s="1"/>
      <c r="HU700" s="1"/>
      <c r="HV700" s="1"/>
      <c r="HW700" s="1"/>
      <c r="HX700" s="1"/>
      <c r="HY700" s="1"/>
      <c r="HZ700" s="1"/>
      <c r="IA700" s="1"/>
      <c r="IB700" s="1"/>
      <c r="IC700" s="1"/>
      <c r="ID700" s="1"/>
      <c r="IE700" s="1"/>
      <c r="IF700" s="1"/>
      <c r="IG700" s="1"/>
      <c r="IH700" s="1"/>
      <c r="II700" s="1"/>
      <c r="IJ700" s="1"/>
      <c r="IK700" s="1"/>
      <c r="IL700" s="1"/>
      <c r="IM700" s="1"/>
      <c r="IN700" s="1"/>
      <c r="IO700" s="1"/>
      <c r="IP700" s="1"/>
      <c r="IQ700" s="1"/>
      <c r="IR700" s="1"/>
      <c r="IS700" s="1"/>
      <c r="IT700" s="1"/>
      <c r="IU700" s="1"/>
      <c r="IV700" s="1"/>
      <c r="IW700" s="1"/>
      <c r="IX700" s="1"/>
      <c r="IY700" s="1"/>
      <c r="IZ700" s="1"/>
      <c r="JA700" s="1"/>
      <c r="JB700" s="1"/>
      <c r="JC700" s="1"/>
      <c r="JD700" s="1"/>
      <c r="JE700" s="1"/>
      <c r="JF700" s="1"/>
      <c r="JG700" s="1"/>
      <c r="JH700" s="1"/>
      <c r="JI700" s="1"/>
      <c r="JJ700" s="1"/>
      <c r="JK700" s="1"/>
      <c r="JL700" s="1"/>
      <c r="JM700" s="1"/>
      <c r="JN700" s="1"/>
      <c r="JO700" s="1"/>
      <c r="JP700" s="1"/>
      <c r="JQ700" s="1"/>
      <c r="JR700" s="1"/>
      <c r="JS700" s="1"/>
      <c r="JT700" s="1"/>
      <c r="JU700" s="1"/>
      <c r="JV700" s="1"/>
      <c r="JW700" s="1"/>
      <c r="JX700" s="1"/>
      <c r="JY700" s="1"/>
      <c r="JZ700" s="1"/>
      <c r="KA700" s="1"/>
      <c r="KB700" s="1"/>
      <c r="KC700" s="1"/>
      <c r="KD700" s="1"/>
      <c r="KE700" s="1"/>
      <c r="KF700" s="1"/>
      <c r="KG700" s="1"/>
      <c r="KH700" s="1"/>
      <c r="KI700" s="1"/>
      <c r="KJ700" s="1"/>
      <c r="KK700" s="1"/>
      <c r="KL700" s="1"/>
      <c r="KM700" s="1"/>
      <c r="KN700" s="1"/>
      <c r="KO700" s="1"/>
      <c r="KP700" s="1"/>
      <c r="KQ700" s="1"/>
      <c r="KR700" s="1"/>
      <c r="KS700" s="1"/>
      <c r="KT700" s="1"/>
      <c r="KU700" s="1"/>
      <c r="KV700" s="1"/>
      <c r="KW700" s="1"/>
      <c r="KX700" s="1"/>
      <c r="KY700" s="1"/>
      <c r="KZ700" s="1"/>
      <c r="LA700" s="1"/>
      <c r="LB700" s="1"/>
      <c r="LC700" s="1"/>
      <c r="LD700" s="1"/>
      <c r="LE700" s="1"/>
      <c r="LF700" s="1"/>
      <c r="LG700" s="1"/>
      <c r="LH700" s="1"/>
      <c r="LI700" s="1"/>
      <c r="LJ700" s="1"/>
      <c r="LK700" s="1"/>
      <c r="LL700" s="1"/>
      <c r="LM700" s="1"/>
      <c r="LN700" s="1"/>
      <c r="LO700" s="1"/>
      <c r="LP700" s="1"/>
      <c r="LQ700" s="1"/>
      <c r="LR700" s="1"/>
      <c r="LS700" s="1"/>
      <c r="LT700" s="1"/>
      <c r="LU700" s="1"/>
      <c r="LV700" s="1"/>
      <c r="LW700" s="1"/>
      <c r="LX700" s="1"/>
      <c r="LY700" s="1"/>
      <c r="LZ700" s="1"/>
      <c r="MA700" s="1"/>
      <c r="MB700" s="1"/>
      <c r="MC700" s="1"/>
      <c r="MD700" s="1"/>
      <c r="ME700" s="1"/>
      <c r="MF700" s="1"/>
      <c r="MG700" s="1"/>
      <c r="MH700" s="1"/>
      <c r="MI700" s="1"/>
      <c r="MJ700" s="1"/>
      <c r="MK700" s="1"/>
      <c r="ML700" s="1"/>
      <c r="MM700" s="1"/>
      <c r="MN700" s="1"/>
      <c r="MO700" s="1"/>
      <c r="MP700" s="1"/>
      <c r="MQ700" s="1"/>
      <c r="MR700" s="1"/>
      <c r="MS700" s="1"/>
      <c r="MT700" s="1"/>
      <c r="MU700" s="1"/>
      <c r="MV700" s="1"/>
      <c r="MW700" s="1"/>
      <c r="MX700" s="1"/>
      <c r="MY700" s="1"/>
      <c r="MZ700" s="1"/>
      <c r="NA700" s="1"/>
      <c r="NB700" s="1"/>
      <c r="NC700" s="1"/>
      <c r="ND700" s="1"/>
      <c r="NE700" s="1"/>
      <c r="NF700" s="1"/>
      <c r="NG700" s="1"/>
      <c r="NH700" s="1"/>
      <c r="NI700" s="1"/>
      <c r="NJ700" s="1"/>
      <c r="NK700" s="1"/>
      <c r="NL700" s="1"/>
      <c r="NM700" s="1"/>
      <c r="NN700" s="1"/>
      <c r="NO700" s="1"/>
      <c r="NP700" s="1"/>
      <c r="NQ700" s="1"/>
      <c r="NR700" s="1"/>
      <c r="NS700" s="1"/>
      <c r="NT700" s="1"/>
      <c r="NU700" s="1"/>
      <c r="NV700" s="1"/>
      <c r="NW700" s="1"/>
      <c r="NX700" s="1"/>
      <c r="NY700" s="1"/>
      <c r="NZ700" s="1"/>
      <c r="OA700" s="1"/>
      <c r="OB700" s="1"/>
      <c r="OC700" s="1"/>
      <c r="OD700" s="1"/>
      <c r="OE700" s="1"/>
      <c r="OF700" s="1"/>
      <c r="OG700" s="1"/>
      <c r="OH700" s="1"/>
      <c r="OI700" s="1"/>
      <c r="OJ700" s="1"/>
      <c r="OK700" s="1"/>
      <c r="OL700" s="1"/>
      <c r="OM700" s="1"/>
      <c r="ON700" s="1"/>
      <c r="OO700" s="1"/>
      <c r="OP700" s="1"/>
      <c r="OQ700" s="1"/>
      <c r="OR700" s="1"/>
      <c r="OS700" s="1"/>
      <c r="OT700" s="1"/>
      <c r="OU700" s="1"/>
      <c r="OV700" s="1"/>
      <c r="OW700" s="1"/>
      <c r="OX700" s="1"/>
      <c r="OY700" s="1"/>
      <c r="OZ700" s="1"/>
      <c r="PA700" s="1"/>
      <c r="PB700" s="1"/>
      <c r="PC700" s="1"/>
      <c r="PD700" s="1"/>
      <c r="PE700" s="1"/>
      <c r="PF700" s="1"/>
      <c r="PG700" s="1"/>
      <c r="PH700" s="1"/>
      <c r="PI700" s="1"/>
      <c r="PJ700" s="1"/>
      <c r="PK700" s="1"/>
      <c r="PL700" s="1"/>
      <c r="PM700" s="1"/>
      <c r="PN700" s="1"/>
      <c r="PO700" s="1"/>
      <c r="PP700" s="1"/>
      <c r="PQ700" s="1"/>
      <c r="PR700" s="1"/>
      <c r="PS700" s="1"/>
      <c r="PT700" s="1"/>
      <c r="PU700" s="1"/>
      <c r="PV700" s="1"/>
      <c r="PW700" s="1"/>
      <c r="PX700" s="1"/>
      <c r="PY700" s="1"/>
      <c r="PZ700" s="1"/>
      <c r="QA700" s="1"/>
      <c r="QB700" s="1"/>
      <c r="QC700" s="1"/>
      <c r="QD700" s="1"/>
      <c r="QE700" s="1"/>
      <c r="QF700" s="1"/>
      <c r="QG700" s="1"/>
      <c r="QH700" s="1"/>
      <c r="QI700" s="1"/>
      <c r="QJ700" s="1"/>
      <c r="QK700" s="1"/>
      <c r="QL700" s="1"/>
      <c r="QM700" s="1"/>
      <c r="QN700" s="1"/>
      <c r="QO700" s="1"/>
      <c r="QP700" s="1"/>
      <c r="QQ700" s="1"/>
      <c r="QR700" s="1"/>
      <c r="QS700" s="1"/>
    </row>
    <row r="701" spans="1:461" ht="27.75" customHeight="1" x14ac:dyDescent="0.25">
      <c r="A701" s="563"/>
      <c r="B701" s="564"/>
      <c r="C701" s="564"/>
      <c r="D701" s="564"/>
      <c r="E701" s="564"/>
      <c r="F701" s="564"/>
      <c r="G701" s="564"/>
      <c r="H701" s="564"/>
      <c r="I701" s="564"/>
      <c r="J701" s="564"/>
      <c r="K701" s="564"/>
      <c r="L701" s="564"/>
      <c r="M701" s="565">
        <f>SUM(M690:M700)</f>
        <v>163888845</v>
      </c>
      <c r="N701" s="564"/>
      <c r="O701" s="564"/>
      <c r="P701" s="564"/>
      <c r="Q701" s="564"/>
      <c r="R701" s="564"/>
      <c r="S701" s="564"/>
      <c r="T701" s="564"/>
      <c r="U701" s="564"/>
      <c r="V701" s="564"/>
      <c r="W701" s="564"/>
      <c r="X701" s="564"/>
      <c r="Y701" s="564"/>
      <c r="Z701" s="564"/>
      <c r="AA701" s="564"/>
      <c r="AB701" s="564"/>
      <c r="AC701" s="564"/>
      <c r="AD701" s="1"/>
      <c r="AE701" s="1"/>
      <c r="AF701" s="1"/>
      <c r="AG701" s="1"/>
      <c r="AH701" s="1"/>
      <c r="AI701" s="1"/>
      <c r="AJ701" s="1"/>
      <c r="AK701" s="1"/>
      <c r="AL701" s="1"/>
      <c r="AM701" s="1"/>
      <c r="AN701" s="1"/>
      <c r="AO701" s="1"/>
      <c r="AP701" s="1"/>
      <c r="AQ701" s="1"/>
      <c r="AR701" s="1"/>
      <c r="AS701" s="1"/>
      <c r="AT701" s="1"/>
      <c r="AU701" s="1"/>
      <c r="AV701" s="1"/>
      <c r="AW701" s="1"/>
      <c r="AX701" s="1"/>
      <c r="AY701" s="1"/>
      <c r="AZ701" s="1"/>
      <c r="BA701" s="1"/>
      <c r="BB701" s="1"/>
      <c r="BC701" s="1"/>
      <c r="BD701" s="1"/>
      <c r="BE701" s="1"/>
      <c r="BF701" s="1"/>
      <c r="BG701" s="1"/>
      <c r="BH701" s="1"/>
      <c r="BI701" s="1"/>
      <c r="BJ701" s="1"/>
      <c r="BK701" s="1"/>
      <c r="BL701" s="1"/>
      <c r="BM701" s="1"/>
      <c r="BN701" s="1"/>
      <c r="BO701" s="1"/>
      <c r="BP701" s="1"/>
      <c r="BQ701" s="1"/>
      <c r="BR701" s="1"/>
      <c r="BS701" s="1"/>
      <c r="BT701" s="1"/>
      <c r="BU701" s="1"/>
      <c r="BV701" s="1"/>
      <c r="BW701" s="1"/>
      <c r="BX701" s="1"/>
      <c r="BY701" s="1"/>
      <c r="BZ701" s="1"/>
      <c r="CA701" s="1"/>
      <c r="CB701" s="1"/>
      <c r="CC701" s="1"/>
      <c r="CD701" s="1"/>
      <c r="CE701" s="1"/>
      <c r="CF701" s="1"/>
      <c r="CG701" s="1"/>
      <c r="CH701" s="1"/>
      <c r="CI701" s="1"/>
      <c r="CJ701" s="1"/>
      <c r="CK701" s="1"/>
      <c r="CL701" s="1"/>
      <c r="CM701" s="1"/>
      <c r="CN701" s="1"/>
      <c r="CO701" s="1"/>
      <c r="CP701" s="1"/>
      <c r="CQ701" s="1"/>
      <c r="CR701" s="1"/>
      <c r="CS701" s="1"/>
      <c r="CT701" s="1"/>
      <c r="CU701" s="1"/>
      <c r="CV701" s="1"/>
      <c r="CW701" s="1"/>
      <c r="CX701" s="1"/>
      <c r="CY701" s="1"/>
      <c r="CZ701" s="1"/>
      <c r="DA701" s="1"/>
      <c r="DB701" s="1"/>
      <c r="DC701" s="1"/>
      <c r="DD701" s="1"/>
      <c r="DE701" s="1"/>
      <c r="DF701" s="1"/>
      <c r="DG701" s="1"/>
      <c r="DH701" s="1"/>
      <c r="DI701" s="1"/>
      <c r="DJ701" s="1"/>
      <c r="DK701" s="1"/>
      <c r="DL701" s="1"/>
      <c r="DM701" s="1"/>
      <c r="DN701" s="1"/>
      <c r="DO701" s="1"/>
      <c r="DP701" s="1"/>
      <c r="DQ701" s="1"/>
      <c r="DR701" s="1"/>
      <c r="DS701" s="1"/>
      <c r="DT701" s="1"/>
      <c r="DU701" s="1"/>
      <c r="DV701" s="1"/>
      <c r="DW701" s="1"/>
      <c r="DX701" s="1"/>
      <c r="DY701" s="1"/>
      <c r="DZ701" s="1"/>
      <c r="EA701" s="1"/>
      <c r="EB701" s="1"/>
      <c r="EC701" s="1"/>
      <c r="ED701" s="1"/>
      <c r="EE701" s="1"/>
      <c r="EF701" s="1"/>
      <c r="EG701" s="1"/>
      <c r="EH701" s="1"/>
      <c r="EI701" s="1"/>
      <c r="EJ701" s="1"/>
      <c r="EK701" s="1"/>
      <c r="EL701" s="1"/>
      <c r="EM701" s="1"/>
      <c r="EN701" s="1"/>
      <c r="EO701" s="1"/>
      <c r="EP701" s="1"/>
      <c r="EQ701" s="1"/>
      <c r="ER701" s="1"/>
      <c r="ES701" s="1"/>
      <c r="ET701" s="1"/>
      <c r="EU701" s="1"/>
      <c r="EV701" s="1"/>
      <c r="EW701" s="1"/>
      <c r="EX701" s="1"/>
      <c r="EY701" s="1"/>
      <c r="EZ701" s="1"/>
      <c r="FA701" s="1"/>
      <c r="FB701" s="1"/>
      <c r="FC701" s="1"/>
      <c r="FD701" s="1"/>
      <c r="FE701" s="1"/>
      <c r="FF701" s="1"/>
      <c r="FG701" s="1"/>
      <c r="FH701" s="1"/>
      <c r="FI701" s="1"/>
      <c r="FJ701" s="1"/>
      <c r="FK701" s="1"/>
      <c r="FL701" s="1"/>
      <c r="FM701" s="1"/>
      <c r="FN701" s="1"/>
      <c r="FO701" s="1"/>
      <c r="FP701" s="1"/>
      <c r="FQ701" s="1"/>
      <c r="FR701" s="1"/>
      <c r="FS701" s="1"/>
      <c r="FT701" s="1"/>
      <c r="FU701" s="1"/>
      <c r="FV701" s="1"/>
      <c r="FW701" s="1"/>
      <c r="FX701" s="1"/>
      <c r="FY701" s="1"/>
      <c r="FZ701" s="1"/>
      <c r="GA701" s="1"/>
      <c r="GB701" s="1"/>
      <c r="GC701" s="1"/>
      <c r="GD701" s="1"/>
      <c r="GE701" s="1"/>
      <c r="GF701" s="1"/>
      <c r="GG701" s="1"/>
      <c r="GH701" s="1"/>
      <c r="GI701" s="1"/>
      <c r="GJ701" s="1"/>
      <c r="GK701" s="1"/>
      <c r="GL701" s="1"/>
      <c r="GM701" s="1"/>
      <c r="GN701" s="1"/>
      <c r="GO701" s="1"/>
      <c r="GP701" s="1"/>
      <c r="GQ701" s="1"/>
      <c r="GR701" s="1"/>
      <c r="GS701" s="1"/>
      <c r="GT701" s="1"/>
      <c r="GU701" s="1"/>
      <c r="GV701" s="1"/>
      <c r="GW701" s="1"/>
      <c r="GX701" s="1"/>
      <c r="GY701" s="1"/>
      <c r="GZ701" s="1"/>
      <c r="HA701" s="1"/>
      <c r="HB701" s="1"/>
      <c r="HC701" s="1"/>
      <c r="HD701" s="1"/>
      <c r="HE701" s="1"/>
      <c r="HF701" s="1"/>
      <c r="HG701" s="1"/>
      <c r="HH701" s="1"/>
      <c r="HI701" s="1"/>
      <c r="HJ701" s="1"/>
      <c r="HK701" s="1"/>
      <c r="HL701" s="1"/>
      <c r="HM701" s="1"/>
      <c r="HN701" s="1"/>
      <c r="HO701" s="1"/>
      <c r="HP701" s="1"/>
      <c r="HQ701" s="1"/>
      <c r="HR701" s="1"/>
      <c r="HS701" s="1"/>
      <c r="HT701" s="1"/>
      <c r="HU701" s="1"/>
      <c r="HV701" s="1"/>
      <c r="HW701" s="1"/>
      <c r="HX701" s="1"/>
      <c r="HY701" s="1"/>
      <c r="HZ701" s="1"/>
      <c r="IA701" s="1"/>
      <c r="IB701" s="1"/>
      <c r="IC701" s="1"/>
      <c r="ID701" s="1"/>
      <c r="IE701" s="1"/>
      <c r="IF701" s="1"/>
      <c r="IG701" s="1"/>
      <c r="IH701" s="1"/>
      <c r="II701" s="1"/>
      <c r="IJ701" s="1"/>
      <c r="IK701" s="1"/>
      <c r="IL701" s="1"/>
      <c r="IM701" s="1"/>
      <c r="IN701" s="1"/>
      <c r="IO701" s="1"/>
      <c r="IP701" s="1"/>
      <c r="IQ701" s="1"/>
      <c r="IR701" s="1"/>
      <c r="IS701" s="1"/>
      <c r="IT701" s="1"/>
      <c r="IU701" s="1"/>
      <c r="IV701" s="1"/>
      <c r="IW701" s="1"/>
      <c r="IX701" s="1"/>
      <c r="IY701" s="1"/>
      <c r="IZ701" s="1"/>
      <c r="JA701" s="1"/>
      <c r="JB701" s="1"/>
      <c r="JC701" s="1"/>
      <c r="JD701" s="1"/>
      <c r="JE701" s="1"/>
      <c r="JF701" s="1"/>
      <c r="JG701" s="1"/>
      <c r="JH701" s="1"/>
      <c r="JI701" s="1"/>
      <c r="JJ701" s="1"/>
      <c r="JK701" s="1"/>
      <c r="JL701" s="1"/>
      <c r="JM701" s="1"/>
      <c r="JN701" s="1"/>
      <c r="JO701" s="1"/>
      <c r="JP701" s="1"/>
      <c r="JQ701" s="1"/>
      <c r="JR701" s="1"/>
      <c r="JS701" s="1"/>
      <c r="JT701" s="1"/>
      <c r="JU701" s="1"/>
      <c r="JV701" s="1"/>
      <c r="JW701" s="1"/>
      <c r="JX701" s="1"/>
      <c r="JY701" s="1"/>
      <c r="JZ701" s="1"/>
      <c r="KA701" s="1"/>
      <c r="KB701" s="1"/>
      <c r="KC701" s="1"/>
      <c r="KD701" s="1"/>
      <c r="KE701" s="1"/>
      <c r="KF701" s="1"/>
      <c r="KG701" s="1"/>
      <c r="KH701" s="1"/>
      <c r="KI701" s="1"/>
      <c r="KJ701" s="1"/>
      <c r="KK701" s="1"/>
      <c r="KL701" s="1"/>
      <c r="KM701" s="1"/>
      <c r="KN701" s="1"/>
      <c r="KO701" s="1"/>
      <c r="KP701" s="1"/>
      <c r="KQ701" s="1"/>
      <c r="KR701" s="1"/>
      <c r="KS701" s="1"/>
      <c r="KT701" s="1"/>
      <c r="KU701" s="1"/>
      <c r="KV701" s="1"/>
      <c r="KW701" s="1"/>
      <c r="KX701" s="1"/>
      <c r="KY701" s="1"/>
      <c r="KZ701" s="1"/>
      <c r="LA701" s="1"/>
      <c r="LB701" s="1"/>
      <c r="LC701" s="1"/>
      <c r="LD701" s="1"/>
      <c r="LE701" s="1"/>
      <c r="LF701" s="1"/>
      <c r="LG701" s="1"/>
      <c r="LH701" s="1"/>
      <c r="LI701" s="1"/>
      <c r="LJ701" s="1"/>
      <c r="LK701" s="1"/>
      <c r="LL701" s="1"/>
      <c r="LM701" s="1"/>
      <c r="LN701" s="1"/>
      <c r="LO701" s="1"/>
      <c r="LP701" s="1"/>
      <c r="LQ701" s="1"/>
      <c r="LR701" s="1"/>
      <c r="LS701" s="1"/>
      <c r="LT701" s="1"/>
      <c r="LU701" s="1"/>
      <c r="LV701" s="1"/>
      <c r="LW701" s="1"/>
      <c r="LX701" s="1"/>
      <c r="LY701" s="1"/>
      <c r="LZ701" s="1"/>
      <c r="MA701" s="1"/>
      <c r="MB701" s="1"/>
      <c r="MC701" s="1"/>
      <c r="MD701" s="1"/>
      <c r="ME701" s="1"/>
      <c r="MF701" s="1"/>
      <c r="MG701" s="1"/>
      <c r="MH701" s="1"/>
      <c r="MI701" s="1"/>
      <c r="MJ701" s="1"/>
      <c r="MK701" s="1"/>
      <c r="ML701" s="1"/>
      <c r="MM701" s="1"/>
      <c r="MN701" s="1"/>
      <c r="MO701" s="1"/>
      <c r="MP701" s="1"/>
      <c r="MQ701" s="1"/>
      <c r="MR701" s="1"/>
      <c r="MS701" s="1"/>
      <c r="MT701" s="1"/>
      <c r="MU701" s="1"/>
      <c r="MV701" s="1"/>
      <c r="MW701" s="1"/>
      <c r="MX701" s="1"/>
      <c r="MY701" s="1"/>
      <c r="MZ701" s="1"/>
      <c r="NA701" s="1"/>
      <c r="NB701" s="1"/>
      <c r="NC701" s="1"/>
      <c r="ND701" s="1"/>
      <c r="NE701" s="1"/>
      <c r="NF701" s="1"/>
      <c r="NG701" s="1"/>
      <c r="NH701" s="1"/>
      <c r="NI701" s="1"/>
      <c r="NJ701" s="1"/>
      <c r="NK701" s="1"/>
      <c r="NL701" s="1"/>
      <c r="NM701" s="1"/>
      <c r="NN701" s="1"/>
      <c r="NO701" s="1"/>
      <c r="NP701" s="1"/>
      <c r="NQ701" s="1"/>
      <c r="NR701" s="1"/>
      <c r="NS701" s="1"/>
      <c r="NT701" s="1"/>
      <c r="NU701" s="1"/>
      <c r="NV701" s="1"/>
      <c r="NW701" s="1"/>
      <c r="NX701" s="1"/>
      <c r="NY701" s="1"/>
      <c r="NZ701" s="1"/>
      <c r="OA701" s="1"/>
      <c r="OB701" s="1"/>
      <c r="OC701" s="1"/>
      <c r="OD701" s="1"/>
      <c r="OE701" s="1"/>
      <c r="OF701" s="1"/>
      <c r="OG701" s="1"/>
      <c r="OH701" s="1"/>
      <c r="OI701" s="1"/>
      <c r="OJ701" s="1"/>
      <c r="OK701" s="1"/>
      <c r="OL701" s="1"/>
      <c r="OM701" s="1"/>
      <c r="ON701" s="1"/>
      <c r="OO701" s="1"/>
      <c r="OP701" s="1"/>
      <c r="OQ701" s="1"/>
      <c r="OR701" s="1"/>
      <c r="OS701" s="1"/>
      <c r="OT701" s="1"/>
      <c r="OU701" s="1"/>
      <c r="OV701" s="1"/>
      <c r="OW701" s="1"/>
      <c r="OX701" s="1"/>
      <c r="OY701" s="1"/>
      <c r="OZ701" s="1"/>
      <c r="PA701" s="1"/>
      <c r="PB701" s="1"/>
      <c r="PC701" s="1"/>
      <c r="PD701" s="1"/>
      <c r="PE701" s="1"/>
      <c r="PF701" s="1"/>
      <c r="PG701" s="1"/>
      <c r="PH701" s="1"/>
      <c r="PI701" s="1"/>
      <c r="PJ701" s="1"/>
      <c r="PK701" s="1"/>
      <c r="PL701" s="1"/>
      <c r="PM701" s="1"/>
      <c r="PN701" s="1"/>
      <c r="PO701" s="1"/>
      <c r="PP701" s="1"/>
      <c r="PQ701" s="1"/>
      <c r="PR701" s="1"/>
      <c r="PS701" s="1"/>
      <c r="PT701" s="1"/>
      <c r="PU701" s="1"/>
      <c r="PV701" s="1"/>
      <c r="PW701" s="1"/>
      <c r="PX701" s="1"/>
      <c r="PY701" s="1"/>
      <c r="PZ701" s="1"/>
      <c r="QA701" s="1"/>
      <c r="QB701" s="1"/>
      <c r="QC701" s="1"/>
      <c r="QD701" s="1"/>
      <c r="QE701" s="1"/>
      <c r="QF701" s="1"/>
      <c r="QG701" s="1"/>
      <c r="QH701" s="1"/>
      <c r="QI701" s="1"/>
      <c r="QJ701" s="1"/>
      <c r="QK701" s="1"/>
      <c r="QL701" s="1"/>
      <c r="QM701" s="1"/>
      <c r="QN701" s="1"/>
      <c r="QO701" s="1"/>
      <c r="QP701" s="1"/>
      <c r="QQ701" s="1"/>
      <c r="QR701" s="1"/>
      <c r="QS701" s="1"/>
    </row>
    <row r="702" spans="1:461" ht="27.75" customHeight="1" x14ac:dyDescent="0.25">
      <c r="A702" s="645" t="s">
        <v>0</v>
      </c>
      <c r="B702" s="646"/>
      <c r="C702" s="664" t="s">
        <v>2083</v>
      </c>
      <c r="D702" s="664"/>
      <c r="E702" s="664"/>
      <c r="F702" s="664"/>
      <c r="G702" s="664"/>
      <c r="H702" s="664"/>
      <c r="I702" s="664"/>
      <c r="J702" s="664"/>
      <c r="K702" s="664"/>
      <c r="L702" s="664"/>
      <c r="M702" s="664"/>
      <c r="N702" s="664"/>
      <c r="O702" s="664"/>
      <c r="P702" s="664"/>
      <c r="Q702" s="664"/>
      <c r="R702" s="664"/>
      <c r="S702" s="664"/>
      <c r="T702" s="664"/>
      <c r="U702" s="664"/>
      <c r="V702" s="664"/>
      <c r="W702" s="664"/>
      <c r="X702" s="664"/>
      <c r="Y702" s="664"/>
      <c r="Z702" s="664"/>
      <c r="AA702" s="664"/>
      <c r="AB702" s="664"/>
      <c r="AC702" s="664"/>
      <c r="AD702" s="1"/>
      <c r="AE702" s="1"/>
      <c r="AF702" s="1"/>
      <c r="AG702" s="1"/>
      <c r="AH702" s="1"/>
      <c r="AI702" s="1"/>
      <c r="AJ702" s="1"/>
      <c r="AK702" s="1"/>
      <c r="AL702" s="1"/>
      <c r="AM702" s="1"/>
      <c r="AN702" s="1"/>
      <c r="AO702" s="1"/>
      <c r="AP702" s="1"/>
      <c r="AQ702" s="1"/>
      <c r="AR702" s="1"/>
      <c r="AS702" s="1"/>
      <c r="AT702" s="1"/>
      <c r="AU702" s="1"/>
      <c r="AV702" s="1"/>
      <c r="AW702" s="1"/>
      <c r="AX702" s="1"/>
      <c r="AY702" s="1"/>
      <c r="AZ702" s="1"/>
      <c r="BA702" s="1"/>
      <c r="BB702" s="1"/>
      <c r="BC702" s="1"/>
      <c r="BD702" s="1"/>
      <c r="BE702" s="1"/>
      <c r="BF702" s="1"/>
      <c r="BG702" s="1"/>
      <c r="BH702" s="1"/>
      <c r="BI702" s="1"/>
      <c r="BJ702" s="1"/>
      <c r="BK702" s="1"/>
      <c r="BL702" s="1"/>
      <c r="BM702" s="1"/>
      <c r="BN702" s="1"/>
      <c r="BO702" s="1"/>
      <c r="BP702" s="1"/>
      <c r="BQ702" s="1"/>
      <c r="BR702" s="1"/>
      <c r="BS702" s="1"/>
      <c r="BT702" s="1"/>
      <c r="BU702" s="1"/>
      <c r="BV702" s="1"/>
      <c r="BW702" s="1"/>
      <c r="BX702" s="1"/>
      <c r="BY702" s="1"/>
      <c r="BZ702" s="1"/>
      <c r="CA702" s="1"/>
      <c r="CB702" s="1"/>
      <c r="CC702" s="1"/>
      <c r="CD702" s="1"/>
      <c r="CE702" s="1"/>
      <c r="CF702" s="1"/>
      <c r="CG702" s="1"/>
      <c r="CH702" s="1"/>
      <c r="CI702" s="1"/>
      <c r="CJ702" s="1"/>
      <c r="CK702" s="1"/>
      <c r="CL702" s="1"/>
      <c r="CM702" s="1"/>
      <c r="CN702" s="1"/>
      <c r="CO702" s="1"/>
      <c r="CP702" s="1"/>
      <c r="CQ702" s="1"/>
      <c r="CR702" s="1"/>
      <c r="CS702" s="1"/>
      <c r="CT702" s="1"/>
      <c r="CU702" s="1"/>
      <c r="CV702" s="1"/>
      <c r="CW702" s="1"/>
      <c r="CX702" s="1"/>
      <c r="CY702" s="1"/>
      <c r="CZ702" s="1"/>
      <c r="DA702" s="1"/>
      <c r="DB702" s="1"/>
      <c r="DC702" s="1"/>
      <c r="DD702" s="1"/>
      <c r="DE702" s="1"/>
      <c r="DF702" s="1"/>
      <c r="DG702" s="1"/>
      <c r="DH702" s="1"/>
      <c r="DI702" s="1"/>
      <c r="DJ702" s="1"/>
      <c r="DK702" s="1"/>
      <c r="DL702" s="1"/>
      <c r="DM702" s="1"/>
      <c r="DN702" s="1"/>
      <c r="DO702" s="1"/>
      <c r="DP702" s="1"/>
      <c r="DQ702" s="1"/>
      <c r="DR702" s="1"/>
      <c r="DS702" s="1"/>
      <c r="DT702" s="1"/>
      <c r="DU702" s="1"/>
      <c r="DV702" s="1"/>
      <c r="DW702" s="1"/>
      <c r="DX702" s="1"/>
      <c r="DY702" s="1"/>
      <c r="DZ702" s="1"/>
      <c r="EA702" s="1"/>
      <c r="EB702" s="1"/>
      <c r="EC702" s="1"/>
      <c r="ED702" s="1"/>
      <c r="EE702" s="1"/>
      <c r="EF702" s="1"/>
      <c r="EG702" s="1"/>
      <c r="EH702" s="1"/>
      <c r="EI702" s="1"/>
      <c r="EJ702" s="1"/>
      <c r="EK702" s="1"/>
      <c r="EL702" s="1"/>
      <c r="EM702" s="1"/>
      <c r="EN702" s="1"/>
      <c r="EO702" s="1"/>
      <c r="EP702" s="1"/>
      <c r="EQ702" s="1"/>
      <c r="ER702" s="1"/>
      <c r="ES702" s="1"/>
      <c r="ET702" s="1"/>
      <c r="EU702" s="1"/>
      <c r="EV702" s="1"/>
      <c r="EW702" s="1"/>
      <c r="EX702" s="1"/>
      <c r="EY702" s="1"/>
      <c r="EZ702" s="1"/>
      <c r="FA702" s="1"/>
      <c r="FB702" s="1"/>
      <c r="FC702" s="1"/>
      <c r="FD702" s="1"/>
      <c r="FE702" s="1"/>
      <c r="FF702" s="1"/>
      <c r="FG702" s="1"/>
      <c r="FH702" s="1"/>
      <c r="FI702" s="1"/>
      <c r="FJ702" s="1"/>
      <c r="FK702" s="1"/>
      <c r="FL702" s="1"/>
      <c r="FM702" s="1"/>
      <c r="FN702" s="1"/>
      <c r="FO702" s="1"/>
      <c r="FP702" s="1"/>
      <c r="FQ702" s="1"/>
      <c r="FR702" s="1"/>
      <c r="FS702" s="1"/>
      <c r="FT702" s="1"/>
      <c r="FU702" s="1"/>
      <c r="FV702" s="1"/>
      <c r="FW702" s="1"/>
      <c r="FX702" s="1"/>
      <c r="FY702" s="1"/>
      <c r="FZ702" s="1"/>
      <c r="GA702" s="1"/>
      <c r="GB702" s="1"/>
      <c r="GC702" s="1"/>
      <c r="GD702" s="1"/>
      <c r="GE702" s="1"/>
      <c r="GF702" s="1"/>
      <c r="GG702" s="1"/>
      <c r="GH702" s="1"/>
      <c r="GI702" s="1"/>
      <c r="GJ702" s="1"/>
      <c r="GK702" s="1"/>
      <c r="GL702" s="1"/>
      <c r="GM702" s="1"/>
      <c r="GN702" s="1"/>
      <c r="GO702" s="1"/>
      <c r="GP702" s="1"/>
      <c r="GQ702" s="1"/>
      <c r="GR702" s="1"/>
      <c r="GS702" s="1"/>
      <c r="GT702" s="1"/>
      <c r="GU702" s="1"/>
      <c r="GV702" s="1"/>
      <c r="GW702" s="1"/>
      <c r="GX702" s="1"/>
      <c r="GY702" s="1"/>
      <c r="GZ702" s="1"/>
      <c r="HA702" s="1"/>
      <c r="HB702" s="1"/>
      <c r="HC702" s="1"/>
      <c r="HD702" s="1"/>
      <c r="HE702" s="1"/>
      <c r="HF702" s="1"/>
      <c r="HG702" s="1"/>
      <c r="HH702" s="1"/>
      <c r="HI702" s="1"/>
      <c r="HJ702" s="1"/>
      <c r="HK702" s="1"/>
      <c r="HL702" s="1"/>
      <c r="HM702" s="1"/>
      <c r="HN702" s="1"/>
      <c r="HO702" s="1"/>
      <c r="HP702" s="1"/>
      <c r="HQ702" s="1"/>
      <c r="HR702" s="1"/>
      <c r="HS702" s="1"/>
      <c r="HT702" s="1"/>
      <c r="HU702" s="1"/>
      <c r="HV702" s="1"/>
      <c r="HW702" s="1"/>
      <c r="HX702" s="1"/>
      <c r="HY702" s="1"/>
      <c r="HZ702" s="1"/>
      <c r="IA702" s="1"/>
      <c r="IB702" s="1"/>
      <c r="IC702" s="1"/>
      <c r="ID702" s="1"/>
      <c r="IE702" s="1"/>
      <c r="IF702" s="1"/>
      <c r="IG702" s="1"/>
      <c r="IH702" s="1"/>
      <c r="II702" s="1"/>
      <c r="IJ702" s="1"/>
      <c r="IK702" s="1"/>
      <c r="IL702" s="1"/>
      <c r="IM702" s="1"/>
      <c r="IN702" s="1"/>
      <c r="IO702" s="1"/>
      <c r="IP702" s="1"/>
      <c r="IQ702" s="1"/>
      <c r="IR702" s="1"/>
      <c r="IS702" s="1"/>
      <c r="IT702" s="1"/>
      <c r="IU702" s="1"/>
      <c r="IV702" s="1"/>
      <c r="IW702" s="1"/>
      <c r="IX702" s="1"/>
      <c r="IY702" s="1"/>
      <c r="IZ702" s="1"/>
      <c r="JA702" s="1"/>
      <c r="JB702" s="1"/>
      <c r="JC702" s="1"/>
      <c r="JD702" s="1"/>
      <c r="JE702" s="1"/>
      <c r="JF702" s="1"/>
      <c r="JG702" s="1"/>
      <c r="JH702" s="1"/>
      <c r="JI702" s="1"/>
      <c r="JJ702" s="1"/>
      <c r="JK702" s="1"/>
      <c r="JL702" s="1"/>
      <c r="JM702" s="1"/>
      <c r="JN702" s="1"/>
      <c r="JO702" s="1"/>
      <c r="JP702" s="1"/>
      <c r="JQ702" s="1"/>
      <c r="JR702" s="1"/>
      <c r="JS702" s="1"/>
      <c r="JT702" s="1"/>
      <c r="JU702" s="1"/>
      <c r="JV702" s="1"/>
      <c r="JW702" s="1"/>
      <c r="JX702" s="1"/>
      <c r="JY702" s="1"/>
      <c r="JZ702" s="1"/>
      <c r="KA702" s="1"/>
      <c r="KB702" s="1"/>
      <c r="KC702" s="1"/>
      <c r="KD702" s="1"/>
      <c r="KE702" s="1"/>
      <c r="KF702" s="1"/>
      <c r="KG702" s="1"/>
      <c r="KH702" s="1"/>
      <c r="KI702" s="1"/>
      <c r="KJ702" s="1"/>
      <c r="KK702" s="1"/>
      <c r="KL702" s="1"/>
      <c r="KM702" s="1"/>
      <c r="KN702" s="1"/>
      <c r="KO702" s="1"/>
      <c r="KP702" s="1"/>
      <c r="KQ702" s="1"/>
      <c r="KR702" s="1"/>
      <c r="KS702" s="1"/>
      <c r="KT702" s="1"/>
      <c r="KU702" s="1"/>
      <c r="KV702" s="1"/>
      <c r="KW702" s="1"/>
      <c r="KX702" s="1"/>
      <c r="KY702" s="1"/>
      <c r="KZ702" s="1"/>
      <c r="LA702" s="1"/>
      <c r="LB702" s="1"/>
      <c r="LC702" s="1"/>
      <c r="LD702" s="1"/>
      <c r="LE702" s="1"/>
      <c r="LF702" s="1"/>
      <c r="LG702" s="1"/>
      <c r="LH702" s="1"/>
      <c r="LI702" s="1"/>
      <c r="LJ702" s="1"/>
      <c r="LK702" s="1"/>
      <c r="LL702" s="1"/>
      <c r="LM702" s="1"/>
      <c r="LN702" s="1"/>
      <c r="LO702" s="1"/>
      <c r="LP702" s="1"/>
      <c r="LQ702" s="1"/>
      <c r="LR702" s="1"/>
      <c r="LS702" s="1"/>
      <c r="LT702" s="1"/>
      <c r="LU702" s="1"/>
      <c r="LV702" s="1"/>
      <c r="LW702" s="1"/>
      <c r="LX702" s="1"/>
      <c r="LY702" s="1"/>
      <c r="LZ702" s="1"/>
      <c r="MA702" s="1"/>
      <c r="MB702" s="1"/>
      <c r="MC702" s="1"/>
      <c r="MD702" s="1"/>
      <c r="ME702" s="1"/>
      <c r="MF702" s="1"/>
      <c r="MG702" s="1"/>
      <c r="MH702" s="1"/>
      <c r="MI702" s="1"/>
      <c r="MJ702" s="1"/>
      <c r="MK702" s="1"/>
      <c r="ML702" s="1"/>
      <c r="MM702" s="1"/>
      <c r="MN702" s="1"/>
      <c r="MO702" s="1"/>
      <c r="MP702" s="1"/>
      <c r="MQ702" s="1"/>
      <c r="MR702" s="1"/>
      <c r="MS702" s="1"/>
      <c r="MT702" s="1"/>
      <c r="MU702" s="1"/>
      <c r="MV702" s="1"/>
      <c r="MW702" s="1"/>
      <c r="MX702" s="1"/>
      <c r="MY702" s="1"/>
      <c r="MZ702" s="1"/>
      <c r="NA702" s="1"/>
      <c r="NB702" s="1"/>
      <c r="NC702" s="1"/>
      <c r="ND702" s="1"/>
      <c r="NE702" s="1"/>
      <c r="NF702" s="1"/>
      <c r="NG702" s="1"/>
      <c r="NH702" s="1"/>
      <c r="NI702" s="1"/>
      <c r="NJ702" s="1"/>
      <c r="NK702" s="1"/>
      <c r="NL702" s="1"/>
      <c r="NM702" s="1"/>
      <c r="NN702" s="1"/>
      <c r="NO702" s="1"/>
      <c r="NP702" s="1"/>
      <c r="NQ702" s="1"/>
      <c r="NR702" s="1"/>
      <c r="NS702" s="1"/>
      <c r="NT702" s="1"/>
      <c r="NU702" s="1"/>
      <c r="NV702" s="1"/>
      <c r="NW702" s="1"/>
      <c r="NX702" s="1"/>
      <c r="NY702" s="1"/>
      <c r="NZ702" s="1"/>
      <c r="OA702" s="1"/>
      <c r="OB702" s="1"/>
      <c r="OC702" s="1"/>
      <c r="OD702" s="1"/>
      <c r="OE702" s="1"/>
      <c r="OF702" s="1"/>
      <c r="OG702" s="1"/>
      <c r="OH702" s="1"/>
      <c r="OI702" s="1"/>
      <c r="OJ702" s="1"/>
      <c r="OK702" s="1"/>
      <c r="OL702" s="1"/>
      <c r="OM702" s="1"/>
      <c r="ON702" s="1"/>
      <c r="OO702" s="1"/>
      <c r="OP702" s="1"/>
      <c r="OQ702" s="1"/>
      <c r="OR702" s="1"/>
      <c r="OS702" s="1"/>
      <c r="OT702" s="1"/>
      <c r="OU702" s="1"/>
      <c r="OV702" s="1"/>
      <c r="OW702" s="1"/>
      <c r="OX702" s="1"/>
      <c r="OY702" s="1"/>
      <c r="OZ702" s="1"/>
      <c r="PA702" s="1"/>
      <c r="PB702" s="1"/>
      <c r="PC702" s="1"/>
      <c r="PD702" s="1"/>
      <c r="PE702" s="1"/>
      <c r="PF702" s="1"/>
      <c r="PG702" s="1"/>
      <c r="PH702" s="1"/>
      <c r="PI702" s="1"/>
      <c r="PJ702" s="1"/>
      <c r="PK702" s="1"/>
      <c r="PL702" s="1"/>
      <c r="PM702" s="1"/>
      <c r="PN702" s="1"/>
      <c r="PO702" s="1"/>
      <c r="PP702" s="1"/>
      <c r="PQ702" s="1"/>
      <c r="PR702" s="1"/>
      <c r="PS702" s="1"/>
      <c r="PT702" s="1"/>
      <c r="PU702" s="1"/>
      <c r="PV702" s="1"/>
      <c r="PW702" s="1"/>
      <c r="PX702" s="1"/>
      <c r="PY702" s="1"/>
      <c r="PZ702" s="1"/>
      <c r="QA702" s="1"/>
      <c r="QB702" s="1"/>
      <c r="QC702" s="1"/>
      <c r="QD702" s="1"/>
      <c r="QE702" s="1"/>
      <c r="QF702" s="1"/>
      <c r="QG702" s="1"/>
      <c r="QH702" s="1"/>
      <c r="QI702" s="1"/>
      <c r="QJ702" s="1"/>
      <c r="QK702" s="1"/>
      <c r="QL702" s="1"/>
      <c r="QM702" s="1"/>
      <c r="QN702" s="1"/>
      <c r="QO702" s="1"/>
      <c r="QP702" s="1"/>
      <c r="QQ702" s="1"/>
      <c r="QR702" s="1"/>
      <c r="QS702" s="1"/>
    </row>
    <row r="703" spans="1:461" x14ac:dyDescent="0.25">
      <c r="A703" s="735" t="s">
        <v>1</v>
      </c>
      <c r="B703" s="648"/>
      <c r="C703" s="648" t="s">
        <v>2</v>
      </c>
      <c r="D703" s="648" t="s">
        <v>3</v>
      </c>
      <c r="E703" s="648" t="s">
        <v>27</v>
      </c>
      <c r="F703" s="641" t="s">
        <v>4</v>
      </c>
      <c r="G703" s="641" t="s">
        <v>5</v>
      </c>
      <c r="H703" s="648" t="s">
        <v>6</v>
      </c>
      <c r="I703" s="648" t="s">
        <v>7</v>
      </c>
      <c r="J703" s="648" t="s">
        <v>23</v>
      </c>
      <c r="K703" s="648" t="s">
        <v>8</v>
      </c>
      <c r="L703" s="641" t="s">
        <v>9</v>
      </c>
      <c r="M703" s="641"/>
      <c r="N703" s="641" t="s">
        <v>10</v>
      </c>
      <c r="O703" s="641"/>
      <c r="P703" s="641"/>
      <c r="Q703" s="641"/>
      <c r="R703" s="641"/>
      <c r="S703" s="641"/>
      <c r="T703" s="641"/>
      <c r="U703" s="641"/>
      <c r="V703" s="641"/>
      <c r="W703" s="641"/>
      <c r="X703" s="641"/>
      <c r="Y703" s="641"/>
      <c r="Z703" s="641" t="s">
        <v>11</v>
      </c>
      <c r="AA703" s="641"/>
      <c r="AB703" s="641"/>
      <c r="AC703" s="674"/>
    </row>
    <row r="704" spans="1:461" x14ac:dyDescent="0.25">
      <c r="A704" s="728"/>
      <c r="B704" s="643"/>
      <c r="C704" s="643"/>
      <c r="D704" s="643"/>
      <c r="E704" s="643"/>
      <c r="F704" s="642"/>
      <c r="G704" s="642"/>
      <c r="H704" s="643"/>
      <c r="I704" s="643"/>
      <c r="J704" s="643"/>
      <c r="K704" s="643"/>
      <c r="L704" s="642"/>
      <c r="M704" s="642"/>
      <c r="N704" s="642" t="s">
        <v>12</v>
      </c>
      <c r="O704" s="642"/>
      <c r="P704" s="642"/>
      <c r="Q704" s="642" t="s">
        <v>13</v>
      </c>
      <c r="R704" s="642"/>
      <c r="S704" s="642"/>
      <c r="T704" s="642" t="s">
        <v>14</v>
      </c>
      <c r="U704" s="642"/>
      <c r="V704" s="642"/>
      <c r="W704" s="642" t="s">
        <v>15</v>
      </c>
      <c r="X704" s="642"/>
      <c r="Y704" s="642"/>
      <c r="Z704" s="643" t="s">
        <v>16</v>
      </c>
      <c r="AA704" s="643" t="s">
        <v>17</v>
      </c>
      <c r="AB704" s="643"/>
      <c r="AC704" s="643" t="s">
        <v>18</v>
      </c>
    </row>
    <row r="705" spans="1:29" ht="31.5" customHeight="1" thickBot="1" x14ac:dyDescent="0.3">
      <c r="A705" s="729"/>
      <c r="B705" s="644"/>
      <c r="C705" s="644"/>
      <c r="D705" s="644"/>
      <c r="E705" s="644"/>
      <c r="F705" s="650"/>
      <c r="G705" s="650"/>
      <c r="H705" s="644"/>
      <c r="I705" s="644"/>
      <c r="J705" s="644"/>
      <c r="K705" s="644"/>
      <c r="L705" s="227" t="s">
        <v>19</v>
      </c>
      <c r="M705" s="228" t="s">
        <v>20</v>
      </c>
      <c r="N705" s="227">
        <v>1</v>
      </c>
      <c r="O705" s="227">
        <v>2</v>
      </c>
      <c r="P705" s="227">
        <v>3</v>
      </c>
      <c r="Q705" s="227">
        <v>4</v>
      </c>
      <c r="R705" s="227">
        <v>5</v>
      </c>
      <c r="S705" s="227">
        <v>6</v>
      </c>
      <c r="T705" s="227">
        <v>7</v>
      </c>
      <c r="U705" s="227">
        <v>8</v>
      </c>
      <c r="V705" s="227">
        <v>9</v>
      </c>
      <c r="W705" s="227">
        <v>10</v>
      </c>
      <c r="X705" s="227">
        <v>11</v>
      </c>
      <c r="Y705" s="227">
        <v>12</v>
      </c>
      <c r="Z705" s="644"/>
      <c r="AA705" s="226" t="s">
        <v>21</v>
      </c>
      <c r="AB705" s="320" t="s">
        <v>22</v>
      </c>
      <c r="AC705" s="643"/>
    </row>
    <row r="706" spans="1:29" ht="195.75" customHeight="1" x14ac:dyDescent="0.25">
      <c r="A706" s="666" t="s">
        <v>26</v>
      </c>
      <c r="B706" s="667"/>
      <c r="C706" s="670" t="s">
        <v>29</v>
      </c>
      <c r="D706" s="670" t="s">
        <v>30</v>
      </c>
      <c r="E706" s="31">
        <v>2</v>
      </c>
      <c r="F706" s="671" t="s">
        <v>1788</v>
      </c>
      <c r="G706" s="508" t="s">
        <v>1789</v>
      </c>
      <c r="H706" s="357" t="s">
        <v>1790</v>
      </c>
      <c r="I706" s="362" t="s">
        <v>1791</v>
      </c>
      <c r="J706" s="559">
        <v>1</v>
      </c>
      <c r="K706" s="357" t="s">
        <v>1792</v>
      </c>
      <c r="L706" s="63" t="s">
        <v>31</v>
      </c>
      <c r="M706" s="123"/>
      <c r="N706" s="31"/>
      <c r="O706" s="31"/>
      <c r="P706" s="349">
        <v>0.25</v>
      </c>
      <c r="Q706" s="31"/>
      <c r="R706" s="31"/>
      <c r="S706" s="349">
        <v>0.25</v>
      </c>
      <c r="T706" s="31"/>
      <c r="U706" s="31"/>
      <c r="V706" s="349">
        <v>0.25</v>
      </c>
      <c r="W706" s="31"/>
      <c r="X706" s="31"/>
      <c r="Y706" s="349">
        <v>0.25</v>
      </c>
      <c r="Z706" s="566" t="s">
        <v>1793</v>
      </c>
      <c r="AA706" s="362" t="s">
        <v>286</v>
      </c>
      <c r="AB706" s="362" t="s">
        <v>458</v>
      </c>
      <c r="AC706" s="362" t="s">
        <v>1794</v>
      </c>
    </row>
    <row r="707" spans="1:29" ht="158.25" customHeight="1" x14ac:dyDescent="0.25">
      <c r="A707" s="668"/>
      <c r="B707" s="669"/>
      <c r="C707" s="620"/>
      <c r="D707" s="620"/>
      <c r="E707" s="31">
        <v>2</v>
      </c>
      <c r="F707" s="672"/>
      <c r="G707" s="508" t="s">
        <v>1795</v>
      </c>
      <c r="H707" s="357" t="s">
        <v>1790</v>
      </c>
      <c r="I707" s="362" t="s">
        <v>1796</v>
      </c>
      <c r="J707" s="559">
        <v>1</v>
      </c>
      <c r="K707" s="357" t="s">
        <v>1792</v>
      </c>
      <c r="L707" s="63" t="s">
        <v>31</v>
      </c>
      <c r="M707" s="132"/>
      <c r="N707" s="66"/>
      <c r="O707" s="72"/>
      <c r="P707" s="349">
        <v>0.25</v>
      </c>
      <c r="Q707" s="66"/>
      <c r="R707" s="72"/>
      <c r="S707" s="349">
        <v>0.25</v>
      </c>
      <c r="T707" s="66"/>
      <c r="U707" s="72"/>
      <c r="V707" s="349">
        <v>0.25</v>
      </c>
      <c r="W707" s="66"/>
      <c r="X707" s="72"/>
      <c r="Y707" s="349">
        <v>0.25</v>
      </c>
      <c r="Z707" s="566" t="s">
        <v>1797</v>
      </c>
      <c r="AA707" s="362" t="s">
        <v>286</v>
      </c>
      <c r="AB707" s="362" t="s">
        <v>458</v>
      </c>
      <c r="AC707" s="362" t="s">
        <v>1794</v>
      </c>
    </row>
    <row r="708" spans="1:29" ht="177" customHeight="1" x14ac:dyDescent="0.25">
      <c r="A708" s="668"/>
      <c r="B708" s="669"/>
      <c r="C708" s="620"/>
      <c r="D708" s="620"/>
      <c r="E708" s="31">
        <v>3</v>
      </c>
      <c r="F708" s="672"/>
      <c r="G708" s="508" t="s">
        <v>1798</v>
      </c>
      <c r="H708" s="357" t="s">
        <v>1790</v>
      </c>
      <c r="I708" s="362" t="s">
        <v>1796</v>
      </c>
      <c r="J708" s="559">
        <v>1</v>
      </c>
      <c r="K708" s="357" t="s">
        <v>1792</v>
      </c>
      <c r="L708" s="63" t="s">
        <v>31</v>
      </c>
      <c r="M708" s="133"/>
      <c r="N708" s="60"/>
      <c r="O708" s="60"/>
      <c r="P708" s="349">
        <v>0.25</v>
      </c>
      <c r="Q708" s="60"/>
      <c r="R708" s="60"/>
      <c r="S708" s="349">
        <v>0.25</v>
      </c>
      <c r="T708" s="60"/>
      <c r="U708" s="60"/>
      <c r="V708" s="349">
        <v>0.25</v>
      </c>
      <c r="W708" s="60"/>
      <c r="X708" s="60"/>
      <c r="Y708" s="349">
        <v>0.25</v>
      </c>
      <c r="Z708" s="566" t="s">
        <v>1797</v>
      </c>
      <c r="AA708" s="362" t="s">
        <v>286</v>
      </c>
      <c r="AB708" s="362" t="s">
        <v>458</v>
      </c>
      <c r="AC708" s="362" t="s">
        <v>1799</v>
      </c>
    </row>
    <row r="709" spans="1:29" ht="163.5" customHeight="1" x14ac:dyDescent="0.25">
      <c r="A709" s="668"/>
      <c r="B709" s="669"/>
      <c r="C709" s="620"/>
      <c r="D709" s="620"/>
      <c r="E709" s="31">
        <v>2</v>
      </c>
      <c r="F709" s="672"/>
      <c r="G709" s="508" t="s">
        <v>1800</v>
      </c>
      <c r="H709" s="357" t="s">
        <v>1801</v>
      </c>
      <c r="I709" s="362" t="s">
        <v>1791</v>
      </c>
      <c r="J709" s="559">
        <v>1</v>
      </c>
      <c r="K709" s="357" t="s">
        <v>1792</v>
      </c>
      <c r="L709" s="63" t="s">
        <v>31</v>
      </c>
      <c r="M709" s="137"/>
      <c r="N709" s="206"/>
      <c r="O709" s="206"/>
      <c r="P709" s="349">
        <v>0.25</v>
      </c>
      <c r="Q709" s="60"/>
      <c r="R709" s="60"/>
      <c r="S709" s="349">
        <v>0.25</v>
      </c>
      <c r="T709" s="60"/>
      <c r="U709" s="60"/>
      <c r="V709" s="349">
        <v>0.25</v>
      </c>
      <c r="W709" s="60"/>
      <c r="X709" s="60"/>
      <c r="Y709" s="349">
        <v>0.25</v>
      </c>
      <c r="Z709" s="566" t="s">
        <v>1802</v>
      </c>
      <c r="AA709" s="362" t="s">
        <v>286</v>
      </c>
      <c r="AB709" s="362" t="s">
        <v>458</v>
      </c>
      <c r="AC709" s="362" t="s">
        <v>1803</v>
      </c>
    </row>
    <row r="710" spans="1:29" ht="281.25" customHeight="1" x14ac:dyDescent="0.25">
      <c r="A710" s="668"/>
      <c r="B710" s="669"/>
      <c r="C710" s="620"/>
      <c r="D710" s="620"/>
      <c r="E710" s="31">
        <v>2</v>
      </c>
      <c r="F710" s="673"/>
      <c r="G710" s="508" t="s">
        <v>1804</v>
      </c>
      <c r="H710" s="357" t="s">
        <v>1805</v>
      </c>
      <c r="I710" s="362" t="s">
        <v>1806</v>
      </c>
      <c r="J710" s="559">
        <v>1</v>
      </c>
      <c r="K710" s="357" t="s">
        <v>1792</v>
      </c>
      <c r="L710" s="63" t="s">
        <v>31</v>
      </c>
      <c r="M710" s="133"/>
      <c r="N710" s="60"/>
      <c r="O710" s="60"/>
      <c r="P710" s="349">
        <v>0.25</v>
      </c>
      <c r="Q710" s="60"/>
      <c r="R710" s="60"/>
      <c r="S710" s="349">
        <v>0.25</v>
      </c>
      <c r="T710" s="60"/>
      <c r="U710" s="60"/>
      <c r="V710" s="349">
        <v>0.25</v>
      </c>
      <c r="W710" s="60"/>
      <c r="X710" s="60"/>
      <c r="Y710" s="349">
        <v>0.25</v>
      </c>
      <c r="Z710" s="566" t="s">
        <v>1807</v>
      </c>
      <c r="AA710" s="362" t="s">
        <v>286</v>
      </c>
      <c r="AB710" s="362" t="s">
        <v>458</v>
      </c>
      <c r="AC710" s="362" t="s">
        <v>1803</v>
      </c>
    </row>
    <row r="711" spans="1:29" ht="258" customHeight="1" x14ac:dyDescent="0.25">
      <c r="A711" s="668"/>
      <c r="B711" s="669"/>
      <c r="C711" s="620"/>
      <c r="D711" s="620"/>
      <c r="E711" s="31">
        <v>2</v>
      </c>
      <c r="F711" s="508" t="s">
        <v>1808</v>
      </c>
      <c r="G711" s="370" t="s">
        <v>1809</v>
      </c>
      <c r="H711" s="357" t="s">
        <v>1810</v>
      </c>
      <c r="I711" s="362" t="s">
        <v>1811</v>
      </c>
      <c r="J711" s="559">
        <v>1</v>
      </c>
      <c r="K711" s="357" t="s">
        <v>1792</v>
      </c>
      <c r="L711" s="63" t="s">
        <v>31</v>
      </c>
      <c r="M711" s="60"/>
      <c r="N711" s="60"/>
      <c r="O711" s="60"/>
      <c r="P711" s="349">
        <v>0.25</v>
      </c>
      <c r="Q711" s="60"/>
      <c r="R711" s="60"/>
      <c r="S711" s="349">
        <v>0.25</v>
      </c>
      <c r="T711" s="60"/>
      <c r="U711" s="60"/>
      <c r="V711" s="349">
        <v>0.25</v>
      </c>
      <c r="W711" s="60"/>
      <c r="X711" s="60"/>
      <c r="Y711" s="349">
        <v>0.25</v>
      </c>
      <c r="Z711" s="566" t="s">
        <v>1812</v>
      </c>
      <c r="AA711" s="362" t="s">
        <v>286</v>
      </c>
      <c r="AB711" s="362" t="s">
        <v>458</v>
      </c>
      <c r="AC711" s="362" t="s">
        <v>1803</v>
      </c>
    </row>
    <row r="712" spans="1:29" ht="325.5" customHeight="1" x14ac:dyDescent="0.25">
      <c r="A712" s="668"/>
      <c r="B712" s="669"/>
      <c r="C712" s="620"/>
      <c r="D712" s="620"/>
      <c r="E712" s="31">
        <v>1</v>
      </c>
      <c r="F712" s="508" t="s">
        <v>1813</v>
      </c>
      <c r="G712" s="508" t="s">
        <v>1814</v>
      </c>
      <c r="H712" s="357" t="s">
        <v>1815</v>
      </c>
      <c r="I712" s="362" t="s">
        <v>1816</v>
      </c>
      <c r="J712" s="559">
        <v>1</v>
      </c>
      <c r="K712" s="559" t="s">
        <v>1792</v>
      </c>
      <c r="L712" s="63" t="s">
        <v>31</v>
      </c>
      <c r="M712" s="132"/>
      <c r="N712" s="66"/>
      <c r="O712" s="66"/>
      <c r="P712" s="349">
        <v>0.25</v>
      </c>
      <c r="Q712" s="66"/>
      <c r="R712" s="66"/>
      <c r="S712" s="349">
        <v>0.25</v>
      </c>
      <c r="T712" s="66"/>
      <c r="U712" s="66"/>
      <c r="V712" s="349">
        <v>0.25</v>
      </c>
      <c r="W712" s="66"/>
      <c r="X712" s="66"/>
      <c r="Y712" s="349">
        <v>0.25</v>
      </c>
      <c r="Z712" s="566" t="s">
        <v>1817</v>
      </c>
      <c r="AA712" s="362" t="s">
        <v>286</v>
      </c>
      <c r="AB712" s="362" t="s">
        <v>458</v>
      </c>
      <c r="AC712" s="362" t="s">
        <v>1803</v>
      </c>
    </row>
    <row r="713" spans="1:29" ht="263.25" customHeight="1" x14ac:dyDescent="0.25">
      <c r="A713" s="668"/>
      <c r="B713" s="669"/>
      <c r="C713" s="620"/>
      <c r="D713" s="620"/>
      <c r="E713" s="31">
        <v>1</v>
      </c>
      <c r="F713" s="508" t="s">
        <v>1818</v>
      </c>
      <c r="G713" s="370" t="s">
        <v>1819</v>
      </c>
      <c r="H713" s="357" t="s">
        <v>1820</v>
      </c>
      <c r="I713" s="362" t="s">
        <v>1821</v>
      </c>
      <c r="J713" s="559">
        <v>1</v>
      </c>
      <c r="K713" s="357" t="s">
        <v>1792</v>
      </c>
      <c r="L713" s="63" t="s">
        <v>31</v>
      </c>
      <c r="M713" s="132"/>
      <c r="N713" s="207"/>
      <c r="O713" s="207"/>
      <c r="P713" s="349">
        <v>0.25</v>
      </c>
      <c r="Q713" s="207"/>
      <c r="R713" s="207"/>
      <c r="S713" s="349">
        <v>0.25</v>
      </c>
      <c r="T713" s="207"/>
      <c r="U713" s="207"/>
      <c r="V713" s="349">
        <v>0.25</v>
      </c>
      <c r="W713" s="207"/>
      <c r="X713" s="207"/>
      <c r="Y713" s="349">
        <v>0.25</v>
      </c>
      <c r="Z713" s="566" t="s">
        <v>1822</v>
      </c>
      <c r="AA713" s="362" t="s">
        <v>286</v>
      </c>
      <c r="AB713" s="362" t="s">
        <v>458</v>
      </c>
      <c r="AC713" s="362" t="s">
        <v>1803</v>
      </c>
    </row>
    <row r="714" spans="1:29" ht="231" customHeight="1" x14ac:dyDescent="0.25">
      <c r="A714" s="668"/>
      <c r="B714" s="669"/>
      <c r="C714" s="620"/>
      <c r="D714" s="620"/>
      <c r="E714" s="31">
        <v>1</v>
      </c>
      <c r="F714" s="508" t="s">
        <v>1823</v>
      </c>
      <c r="G714" s="370" t="s">
        <v>1824</v>
      </c>
      <c r="H714" s="357" t="s">
        <v>1820</v>
      </c>
      <c r="I714" s="362" t="s">
        <v>1821</v>
      </c>
      <c r="J714" s="559">
        <v>1</v>
      </c>
      <c r="K714" s="357" t="s">
        <v>1792</v>
      </c>
      <c r="L714" s="63" t="s">
        <v>31</v>
      </c>
      <c r="M714" s="133"/>
      <c r="N714" s="60"/>
      <c r="O714" s="60"/>
      <c r="P714" s="349">
        <v>0.25</v>
      </c>
      <c r="Q714" s="60"/>
      <c r="R714" s="60"/>
      <c r="S714" s="349">
        <v>0.25</v>
      </c>
      <c r="T714" s="60"/>
      <c r="U714" s="60"/>
      <c r="V714" s="349">
        <v>0.25</v>
      </c>
      <c r="W714" s="60"/>
      <c r="X714" s="60"/>
      <c r="Y714" s="349">
        <v>0.25</v>
      </c>
      <c r="Z714" s="566" t="s">
        <v>1822</v>
      </c>
      <c r="AA714" s="362" t="s">
        <v>286</v>
      </c>
      <c r="AB714" s="362" t="s">
        <v>458</v>
      </c>
      <c r="AC714" s="362" t="s">
        <v>1803</v>
      </c>
    </row>
    <row r="715" spans="1:29" ht="375" customHeight="1" x14ac:dyDescent="0.25">
      <c r="A715" s="668"/>
      <c r="B715" s="669"/>
      <c r="C715" s="620"/>
      <c r="D715" s="620"/>
      <c r="E715" s="31">
        <v>1</v>
      </c>
      <c r="F715" s="508" t="s">
        <v>1825</v>
      </c>
      <c r="G715" s="370" t="s">
        <v>1826</v>
      </c>
      <c r="H715" s="357" t="s">
        <v>1820</v>
      </c>
      <c r="I715" s="362" t="s">
        <v>1821</v>
      </c>
      <c r="J715" s="559">
        <v>1</v>
      </c>
      <c r="K715" s="357" t="s">
        <v>1792</v>
      </c>
      <c r="L715" s="63" t="s">
        <v>31</v>
      </c>
      <c r="M715" s="133"/>
      <c r="N715" s="60"/>
      <c r="O715" s="206"/>
      <c r="P715" s="75"/>
      <c r="Q715" s="75"/>
      <c r="R715" s="206"/>
      <c r="S715" s="349">
        <v>0.5</v>
      </c>
      <c r="T715" s="206"/>
      <c r="U715" s="206"/>
      <c r="V715" s="206"/>
      <c r="W715" s="206"/>
      <c r="X715" s="206"/>
      <c r="Y715" s="349">
        <v>0.5</v>
      </c>
      <c r="Z715" s="566" t="s">
        <v>1822</v>
      </c>
      <c r="AA715" s="362" t="s">
        <v>286</v>
      </c>
      <c r="AB715" s="362" t="s">
        <v>458</v>
      </c>
      <c r="AC715" s="362" t="s">
        <v>1803</v>
      </c>
    </row>
    <row r="716" spans="1:29" ht="244.5" customHeight="1" x14ac:dyDescent="0.25">
      <c r="A716" s="668"/>
      <c r="B716" s="669"/>
      <c r="C716" s="620"/>
      <c r="D716" s="620"/>
      <c r="E716" s="31">
        <v>1</v>
      </c>
      <c r="F716" s="370" t="s">
        <v>1827</v>
      </c>
      <c r="G716" s="370" t="s">
        <v>1828</v>
      </c>
      <c r="H716" s="357" t="s">
        <v>1820</v>
      </c>
      <c r="I716" s="362" t="s">
        <v>1829</v>
      </c>
      <c r="J716" s="559">
        <v>1</v>
      </c>
      <c r="K716" s="357" t="s">
        <v>1792</v>
      </c>
      <c r="L716" s="63" t="s">
        <v>31</v>
      </c>
      <c r="M716" s="133"/>
      <c r="N716" s="60"/>
      <c r="O716" s="60"/>
      <c r="P716" s="349">
        <v>0.25</v>
      </c>
      <c r="Q716" s="60"/>
      <c r="R716" s="60"/>
      <c r="S716" s="349">
        <v>0.25</v>
      </c>
      <c r="T716" s="60"/>
      <c r="U716" s="60"/>
      <c r="V716" s="349">
        <v>0.25</v>
      </c>
      <c r="W716" s="60"/>
      <c r="X716" s="60"/>
      <c r="Y716" s="349">
        <v>0.25</v>
      </c>
      <c r="Z716" s="566" t="s">
        <v>1822</v>
      </c>
      <c r="AA716" s="362" t="s">
        <v>286</v>
      </c>
      <c r="AB716" s="362" t="s">
        <v>458</v>
      </c>
      <c r="AC716" s="362" t="s">
        <v>1803</v>
      </c>
    </row>
    <row r="717" spans="1:29" ht="356.25" customHeight="1" x14ac:dyDescent="0.25">
      <c r="A717" s="668"/>
      <c r="B717" s="669"/>
      <c r="C717" s="620"/>
      <c r="D717" s="620"/>
      <c r="E717" s="31">
        <v>1</v>
      </c>
      <c r="F717" s="370" t="s">
        <v>1830</v>
      </c>
      <c r="G717" s="508" t="s">
        <v>1831</v>
      </c>
      <c r="H717" s="357" t="s">
        <v>1820</v>
      </c>
      <c r="I717" s="362" t="s">
        <v>1829</v>
      </c>
      <c r="J717" s="559">
        <v>1</v>
      </c>
      <c r="K717" s="357" t="s">
        <v>1792</v>
      </c>
      <c r="L717" s="63" t="s">
        <v>31</v>
      </c>
      <c r="M717" s="133"/>
      <c r="N717" s="60"/>
      <c r="O717" s="60"/>
      <c r="P717" s="349">
        <v>0.25</v>
      </c>
      <c r="Q717" s="60"/>
      <c r="R717" s="60"/>
      <c r="S717" s="349">
        <v>0.25</v>
      </c>
      <c r="T717" s="60"/>
      <c r="U717" s="60"/>
      <c r="V717" s="349">
        <v>0.25</v>
      </c>
      <c r="W717" s="60"/>
      <c r="X717" s="60"/>
      <c r="Y717" s="349">
        <v>0.25</v>
      </c>
      <c r="Z717" s="566" t="s">
        <v>1822</v>
      </c>
      <c r="AA717" s="362" t="s">
        <v>286</v>
      </c>
      <c r="AB717" s="362" t="s">
        <v>458</v>
      </c>
      <c r="AC717" s="362" t="s">
        <v>1803</v>
      </c>
    </row>
    <row r="718" spans="1:29" ht="171" customHeight="1" x14ac:dyDescent="0.25">
      <c r="A718" s="668"/>
      <c r="B718" s="669"/>
      <c r="C718" s="620"/>
      <c r="D718" s="620"/>
      <c r="E718" s="31">
        <v>1</v>
      </c>
      <c r="F718" s="370" t="s">
        <v>1832</v>
      </c>
      <c r="G718" s="508" t="s">
        <v>1833</v>
      </c>
      <c r="H718" s="357" t="s">
        <v>1820</v>
      </c>
      <c r="I718" s="362" t="s">
        <v>1834</v>
      </c>
      <c r="J718" s="559">
        <v>1</v>
      </c>
      <c r="K718" s="357" t="s">
        <v>1792</v>
      </c>
      <c r="L718" s="63" t="s">
        <v>31</v>
      </c>
      <c r="M718" s="153"/>
      <c r="N718" s="265"/>
      <c r="O718" s="265"/>
      <c r="P718" s="349">
        <v>0.25</v>
      </c>
      <c r="Q718" s="39"/>
      <c r="R718" s="39"/>
      <c r="S718" s="349">
        <v>0.25</v>
      </c>
      <c r="T718" s="39"/>
      <c r="U718" s="39"/>
      <c r="V718" s="349">
        <v>0.25</v>
      </c>
      <c r="W718" s="39"/>
      <c r="X718" s="39"/>
      <c r="Y718" s="349">
        <v>0.25</v>
      </c>
      <c r="Z718" s="566" t="s">
        <v>1822</v>
      </c>
      <c r="AA718" s="362" t="s">
        <v>286</v>
      </c>
      <c r="AB718" s="362" t="s">
        <v>458</v>
      </c>
      <c r="AC718" s="362" t="s">
        <v>1803</v>
      </c>
    </row>
    <row r="719" spans="1:29" ht="342.75" customHeight="1" x14ac:dyDescent="0.25">
      <c r="A719" s="668"/>
      <c r="B719" s="669"/>
      <c r="C719" s="620"/>
      <c r="D719" s="620"/>
      <c r="E719" s="31">
        <v>1</v>
      </c>
      <c r="F719" s="566" t="s">
        <v>1835</v>
      </c>
      <c r="G719" s="567" t="s">
        <v>1836</v>
      </c>
      <c r="H719" s="357" t="s">
        <v>1820</v>
      </c>
      <c r="I719" s="362" t="s">
        <v>1837</v>
      </c>
      <c r="J719" s="559">
        <v>1</v>
      </c>
      <c r="K719" s="357" t="s">
        <v>1792</v>
      </c>
      <c r="L719" s="63" t="s">
        <v>31</v>
      </c>
      <c r="M719" s="137"/>
      <c r="N719" s="206"/>
      <c r="O719" s="206"/>
      <c r="P719" s="349">
        <v>0.25</v>
      </c>
      <c r="Q719" s="60"/>
      <c r="R719" s="206"/>
      <c r="S719" s="349">
        <v>0.25</v>
      </c>
      <c r="T719" s="206"/>
      <c r="U719" s="206"/>
      <c r="V719" s="349">
        <v>0.25</v>
      </c>
      <c r="W719" s="206"/>
      <c r="X719" s="206"/>
      <c r="Y719" s="349">
        <v>0.25</v>
      </c>
      <c r="Z719" s="566" t="s">
        <v>1822</v>
      </c>
      <c r="AA719" s="362" t="s">
        <v>286</v>
      </c>
      <c r="AB719" s="362" t="s">
        <v>458</v>
      </c>
      <c r="AC719" s="362" t="s">
        <v>1803</v>
      </c>
    </row>
    <row r="720" spans="1:29" ht="246" customHeight="1" x14ac:dyDescent="0.25">
      <c r="A720" s="668"/>
      <c r="B720" s="669"/>
      <c r="C720" s="620"/>
      <c r="D720" s="620"/>
      <c r="E720" s="31">
        <v>3</v>
      </c>
      <c r="F720" s="566" t="s">
        <v>1838</v>
      </c>
      <c r="G720" s="566" t="s">
        <v>1839</v>
      </c>
      <c r="H720" s="357" t="s">
        <v>1840</v>
      </c>
      <c r="I720" s="362" t="s">
        <v>1841</v>
      </c>
      <c r="J720" s="559">
        <v>1</v>
      </c>
      <c r="K720" s="357" t="s">
        <v>1792</v>
      </c>
      <c r="L720" s="63" t="s">
        <v>31</v>
      </c>
      <c r="M720" s="133"/>
      <c r="N720" s="60"/>
      <c r="O720" s="60"/>
      <c r="P720" s="349">
        <v>0.25</v>
      </c>
      <c r="Q720" s="60"/>
      <c r="R720" s="60"/>
      <c r="S720" s="349">
        <v>0.25</v>
      </c>
      <c r="T720" s="60"/>
      <c r="U720" s="60"/>
      <c r="V720" s="349">
        <v>0.25</v>
      </c>
      <c r="W720" s="60"/>
      <c r="X720" s="60"/>
      <c r="Y720" s="349">
        <v>0.25</v>
      </c>
      <c r="Z720" s="566" t="s">
        <v>1822</v>
      </c>
      <c r="AA720" s="362" t="s">
        <v>286</v>
      </c>
      <c r="AB720" s="362" t="s">
        <v>458</v>
      </c>
      <c r="AC720" s="362" t="s">
        <v>1803</v>
      </c>
    </row>
    <row r="721" spans="1:478" s="303" customFormat="1" ht="235.5" customHeight="1" x14ac:dyDescent="0.25">
      <c r="A721" s="668"/>
      <c r="B721" s="669"/>
      <c r="C721" s="620"/>
      <c r="D721" s="620"/>
      <c r="E721" s="85">
        <v>3</v>
      </c>
      <c r="F721" s="235" t="s">
        <v>279</v>
      </c>
      <c r="G721" s="87" t="s">
        <v>1842</v>
      </c>
      <c r="H721" s="68" t="s">
        <v>281</v>
      </c>
      <c r="I721" s="68" t="s">
        <v>1843</v>
      </c>
      <c r="J721" s="88">
        <v>4</v>
      </c>
      <c r="K721" s="35" t="s">
        <v>439</v>
      </c>
      <c r="L721" s="63" t="s">
        <v>31</v>
      </c>
      <c r="M721" s="30"/>
      <c r="N721" s="30"/>
      <c r="O721" s="30"/>
      <c r="P721" s="30">
        <v>1</v>
      </c>
      <c r="Q721" s="30"/>
      <c r="R721" s="30"/>
      <c r="S721" s="30">
        <v>1</v>
      </c>
      <c r="T721" s="30"/>
      <c r="U721" s="30"/>
      <c r="V721" s="30">
        <v>1</v>
      </c>
      <c r="W721" s="30"/>
      <c r="X721" s="30"/>
      <c r="Y721" s="30">
        <v>1</v>
      </c>
      <c r="Z721" s="566" t="s">
        <v>1822</v>
      </c>
      <c r="AA721" s="362" t="s">
        <v>286</v>
      </c>
      <c r="AB721" s="362" t="s">
        <v>458</v>
      </c>
      <c r="AC721" s="362" t="s">
        <v>1803</v>
      </c>
      <c r="AD721" s="302"/>
      <c r="AE721" s="302"/>
      <c r="AF721" s="302"/>
      <c r="AG721" s="302"/>
      <c r="AH721" s="302"/>
      <c r="AI721" s="302"/>
      <c r="AJ721" s="302"/>
      <c r="AK721" s="302"/>
      <c r="AL721" s="302"/>
      <c r="AM721" s="302"/>
      <c r="AN721" s="302"/>
      <c r="AO721" s="302"/>
      <c r="AP721" s="302"/>
      <c r="AQ721" s="302"/>
      <c r="AR721" s="302"/>
      <c r="AS721" s="302"/>
      <c r="AT721" s="302"/>
      <c r="AU721" s="302"/>
      <c r="AV721" s="302"/>
      <c r="AW721" s="302"/>
      <c r="AX721" s="302"/>
      <c r="AY721" s="302"/>
      <c r="AZ721" s="302"/>
      <c r="BA721" s="302"/>
      <c r="BB721" s="302"/>
      <c r="BC721" s="302"/>
      <c r="BD721" s="302"/>
      <c r="BE721" s="302"/>
      <c r="BF721" s="302"/>
      <c r="BG721" s="302"/>
      <c r="BH721" s="302"/>
      <c r="BI721" s="302"/>
      <c r="BJ721" s="302"/>
      <c r="BK721" s="302"/>
      <c r="BL721" s="302"/>
      <c r="BM721" s="302"/>
      <c r="BN721" s="302"/>
      <c r="BO721" s="302"/>
      <c r="BP721" s="302"/>
      <c r="BQ721" s="302"/>
      <c r="BR721" s="302"/>
      <c r="BS721" s="302"/>
      <c r="BT721" s="302"/>
      <c r="BU721" s="302"/>
      <c r="BV721" s="302"/>
      <c r="BW721" s="302"/>
      <c r="BX721" s="302"/>
      <c r="BY721" s="302"/>
      <c r="BZ721" s="302"/>
      <c r="CA721" s="302"/>
      <c r="CB721" s="302"/>
      <c r="CC721" s="302"/>
      <c r="CD721" s="302"/>
      <c r="CE721" s="302"/>
      <c r="CF721" s="302"/>
      <c r="CG721" s="302"/>
      <c r="CH721" s="302"/>
      <c r="CI721" s="302"/>
      <c r="CJ721" s="302"/>
      <c r="CK721" s="302"/>
      <c r="CL721" s="302"/>
      <c r="CM721" s="302"/>
      <c r="CN721" s="302"/>
      <c r="CO721" s="302"/>
      <c r="CP721" s="302"/>
      <c r="CQ721" s="302"/>
      <c r="CR721" s="302"/>
      <c r="CS721" s="302"/>
      <c r="CT721" s="302"/>
      <c r="CU721" s="302"/>
      <c r="CV721" s="302"/>
      <c r="CW721" s="302"/>
      <c r="CX721" s="302"/>
      <c r="CY721" s="302"/>
      <c r="CZ721" s="302"/>
      <c r="DA721" s="302"/>
      <c r="DB721" s="302"/>
      <c r="DC721" s="302"/>
      <c r="DD721" s="302"/>
      <c r="DE721" s="302"/>
      <c r="DF721" s="302"/>
      <c r="DG721" s="302"/>
      <c r="DH721" s="302"/>
      <c r="DI721" s="302"/>
      <c r="DJ721" s="302"/>
      <c r="DK721" s="302"/>
      <c r="DL721" s="302"/>
      <c r="DM721" s="302"/>
      <c r="DN721" s="302"/>
      <c r="DO721" s="302"/>
      <c r="DP721" s="302"/>
      <c r="DQ721" s="302"/>
      <c r="DR721" s="302"/>
      <c r="DS721" s="302"/>
      <c r="DT721" s="302"/>
      <c r="DU721" s="302"/>
      <c r="DV721" s="302"/>
      <c r="DW721" s="302"/>
      <c r="DX721" s="302"/>
      <c r="DY721" s="302"/>
      <c r="DZ721" s="302"/>
      <c r="EA721" s="302"/>
      <c r="EB721" s="302"/>
      <c r="EC721" s="302"/>
      <c r="ED721" s="302"/>
      <c r="EE721" s="302"/>
      <c r="EF721" s="302"/>
      <c r="EG721" s="302"/>
      <c r="EH721" s="302"/>
      <c r="EI721" s="302"/>
      <c r="EJ721" s="302"/>
      <c r="EK721" s="302"/>
      <c r="EL721" s="302"/>
      <c r="EM721" s="302"/>
      <c r="EN721" s="302"/>
      <c r="EO721" s="302"/>
      <c r="EP721" s="302"/>
      <c r="EQ721" s="302"/>
      <c r="ER721" s="302"/>
      <c r="ES721" s="302"/>
      <c r="ET721" s="302"/>
      <c r="EU721" s="302"/>
      <c r="EV721" s="302"/>
      <c r="EW721" s="302"/>
      <c r="EX721" s="302"/>
      <c r="EY721" s="302"/>
      <c r="EZ721" s="302"/>
      <c r="FA721" s="302"/>
      <c r="FB721" s="302"/>
      <c r="FC721" s="302"/>
      <c r="FD721" s="302"/>
      <c r="FE721" s="302"/>
      <c r="FF721" s="302"/>
      <c r="FG721" s="302"/>
      <c r="FH721" s="302"/>
      <c r="FI721" s="302"/>
      <c r="FJ721" s="302"/>
      <c r="FK721" s="302"/>
      <c r="FL721" s="302"/>
      <c r="FM721" s="302"/>
      <c r="FN721" s="302"/>
      <c r="FO721" s="302"/>
      <c r="FP721" s="302"/>
      <c r="FQ721" s="302"/>
      <c r="FR721" s="302"/>
      <c r="FS721" s="302"/>
      <c r="FT721" s="302"/>
      <c r="FU721" s="302"/>
      <c r="FV721" s="302"/>
      <c r="FW721" s="302"/>
      <c r="FX721" s="302"/>
      <c r="FY721" s="302"/>
      <c r="FZ721" s="302"/>
      <c r="GA721" s="302"/>
      <c r="GB721" s="302"/>
      <c r="GC721" s="302"/>
      <c r="GD721" s="302"/>
      <c r="GE721" s="302"/>
      <c r="GF721" s="302"/>
      <c r="GG721" s="302"/>
      <c r="GH721" s="302"/>
      <c r="GI721" s="302"/>
      <c r="GJ721" s="302"/>
      <c r="GK721" s="302"/>
      <c r="GL721" s="302"/>
      <c r="GM721" s="302"/>
      <c r="GN721" s="302"/>
      <c r="GO721" s="302"/>
      <c r="GP721" s="302"/>
      <c r="GQ721" s="302"/>
      <c r="GR721" s="302"/>
      <c r="GS721" s="302"/>
      <c r="GT721" s="302"/>
      <c r="GU721" s="302"/>
      <c r="GV721" s="302"/>
      <c r="GW721" s="302"/>
      <c r="GX721" s="302"/>
      <c r="GY721" s="302"/>
      <c r="GZ721" s="302"/>
      <c r="HA721" s="302"/>
      <c r="HB721" s="302"/>
      <c r="HC721" s="302"/>
      <c r="HD721" s="302"/>
      <c r="HE721" s="302"/>
      <c r="HF721" s="302"/>
      <c r="HG721" s="302"/>
      <c r="HH721" s="302"/>
      <c r="HI721" s="302"/>
      <c r="HJ721" s="302"/>
      <c r="HK721" s="302"/>
      <c r="HL721" s="302"/>
      <c r="HM721" s="302"/>
      <c r="HN721" s="302"/>
      <c r="HO721" s="302"/>
      <c r="HP721" s="302"/>
      <c r="HQ721" s="302"/>
      <c r="HR721" s="302"/>
      <c r="HS721" s="302"/>
      <c r="HT721" s="302"/>
      <c r="HU721" s="302"/>
      <c r="HV721" s="302"/>
      <c r="HW721" s="302"/>
      <c r="HX721" s="302"/>
      <c r="HY721" s="302"/>
      <c r="HZ721" s="302"/>
      <c r="IA721" s="302"/>
      <c r="IB721" s="302"/>
      <c r="IC721" s="302"/>
      <c r="ID721" s="302"/>
      <c r="IE721" s="302"/>
      <c r="IF721" s="302"/>
      <c r="IG721" s="302"/>
      <c r="IH721" s="302"/>
      <c r="II721" s="302"/>
      <c r="IJ721" s="302"/>
      <c r="IK721" s="302"/>
      <c r="IL721" s="302"/>
      <c r="IM721" s="302"/>
      <c r="IN721" s="302"/>
      <c r="IO721" s="302"/>
      <c r="IP721" s="302"/>
      <c r="IQ721" s="302"/>
      <c r="IR721" s="302"/>
      <c r="IS721" s="302"/>
      <c r="IT721" s="302"/>
      <c r="IU721" s="302"/>
      <c r="IV721" s="302"/>
      <c r="IW721" s="302"/>
      <c r="IX721" s="302"/>
      <c r="IY721" s="302"/>
      <c r="IZ721" s="302"/>
      <c r="JA721" s="302"/>
      <c r="JB721" s="302"/>
      <c r="JC721" s="302"/>
      <c r="JD721" s="302"/>
      <c r="JE721" s="302"/>
      <c r="JF721" s="302"/>
      <c r="JG721" s="302"/>
      <c r="JH721" s="302"/>
      <c r="JI721" s="302"/>
      <c r="JJ721" s="302"/>
      <c r="JK721" s="302"/>
      <c r="JL721" s="302"/>
      <c r="JM721" s="302"/>
      <c r="JN721" s="302"/>
      <c r="JO721" s="302"/>
      <c r="JP721" s="302"/>
      <c r="JQ721" s="302"/>
      <c r="JR721" s="302"/>
      <c r="JS721" s="302"/>
      <c r="JT721" s="302"/>
      <c r="JU721" s="302"/>
      <c r="JV721" s="302"/>
      <c r="JW721" s="302"/>
      <c r="JX721" s="302"/>
      <c r="JY721" s="302"/>
      <c r="JZ721" s="302"/>
      <c r="KA721" s="302"/>
      <c r="KB721" s="302"/>
      <c r="KC721" s="302"/>
      <c r="KD721" s="302"/>
      <c r="KE721" s="302"/>
      <c r="KF721" s="302"/>
      <c r="KG721" s="302"/>
      <c r="KH721" s="302"/>
      <c r="KI721" s="302"/>
      <c r="KJ721" s="302"/>
      <c r="KK721" s="302"/>
      <c r="KL721" s="302"/>
      <c r="KM721" s="302"/>
      <c r="KN721" s="302"/>
      <c r="KO721" s="302"/>
      <c r="KP721" s="302"/>
      <c r="KQ721" s="302"/>
      <c r="KR721" s="302"/>
      <c r="KS721" s="302"/>
      <c r="KT721" s="302"/>
      <c r="KU721" s="302"/>
      <c r="KV721" s="302"/>
      <c r="KW721" s="302"/>
      <c r="KX721" s="302"/>
      <c r="KY721" s="302"/>
      <c r="KZ721" s="302"/>
      <c r="LA721" s="302"/>
      <c r="LB721" s="302"/>
      <c r="LC721" s="302"/>
      <c r="LD721" s="302"/>
      <c r="LE721" s="302"/>
      <c r="LF721" s="302"/>
      <c r="LG721" s="302"/>
      <c r="LH721" s="302"/>
      <c r="LI721" s="302"/>
      <c r="LJ721" s="302"/>
      <c r="LK721" s="302"/>
      <c r="LL721" s="302"/>
      <c r="LM721" s="302"/>
      <c r="LN721" s="302"/>
      <c r="LO721" s="302"/>
      <c r="LP721" s="302"/>
      <c r="LQ721" s="302"/>
      <c r="LR721" s="302"/>
      <c r="LS721" s="302"/>
      <c r="LT721" s="302"/>
      <c r="LU721" s="302"/>
      <c r="LV721" s="302"/>
      <c r="LW721" s="302"/>
      <c r="LX721" s="302"/>
      <c r="LY721" s="302"/>
      <c r="LZ721" s="302"/>
      <c r="MA721" s="302"/>
      <c r="MB721" s="302"/>
      <c r="MC721" s="302"/>
      <c r="MD721" s="302"/>
      <c r="ME721" s="302"/>
      <c r="MF721" s="302"/>
      <c r="MG721" s="302"/>
      <c r="MH721" s="302"/>
      <c r="MI721" s="302"/>
      <c r="MJ721" s="302"/>
      <c r="MK721" s="302"/>
      <c r="ML721" s="302"/>
      <c r="MM721" s="302"/>
      <c r="MN721" s="302"/>
      <c r="MO721" s="302"/>
      <c r="MP721" s="302"/>
      <c r="MQ721" s="302"/>
      <c r="MR721" s="302"/>
      <c r="MS721" s="302"/>
      <c r="MT721" s="302"/>
      <c r="MU721" s="302"/>
      <c r="MV721" s="302"/>
      <c r="MW721" s="302"/>
      <c r="MX721" s="302"/>
      <c r="MY721" s="302"/>
      <c r="MZ721" s="302"/>
      <c r="NA721" s="302"/>
      <c r="NB721" s="302"/>
      <c r="NC721" s="302"/>
      <c r="ND721" s="302"/>
      <c r="NE721" s="302"/>
      <c r="NF721" s="302"/>
      <c r="NG721" s="302"/>
      <c r="NH721" s="302"/>
      <c r="NI721" s="302"/>
      <c r="NJ721" s="302"/>
      <c r="NK721" s="302"/>
      <c r="NL721" s="302"/>
      <c r="NM721" s="302"/>
      <c r="NN721" s="302"/>
      <c r="NO721" s="302"/>
      <c r="NP721" s="302"/>
      <c r="NQ721" s="302"/>
      <c r="NR721" s="302"/>
      <c r="NS721" s="302"/>
      <c r="NT721" s="302"/>
      <c r="NU721" s="302"/>
      <c r="NV721" s="302"/>
      <c r="NW721" s="302"/>
      <c r="NX721" s="302"/>
      <c r="NY721" s="302"/>
      <c r="NZ721" s="302"/>
      <c r="OA721" s="302"/>
      <c r="OB721" s="302"/>
      <c r="OC721" s="302"/>
      <c r="OD721" s="302"/>
      <c r="OE721" s="302"/>
      <c r="OF721" s="302"/>
      <c r="OG721" s="302"/>
      <c r="OH721" s="302"/>
      <c r="OI721" s="302"/>
      <c r="OJ721" s="302"/>
      <c r="OK721" s="302"/>
      <c r="OL721" s="302"/>
      <c r="OM721" s="302"/>
      <c r="ON721" s="302"/>
      <c r="OO721" s="302"/>
      <c r="OP721" s="302"/>
      <c r="OQ721" s="302"/>
      <c r="OR721" s="302"/>
      <c r="OS721" s="302"/>
      <c r="OT721" s="302"/>
      <c r="OU721" s="302"/>
      <c r="OV721" s="302"/>
      <c r="OW721" s="302"/>
      <c r="OX721" s="302"/>
      <c r="OY721" s="302"/>
      <c r="OZ721" s="302"/>
      <c r="PA721" s="302"/>
      <c r="PB721" s="302"/>
      <c r="PC721" s="302"/>
      <c r="PD721" s="302"/>
      <c r="PE721" s="302"/>
      <c r="PF721" s="302"/>
      <c r="PG721" s="302"/>
      <c r="PH721" s="302"/>
      <c r="PI721" s="302"/>
      <c r="PJ721" s="302"/>
      <c r="PK721" s="302"/>
      <c r="PL721" s="302"/>
      <c r="PM721" s="302"/>
      <c r="PN721" s="302"/>
      <c r="PO721" s="302"/>
      <c r="PP721" s="302"/>
      <c r="PQ721" s="302"/>
      <c r="PR721" s="302"/>
      <c r="PS721" s="302"/>
      <c r="PT721" s="302"/>
      <c r="PU721" s="302"/>
      <c r="PV721" s="302"/>
      <c r="PW721" s="302"/>
      <c r="PX721" s="302"/>
      <c r="PY721" s="302"/>
      <c r="PZ721" s="302"/>
      <c r="QA721" s="302"/>
      <c r="QB721" s="302"/>
      <c r="QC721" s="302"/>
      <c r="QD721" s="302"/>
      <c r="QE721" s="302"/>
      <c r="QF721" s="302"/>
      <c r="QG721" s="302"/>
      <c r="QH721" s="302"/>
      <c r="QI721" s="302"/>
      <c r="QJ721" s="302"/>
      <c r="QK721" s="302"/>
      <c r="QL721" s="302"/>
      <c r="QM721" s="302"/>
      <c r="QN721" s="302"/>
      <c r="QO721" s="302"/>
      <c r="QP721" s="302"/>
      <c r="QQ721" s="302"/>
      <c r="QR721" s="302"/>
      <c r="QS721" s="302"/>
      <c r="QT721" s="302"/>
      <c r="QU721" s="302"/>
      <c r="QV721" s="302"/>
      <c r="QW721" s="302"/>
      <c r="QX721" s="302"/>
      <c r="QY721" s="302"/>
      <c r="QZ721" s="302"/>
      <c r="RA721" s="302"/>
      <c r="RB721" s="302"/>
      <c r="RC721" s="302"/>
      <c r="RD721" s="302"/>
      <c r="RE721" s="302"/>
      <c r="RF721" s="302"/>
      <c r="RG721" s="302"/>
      <c r="RH721" s="302"/>
      <c r="RI721" s="302"/>
      <c r="RJ721" s="302"/>
    </row>
    <row r="722" spans="1:478" s="303" customFormat="1" ht="301.5" customHeight="1" x14ac:dyDescent="0.25">
      <c r="A722" s="668"/>
      <c r="B722" s="669"/>
      <c r="C722" s="620"/>
      <c r="D722" s="620"/>
      <c r="E722" s="30">
        <v>3</v>
      </c>
      <c r="F722" s="241" t="s">
        <v>442</v>
      </c>
      <c r="G722" s="92" t="s">
        <v>1844</v>
      </c>
      <c r="H722" s="68" t="s">
        <v>291</v>
      </c>
      <c r="I722" s="68" t="s">
        <v>1845</v>
      </c>
      <c r="J722" s="88">
        <v>4</v>
      </c>
      <c r="K722" s="35" t="s">
        <v>1846</v>
      </c>
      <c r="L722" s="63" t="s">
        <v>31</v>
      </c>
      <c r="M722" s="30"/>
      <c r="N722" s="30"/>
      <c r="O722" s="30"/>
      <c r="P722" s="30">
        <v>1</v>
      </c>
      <c r="Q722" s="30"/>
      <c r="R722" s="30"/>
      <c r="S722" s="30">
        <v>1</v>
      </c>
      <c r="T722" s="30"/>
      <c r="U722" s="30"/>
      <c r="V722" s="30">
        <v>1</v>
      </c>
      <c r="W722" s="30"/>
      <c r="X722" s="30"/>
      <c r="Y722" s="30">
        <v>1</v>
      </c>
      <c r="Z722" s="566" t="s">
        <v>1822</v>
      </c>
      <c r="AA722" s="362" t="s">
        <v>286</v>
      </c>
      <c r="AB722" s="362" t="s">
        <v>458</v>
      </c>
      <c r="AC722" s="362" t="s">
        <v>1803</v>
      </c>
      <c r="AD722" s="302"/>
      <c r="AE722" s="302"/>
      <c r="AF722" s="302"/>
      <c r="AG722" s="302"/>
      <c r="AH722" s="302"/>
      <c r="AI722" s="302"/>
      <c r="AJ722" s="302"/>
      <c r="AK722" s="302"/>
      <c r="AL722" s="302"/>
      <c r="AM722" s="302"/>
      <c r="AN722" s="302"/>
      <c r="AO722" s="302"/>
      <c r="AP722" s="302"/>
      <c r="AQ722" s="302"/>
      <c r="AR722" s="302"/>
      <c r="AS722" s="302"/>
      <c r="AT722" s="302"/>
      <c r="AU722" s="302"/>
      <c r="AV722" s="302"/>
      <c r="AW722" s="302"/>
      <c r="AX722" s="302"/>
      <c r="AY722" s="302"/>
      <c r="AZ722" s="302"/>
      <c r="BA722" s="302"/>
      <c r="BB722" s="302"/>
      <c r="BC722" s="302"/>
      <c r="BD722" s="302"/>
      <c r="BE722" s="302"/>
      <c r="BF722" s="302"/>
      <c r="BG722" s="302"/>
      <c r="BH722" s="302"/>
      <c r="BI722" s="302"/>
      <c r="BJ722" s="302"/>
      <c r="BK722" s="302"/>
      <c r="BL722" s="302"/>
      <c r="BM722" s="302"/>
      <c r="BN722" s="302"/>
      <c r="BO722" s="302"/>
      <c r="BP722" s="302"/>
      <c r="BQ722" s="302"/>
      <c r="BR722" s="302"/>
      <c r="BS722" s="302"/>
      <c r="BT722" s="302"/>
      <c r="BU722" s="302"/>
      <c r="BV722" s="302"/>
      <c r="BW722" s="302"/>
      <c r="BX722" s="302"/>
      <c r="BY722" s="302"/>
      <c r="BZ722" s="302"/>
      <c r="CA722" s="302"/>
      <c r="CB722" s="302"/>
      <c r="CC722" s="302"/>
      <c r="CD722" s="302"/>
      <c r="CE722" s="302"/>
      <c r="CF722" s="302"/>
      <c r="CG722" s="302"/>
      <c r="CH722" s="302"/>
      <c r="CI722" s="302"/>
      <c r="CJ722" s="302"/>
      <c r="CK722" s="302"/>
      <c r="CL722" s="302"/>
      <c r="CM722" s="302"/>
      <c r="CN722" s="302"/>
      <c r="CO722" s="302"/>
      <c r="CP722" s="302"/>
      <c r="CQ722" s="302"/>
      <c r="CR722" s="302"/>
      <c r="CS722" s="302"/>
      <c r="CT722" s="302"/>
      <c r="CU722" s="302"/>
      <c r="CV722" s="302"/>
      <c r="CW722" s="302"/>
      <c r="CX722" s="302"/>
      <c r="CY722" s="302"/>
      <c r="CZ722" s="302"/>
      <c r="DA722" s="302"/>
      <c r="DB722" s="302"/>
      <c r="DC722" s="302"/>
      <c r="DD722" s="302"/>
      <c r="DE722" s="302"/>
      <c r="DF722" s="302"/>
      <c r="DG722" s="302"/>
      <c r="DH722" s="302"/>
      <c r="DI722" s="302"/>
      <c r="DJ722" s="302"/>
      <c r="DK722" s="302"/>
      <c r="DL722" s="302"/>
      <c r="DM722" s="302"/>
      <c r="DN722" s="302"/>
      <c r="DO722" s="302"/>
      <c r="DP722" s="302"/>
      <c r="DQ722" s="302"/>
      <c r="DR722" s="302"/>
      <c r="DS722" s="302"/>
      <c r="DT722" s="302"/>
      <c r="DU722" s="302"/>
      <c r="DV722" s="302"/>
      <c r="DW722" s="302"/>
      <c r="DX722" s="302"/>
      <c r="DY722" s="302"/>
      <c r="DZ722" s="302"/>
      <c r="EA722" s="302"/>
      <c r="EB722" s="302"/>
      <c r="EC722" s="302"/>
      <c r="ED722" s="302"/>
      <c r="EE722" s="302"/>
      <c r="EF722" s="302"/>
      <c r="EG722" s="302"/>
      <c r="EH722" s="302"/>
      <c r="EI722" s="302"/>
      <c r="EJ722" s="302"/>
      <c r="EK722" s="302"/>
      <c r="EL722" s="302"/>
      <c r="EM722" s="302"/>
      <c r="EN722" s="302"/>
      <c r="EO722" s="302"/>
      <c r="EP722" s="302"/>
      <c r="EQ722" s="302"/>
      <c r="ER722" s="302"/>
      <c r="ES722" s="302"/>
      <c r="ET722" s="302"/>
      <c r="EU722" s="302"/>
      <c r="EV722" s="302"/>
      <c r="EW722" s="302"/>
      <c r="EX722" s="302"/>
      <c r="EY722" s="302"/>
      <c r="EZ722" s="302"/>
      <c r="FA722" s="302"/>
      <c r="FB722" s="302"/>
      <c r="FC722" s="302"/>
      <c r="FD722" s="302"/>
      <c r="FE722" s="302"/>
      <c r="FF722" s="302"/>
      <c r="FG722" s="302"/>
      <c r="FH722" s="302"/>
      <c r="FI722" s="302"/>
      <c r="FJ722" s="302"/>
      <c r="FK722" s="302"/>
      <c r="FL722" s="302"/>
      <c r="FM722" s="302"/>
      <c r="FN722" s="302"/>
      <c r="FO722" s="302"/>
      <c r="FP722" s="302"/>
      <c r="FQ722" s="302"/>
      <c r="FR722" s="302"/>
      <c r="FS722" s="302"/>
      <c r="FT722" s="302"/>
      <c r="FU722" s="302"/>
      <c r="FV722" s="302"/>
      <c r="FW722" s="302"/>
      <c r="FX722" s="302"/>
      <c r="FY722" s="302"/>
      <c r="FZ722" s="302"/>
      <c r="GA722" s="302"/>
      <c r="GB722" s="302"/>
      <c r="GC722" s="302"/>
      <c r="GD722" s="302"/>
      <c r="GE722" s="302"/>
      <c r="GF722" s="302"/>
      <c r="GG722" s="302"/>
      <c r="GH722" s="302"/>
      <c r="GI722" s="302"/>
      <c r="GJ722" s="302"/>
      <c r="GK722" s="302"/>
      <c r="GL722" s="302"/>
      <c r="GM722" s="302"/>
      <c r="GN722" s="302"/>
      <c r="GO722" s="302"/>
      <c r="GP722" s="302"/>
      <c r="GQ722" s="302"/>
      <c r="GR722" s="302"/>
      <c r="GS722" s="302"/>
      <c r="GT722" s="302"/>
      <c r="GU722" s="302"/>
      <c r="GV722" s="302"/>
      <c r="GW722" s="302"/>
      <c r="GX722" s="302"/>
      <c r="GY722" s="302"/>
      <c r="GZ722" s="302"/>
      <c r="HA722" s="302"/>
      <c r="HB722" s="302"/>
      <c r="HC722" s="302"/>
      <c r="HD722" s="302"/>
      <c r="HE722" s="302"/>
      <c r="HF722" s="302"/>
      <c r="HG722" s="302"/>
      <c r="HH722" s="302"/>
      <c r="HI722" s="302"/>
      <c r="HJ722" s="302"/>
      <c r="HK722" s="302"/>
      <c r="HL722" s="302"/>
      <c r="HM722" s="302"/>
      <c r="HN722" s="302"/>
      <c r="HO722" s="302"/>
      <c r="HP722" s="302"/>
      <c r="HQ722" s="302"/>
      <c r="HR722" s="302"/>
      <c r="HS722" s="302"/>
      <c r="HT722" s="302"/>
      <c r="HU722" s="302"/>
      <c r="HV722" s="302"/>
      <c r="HW722" s="302"/>
      <c r="HX722" s="302"/>
      <c r="HY722" s="302"/>
      <c r="HZ722" s="302"/>
      <c r="IA722" s="302"/>
      <c r="IB722" s="302"/>
      <c r="IC722" s="302"/>
      <c r="ID722" s="302"/>
      <c r="IE722" s="302"/>
      <c r="IF722" s="302"/>
      <c r="IG722" s="302"/>
      <c r="IH722" s="302"/>
      <c r="II722" s="302"/>
      <c r="IJ722" s="302"/>
      <c r="IK722" s="302"/>
      <c r="IL722" s="302"/>
      <c r="IM722" s="302"/>
      <c r="IN722" s="302"/>
      <c r="IO722" s="302"/>
      <c r="IP722" s="302"/>
      <c r="IQ722" s="302"/>
      <c r="IR722" s="302"/>
      <c r="IS722" s="302"/>
      <c r="IT722" s="302"/>
      <c r="IU722" s="302"/>
      <c r="IV722" s="302"/>
      <c r="IW722" s="302"/>
      <c r="IX722" s="302"/>
      <c r="IY722" s="302"/>
      <c r="IZ722" s="302"/>
      <c r="JA722" s="302"/>
      <c r="JB722" s="302"/>
      <c r="JC722" s="302"/>
      <c r="JD722" s="302"/>
      <c r="JE722" s="302"/>
      <c r="JF722" s="302"/>
      <c r="JG722" s="302"/>
      <c r="JH722" s="302"/>
      <c r="JI722" s="302"/>
      <c r="JJ722" s="302"/>
      <c r="JK722" s="302"/>
      <c r="JL722" s="302"/>
      <c r="JM722" s="302"/>
      <c r="JN722" s="302"/>
      <c r="JO722" s="302"/>
      <c r="JP722" s="302"/>
      <c r="JQ722" s="302"/>
      <c r="JR722" s="302"/>
      <c r="JS722" s="302"/>
      <c r="JT722" s="302"/>
      <c r="JU722" s="302"/>
      <c r="JV722" s="302"/>
      <c r="JW722" s="302"/>
      <c r="JX722" s="302"/>
      <c r="JY722" s="302"/>
      <c r="JZ722" s="302"/>
      <c r="KA722" s="302"/>
      <c r="KB722" s="302"/>
      <c r="KC722" s="302"/>
      <c r="KD722" s="302"/>
      <c r="KE722" s="302"/>
      <c r="KF722" s="302"/>
      <c r="KG722" s="302"/>
      <c r="KH722" s="302"/>
      <c r="KI722" s="302"/>
      <c r="KJ722" s="302"/>
      <c r="KK722" s="302"/>
      <c r="KL722" s="302"/>
      <c r="KM722" s="302"/>
      <c r="KN722" s="302"/>
      <c r="KO722" s="302"/>
      <c r="KP722" s="302"/>
      <c r="KQ722" s="302"/>
      <c r="KR722" s="302"/>
      <c r="KS722" s="302"/>
      <c r="KT722" s="302"/>
      <c r="KU722" s="302"/>
      <c r="KV722" s="302"/>
      <c r="KW722" s="302"/>
      <c r="KX722" s="302"/>
      <c r="KY722" s="302"/>
      <c r="KZ722" s="302"/>
      <c r="LA722" s="302"/>
      <c r="LB722" s="302"/>
      <c r="LC722" s="302"/>
      <c r="LD722" s="302"/>
      <c r="LE722" s="302"/>
      <c r="LF722" s="302"/>
      <c r="LG722" s="302"/>
      <c r="LH722" s="302"/>
      <c r="LI722" s="302"/>
      <c r="LJ722" s="302"/>
      <c r="LK722" s="302"/>
      <c r="LL722" s="302"/>
      <c r="LM722" s="302"/>
      <c r="LN722" s="302"/>
      <c r="LO722" s="302"/>
      <c r="LP722" s="302"/>
      <c r="LQ722" s="302"/>
      <c r="LR722" s="302"/>
      <c r="LS722" s="302"/>
      <c r="LT722" s="302"/>
      <c r="LU722" s="302"/>
      <c r="LV722" s="302"/>
      <c r="LW722" s="302"/>
      <c r="LX722" s="302"/>
      <c r="LY722" s="302"/>
      <c r="LZ722" s="302"/>
      <c r="MA722" s="302"/>
      <c r="MB722" s="302"/>
      <c r="MC722" s="302"/>
      <c r="MD722" s="302"/>
      <c r="ME722" s="302"/>
      <c r="MF722" s="302"/>
      <c r="MG722" s="302"/>
      <c r="MH722" s="302"/>
      <c r="MI722" s="302"/>
      <c r="MJ722" s="302"/>
      <c r="MK722" s="302"/>
      <c r="ML722" s="302"/>
      <c r="MM722" s="302"/>
      <c r="MN722" s="302"/>
      <c r="MO722" s="302"/>
      <c r="MP722" s="302"/>
      <c r="MQ722" s="302"/>
      <c r="MR722" s="302"/>
      <c r="MS722" s="302"/>
      <c r="MT722" s="302"/>
      <c r="MU722" s="302"/>
      <c r="MV722" s="302"/>
      <c r="MW722" s="302"/>
      <c r="MX722" s="302"/>
      <c r="MY722" s="302"/>
      <c r="MZ722" s="302"/>
      <c r="NA722" s="302"/>
      <c r="NB722" s="302"/>
      <c r="NC722" s="302"/>
      <c r="ND722" s="302"/>
      <c r="NE722" s="302"/>
      <c r="NF722" s="302"/>
      <c r="NG722" s="302"/>
      <c r="NH722" s="302"/>
      <c r="NI722" s="302"/>
      <c r="NJ722" s="302"/>
      <c r="NK722" s="302"/>
      <c r="NL722" s="302"/>
      <c r="NM722" s="302"/>
      <c r="NN722" s="302"/>
      <c r="NO722" s="302"/>
      <c r="NP722" s="302"/>
      <c r="NQ722" s="302"/>
      <c r="NR722" s="302"/>
      <c r="NS722" s="302"/>
      <c r="NT722" s="302"/>
      <c r="NU722" s="302"/>
      <c r="NV722" s="302"/>
      <c r="NW722" s="302"/>
      <c r="NX722" s="302"/>
      <c r="NY722" s="302"/>
      <c r="NZ722" s="302"/>
      <c r="OA722" s="302"/>
      <c r="OB722" s="302"/>
      <c r="OC722" s="302"/>
      <c r="OD722" s="302"/>
      <c r="OE722" s="302"/>
      <c r="OF722" s="302"/>
      <c r="OG722" s="302"/>
      <c r="OH722" s="302"/>
      <c r="OI722" s="302"/>
      <c r="OJ722" s="302"/>
      <c r="OK722" s="302"/>
      <c r="OL722" s="302"/>
      <c r="OM722" s="302"/>
      <c r="ON722" s="302"/>
      <c r="OO722" s="302"/>
      <c r="OP722" s="302"/>
      <c r="OQ722" s="302"/>
      <c r="OR722" s="302"/>
      <c r="OS722" s="302"/>
      <c r="OT722" s="302"/>
      <c r="OU722" s="302"/>
      <c r="OV722" s="302"/>
      <c r="OW722" s="302"/>
      <c r="OX722" s="302"/>
      <c r="OY722" s="302"/>
      <c r="OZ722" s="302"/>
      <c r="PA722" s="302"/>
      <c r="PB722" s="302"/>
      <c r="PC722" s="302"/>
      <c r="PD722" s="302"/>
      <c r="PE722" s="302"/>
      <c r="PF722" s="302"/>
      <c r="PG722" s="302"/>
      <c r="PH722" s="302"/>
      <c r="PI722" s="302"/>
      <c r="PJ722" s="302"/>
      <c r="PK722" s="302"/>
      <c r="PL722" s="302"/>
      <c r="PM722" s="302"/>
      <c r="PN722" s="302"/>
      <c r="PO722" s="302"/>
      <c r="PP722" s="302"/>
      <c r="PQ722" s="302"/>
      <c r="PR722" s="302"/>
      <c r="PS722" s="302"/>
      <c r="PT722" s="302"/>
      <c r="PU722" s="302"/>
      <c r="PV722" s="302"/>
      <c r="PW722" s="302"/>
      <c r="PX722" s="302"/>
      <c r="PY722" s="302"/>
      <c r="PZ722" s="302"/>
      <c r="QA722" s="302"/>
      <c r="QB722" s="302"/>
      <c r="QC722" s="302"/>
      <c r="QD722" s="302"/>
      <c r="QE722" s="302"/>
      <c r="QF722" s="302"/>
      <c r="QG722" s="302"/>
      <c r="QH722" s="302"/>
      <c r="QI722" s="302"/>
      <c r="QJ722" s="302"/>
      <c r="QK722" s="302"/>
      <c r="QL722" s="302"/>
      <c r="QM722" s="302"/>
      <c r="QN722" s="302"/>
      <c r="QO722" s="302"/>
      <c r="QP722" s="302"/>
      <c r="QQ722" s="302"/>
      <c r="QR722" s="302"/>
      <c r="QS722" s="302"/>
      <c r="QT722" s="302"/>
      <c r="QU722" s="302"/>
      <c r="QV722" s="302"/>
      <c r="QW722" s="302"/>
      <c r="QX722" s="302"/>
      <c r="QY722" s="302"/>
      <c r="QZ722" s="302"/>
      <c r="RA722" s="302"/>
      <c r="RB722" s="302"/>
      <c r="RC722" s="302"/>
      <c r="RD722" s="302"/>
      <c r="RE722" s="302"/>
      <c r="RF722" s="302"/>
      <c r="RG722" s="302"/>
      <c r="RH722" s="302"/>
      <c r="RI722" s="302"/>
      <c r="RJ722" s="302"/>
    </row>
    <row r="723" spans="1:478" s="44" customFormat="1" ht="225.75" customHeight="1" x14ac:dyDescent="0.25">
      <c r="A723" s="668"/>
      <c r="B723" s="669"/>
      <c r="C723" s="620"/>
      <c r="D723" s="620"/>
      <c r="E723" s="30">
        <v>3</v>
      </c>
      <c r="F723" s="123" t="s">
        <v>296</v>
      </c>
      <c r="G723" s="93" t="s">
        <v>1847</v>
      </c>
      <c r="H723" s="68" t="s">
        <v>298</v>
      </c>
      <c r="I723" s="68" t="s">
        <v>1848</v>
      </c>
      <c r="J723" s="88">
        <v>4</v>
      </c>
      <c r="K723" s="35" t="s">
        <v>299</v>
      </c>
      <c r="L723" s="63" t="s">
        <v>31</v>
      </c>
      <c r="M723" s="30"/>
      <c r="N723" s="30"/>
      <c r="O723" s="30"/>
      <c r="P723" s="30">
        <v>1</v>
      </c>
      <c r="Q723" s="30"/>
      <c r="R723" s="30"/>
      <c r="S723" s="30">
        <v>1</v>
      </c>
      <c r="T723" s="30"/>
      <c r="U723" s="30"/>
      <c r="V723" s="30">
        <v>1</v>
      </c>
      <c r="W723" s="30"/>
      <c r="X723" s="30"/>
      <c r="Y723" s="30">
        <v>1</v>
      </c>
      <c r="Z723" s="566" t="s">
        <v>1822</v>
      </c>
      <c r="AA723" s="362" t="s">
        <v>286</v>
      </c>
      <c r="AB723" s="362" t="s">
        <v>458</v>
      </c>
      <c r="AC723" s="362" t="s">
        <v>1803</v>
      </c>
      <c r="AD723" s="304"/>
      <c r="AE723" s="304"/>
      <c r="AF723" s="304"/>
      <c r="AG723" s="304"/>
      <c r="AH723" s="304"/>
      <c r="AI723" s="304"/>
      <c r="AJ723" s="304"/>
      <c r="AK723" s="304"/>
      <c r="AL723" s="304"/>
      <c r="AM723" s="304"/>
      <c r="AN723" s="304"/>
      <c r="AO723" s="304"/>
      <c r="AP723" s="304"/>
      <c r="AQ723" s="304"/>
      <c r="AR723" s="304"/>
      <c r="AS723" s="304"/>
      <c r="AT723" s="304"/>
      <c r="AU723" s="304"/>
      <c r="AV723" s="304"/>
      <c r="AW723" s="304"/>
      <c r="AX723" s="304"/>
      <c r="AY723" s="304"/>
      <c r="AZ723" s="304"/>
      <c r="BA723" s="304"/>
      <c r="BB723" s="304"/>
      <c r="BC723" s="304"/>
      <c r="BD723" s="304"/>
      <c r="BE723" s="304"/>
      <c r="BF723" s="304"/>
      <c r="BG723" s="304"/>
      <c r="BH723" s="304"/>
      <c r="BI723" s="304"/>
      <c r="BJ723" s="304"/>
      <c r="BK723" s="304"/>
      <c r="BL723" s="304"/>
      <c r="BM723" s="304"/>
      <c r="BN723" s="304"/>
      <c r="BO723" s="304"/>
      <c r="BP723" s="304"/>
      <c r="BQ723" s="304"/>
      <c r="BR723" s="304"/>
      <c r="BS723" s="304"/>
      <c r="BT723" s="304"/>
      <c r="BU723" s="304"/>
      <c r="BV723" s="304"/>
      <c r="BW723" s="304"/>
      <c r="BX723" s="304"/>
      <c r="BY723" s="304"/>
      <c r="BZ723" s="304"/>
      <c r="CA723" s="304"/>
      <c r="CB723" s="304"/>
      <c r="CC723" s="304"/>
      <c r="CD723" s="304"/>
      <c r="CE723" s="304"/>
      <c r="CF723" s="304"/>
      <c r="CG723" s="304"/>
      <c r="CH723" s="304"/>
      <c r="CI723" s="304"/>
      <c r="CJ723" s="304"/>
      <c r="CK723" s="304"/>
      <c r="CL723" s="304"/>
      <c r="CM723" s="304"/>
      <c r="CN723" s="304"/>
      <c r="CO723" s="304"/>
      <c r="CP723" s="304"/>
      <c r="CQ723" s="304"/>
      <c r="CR723" s="304"/>
      <c r="CS723" s="304"/>
      <c r="CT723" s="304"/>
      <c r="CU723" s="304"/>
      <c r="CV723" s="304"/>
      <c r="CW723" s="304"/>
      <c r="CX723" s="304"/>
      <c r="CY723" s="304"/>
      <c r="CZ723" s="304"/>
      <c r="DA723" s="304"/>
      <c r="DB723" s="304"/>
      <c r="DC723" s="304"/>
      <c r="DD723" s="304"/>
      <c r="DE723" s="304"/>
      <c r="DF723" s="304"/>
      <c r="DG723" s="304"/>
      <c r="DH723" s="304"/>
      <c r="DI723" s="304"/>
      <c r="DJ723" s="304"/>
      <c r="DK723" s="304"/>
      <c r="DL723" s="304"/>
      <c r="DM723" s="304"/>
      <c r="DN723" s="304"/>
      <c r="DO723" s="304"/>
      <c r="DP723" s="304"/>
      <c r="DQ723" s="304"/>
      <c r="DR723" s="304"/>
      <c r="DS723" s="304"/>
      <c r="DT723" s="304"/>
      <c r="DU723" s="304"/>
      <c r="DV723" s="304"/>
      <c r="DW723" s="304"/>
      <c r="DX723" s="304"/>
      <c r="DY723" s="304"/>
      <c r="DZ723" s="304"/>
      <c r="EA723" s="304"/>
      <c r="EB723" s="304"/>
      <c r="EC723" s="304"/>
      <c r="ED723" s="304"/>
      <c r="EE723" s="304"/>
      <c r="EF723" s="304"/>
      <c r="EG723" s="304"/>
      <c r="EH723" s="304"/>
      <c r="EI723" s="304"/>
      <c r="EJ723" s="304"/>
      <c r="EK723" s="304"/>
      <c r="EL723" s="304"/>
      <c r="EM723" s="304"/>
      <c r="EN723" s="304"/>
      <c r="EO723" s="304"/>
      <c r="EP723" s="304"/>
      <c r="EQ723" s="304"/>
      <c r="ER723" s="304"/>
      <c r="ES723" s="304"/>
      <c r="ET723" s="304"/>
      <c r="EU723" s="304"/>
      <c r="EV723" s="304"/>
      <c r="EW723" s="304"/>
      <c r="EX723" s="304"/>
      <c r="EY723" s="304"/>
      <c r="EZ723" s="304"/>
      <c r="FA723" s="304"/>
      <c r="FB723" s="304"/>
      <c r="FC723" s="304"/>
      <c r="FD723" s="304"/>
      <c r="FE723" s="304"/>
      <c r="FF723" s="304"/>
      <c r="FG723" s="304"/>
      <c r="FH723" s="304"/>
      <c r="FI723" s="304"/>
      <c r="FJ723" s="304"/>
      <c r="FK723" s="304"/>
      <c r="FL723" s="304"/>
      <c r="FM723" s="304"/>
      <c r="FN723" s="304"/>
      <c r="FO723" s="304"/>
      <c r="FP723" s="304"/>
      <c r="FQ723" s="304"/>
      <c r="FR723" s="304"/>
      <c r="FS723" s="304"/>
      <c r="FT723" s="304"/>
      <c r="FU723" s="304"/>
      <c r="FV723" s="304"/>
      <c r="FW723" s="304"/>
      <c r="FX723" s="304"/>
      <c r="FY723" s="304"/>
      <c r="FZ723" s="304"/>
      <c r="GA723" s="304"/>
      <c r="GB723" s="304"/>
      <c r="GC723" s="304"/>
      <c r="GD723" s="304"/>
      <c r="GE723" s="304"/>
      <c r="GF723" s="304"/>
      <c r="GG723" s="304"/>
      <c r="GH723" s="304"/>
      <c r="GI723" s="304"/>
      <c r="GJ723" s="304"/>
      <c r="GK723" s="304"/>
      <c r="GL723" s="304"/>
      <c r="GM723" s="304"/>
      <c r="GN723" s="304"/>
      <c r="GO723" s="304"/>
      <c r="GP723" s="304"/>
      <c r="GQ723" s="304"/>
      <c r="GR723" s="304"/>
      <c r="GS723" s="304"/>
      <c r="GT723" s="304"/>
      <c r="GU723" s="304"/>
      <c r="GV723" s="304"/>
      <c r="GW723" s="304"/>
      <c r="GX723" s="304"/>
      <c r="GY723" s="304"/>
      <c r="GZ723" s="304"/>
      <c r="HA723" s="304"/>
      <c r="HB723" s="304"/>
      <c r="HC723" s="304"/>
      <c r="HD723" s="304"/>
      <c r="HE723" s="304"/>
      <c r="HF723" s="304"/>
      <c r="HG723" s="304"/>
      <c r="HH723" s="304"/>
      <c r="HI723" s="304"/>
      <c r="HJ723" s="304"/>
      <c r="HK723" s="304"/>
      <c r="HL723" s="304"/>
      <c r="HM723" s="304"/>
      <c r="HN723" s="304"/>
      <c r="HO723" s="304"/>
      <c r="HP723" s="304"/>
      <c r="HQ723" s="304"/>
      <c r="HR723" s="304"/>
      <c r="HS723" s="304"/>
      <c r="HT723" s="304"/>
      <c r="HU723" s="304"/>
      <c r="HV723" s="304"/>
      <c r="HW723" s="304"/>
      <c r="HX723" s="304"/>
      <c r="HY723" s="304"/>
      <c r="HZ723" s="304"/>
      <c r="IA723" s="304"/>
      <c r="IB723" s="304"/>
      <c r="IC723" s="304"/>
      <c r="ID723" s="304"/>
      <c r="IE723" s="304"/>
      <c r="IF723" s="304"/>
      <c r="IG723" s="304"/>
      <c r="IH723" s="304"/>
      <c r="II723" s="304"/>
      <c r="IJ723" s="304"/>
      <c r="IK723" s="304"/>
      <c r="IL723" s="304"/>
      <c r="IM723" s="304"/>
      <c r="IN723" s="304"/>
      <c r="IO723" s="304"/>
      <c r="IP723" s="304"/>
      <c r="IQ723" s="304"/>
      <c r="IR723" s="304"/>
      <c r="IS723" s="304"/>
      <c r="IT723" s="304"/>
      <c r="IU723" s="304"/>
      <c r="IV723" s="304"/>
      <c r="IW723" s="304"/>
      <c r="IX723" s="304"/>
      <c r="IY723" s="304"/>
      <c r="IZ723" s="304"/>
      <c r="JA723" s="304"/>
      <c r="JB723" s="304"/>
      <c r="JC723" s="304"/>
      <c r="JD723" s="304"/>
      <c r="JE723" s="304"/>
      <c r="JF723" s="304"/>
      <c r="JG723" s="304"/>
      <c r="JH723" s="304"/>
      <c r="JI723" s="304"/>
      <c r="JJ723" s="304"/>
      <c r="JK723" s="304"/>
      <c r="JL723" s="304"/>
      <c r="JM723" s="304"/>
      <c r="JN723" s="304"/>
      <c r="JO723" s="304"/>
      <c r="JP723" s="304"/>
      <c r="JQ723" s="304"/>
      <c r="JR723" s="304"/>
      <c r="JS723" s="304"/>
      <c r="JT723" s="304"/>
      <c r="JU723" s="304"/>
      <c r="JV723" s="304"/>
      <c r="JW723" s="304"/>
      <c r="JX723" s="304"/>
      <c r="JY723" s="304"/>
      <c r="JZ723" s="304"/>
      <c r="KA723" s="304"/>
      <c r="KB723" s="304"/>
      <c r="KC723" s="304"/>
      <c r="KD723" s="304"/>
      <c r="KE723" s="304"/>
      <c r="KF723" s="304"/>
      <c r="KG723" s="304"/>
      <c r="KH723" s="304"/>
      <c r="KI723" s="304"/>
      <c r="KJ723" s="304"/>
      <c r="KK723" s="304"/>
      <c r="KL723" s="304"/>
      <c r="KM723" s="304"/>
      <c r="KN723" s="304"/>
      <c r="KO723" s="304"/>
      <c r="KP723" s="304"/>
      <c r="KQ723" s="304"/>
      <c r="KR723" s="304"/>
      <c r="KS723" s="304"/>
      <c r="KT723" s="304"/>
      <c r="KU723" s="304"/>
      <c r="KV723" s="304"/>
      <c r="KW723" s="304"/>
      <c r="KX723" s="304"/>
      <c r="KY723" s="304"/>
      <c r="KZ723" s="304"/>
      <c r="LA723" s="304"/>
      <c r="LB723" s="304"/>
      <c r="LC723" s="304"/>
      <c r="LD723" s="304"/>
      <c r="LE723" s="304"/>
      <c r="LF723" s="304"/>
      <c r="LG723" s="304"/>
      <c r="LH723" s="304"/>
      <c r="LI723" s="304"/>
      <c r="LJ723" s="304"/>
      <c r="LK723" s="304"/>
      <c r="LL723" s="304"/>
      <c r="LM723" s="304"/>
      <c r="LN723" s="304"/>
      <c r="LO723" s="304"/>
      <c r="LP723" s="304"/>
      <c r="LQ723" s="304"/>
      <c r="LR723" s="304"/>
      <c r="LS723" s="304"/>
      <c r="LT723" s="304"/>
      <c r="LU723" s="304"/>
      <c r="LV723" s="304"/>
      <c r="LW723" s="304"/>
      <c r="LX723" s="304"/>
      <c r="LY723" s="304"/>
      <c r="LZ723" s="304"/>
      <c r="MA723" s="304"/>
      <c r="MB723" s="304"/>
      <c r="MC723" s="304"/>
      <c r="MD723" s="304"/>
      <c r="ME723" s="304"/>
      <c r="MF723" s="304"/>
      <c r="MG723" s="304"/>
      <c r="MH723" s="304"/>
      <c r="MI723" s="304"/>
      <c r="MJ723" s="304"/>
      <c r="MK723" s="304"/>
      <c r="ML723" s="304"/>
      <c r="MM723" s="304"/>
      <c r="MN723" s="304"/>
      <c r="MO723" s="304"/>
      <c r="MP723" s="304"/>
      <c r="MQ723" s="304"/>
      <c r="MR723" s="304"/>
      <c r="MS723" s="304"/>
      <c r="MT723" s="304"/>
      <c r="MU723" s="304"/>
      <c r="MV723" s="304"/>
      <c r="MW723" s="304"/>
      <c r="MX723" s="304"/>
      <c r="MY723" s="304"/>
      <c r="MZ723" s="304"/>
      <c r="NA723" s="304"/>
      <c r="NB723" s="304"/>
      <c r="NC723" s="304"/>
      <c r="ND723" s="304"/>
      <c r="NE723" s="304"/>
      <c r="NF723" s="304"/>
      <c r="NG723" s="304"/>
      <c r="NH723" s="304"/>
      <c r="NI723" s="304"/>
      <c r="NJ723" s="304"/>
      <c r="NK723" s="304"/>
      <c r="NL723" s="304"/>
      <c r="NM723" s="304"/>
      <c r="NN723" s="304"/>
      <c r="NO723" s="304"/>
      <c r="NP723" s="304"/>
      <c r="NQ723" s="304"/>
      <c r="NR723" s="304"/>
      <c r="NS723" s="304"/>
      <c r="NT723" s="304"/>
      <c r="NU723" s="304"/>
      <c r="NV723" s="304"/>
      <c r="NW723" s="304"/>
      <c r="NX723" s="304"/>
      <c r="NY723" s="304"/>
      <c r="NZ723" s="304"/>
      <c r="OA723" s="304"/>
      <c r="OB723" s="304"/>
      <c r="OC723" s="304"/>
      <c r="OD723" s="304"/>
      <c r="OE723" s="304"/>
      <c r="OF723" s="304"/>
      <c r="OG723" s="304"/>
      <c r="OH723" s="304"/>
      <c r="OI723" s="304"/>
      <c r="OJ723" s="304"/>
      <c r="OK723" s="304"/>
      <c r="OL723" s="304"/>
      <c r="OM723" s="304"/>
      <c r="ON723" s="304"/>
      <c r="OO723" s="304"/>
      <c r="OP723" s="304"/>
      <c r="OQ723" s="304"/>
      <c r="OR723" s="304"/>
      <c r="OS723" s="304"/>
      <c r="OT723" s="304"/>
      <c r="OU723" s="304"/>
      <c r="OV723" s="304"/>
      <c r="OW723" s="304"/>
      <c r="OX723" s="304"/>
      <c r="OY723" s="304"/>
      <c r="OZ723" s="304"/>
      <c r="PA723" s="304"/>
      <c r="PB723" s="304"/>
      <c r="PC723" s="304"/>
      <c r="PD723" s="304"/>
      <c r="PE723" s="304"/>
      <c r="PF723" s="304"/>
      <c r="PG723" s="304"/>
      <c r="PH723" s="304"/>
      <c r="PI723" s="304"/>
      <c r="PJ723" s="304"/>
      <c r="PK723" s="304"/>
      <c r="PL723" s="304"/>
      <c r="PM723" s="304"/>
      <c r="PN723" s="304"/>
      <c r="PO723" s="304"/>
      <c r="PP723" s="304"/>
      <c r="PQ723" s="304"/>
      <c r="PR723" s="304"/>
      <c r="PS723" s="304"/>
      <c r="PT723" s="304"/>
      <c r="PU723" s="304"/>
      <c r="PV723" s="304"/>
      <c r="PW723" s="304"/>
      <c r="PX723" s="304"/>
      <c r="PY723" s="304"/>
      <c r="PZ723" s="304"/>
      <c r="QA723" s="304"/>
      <c r="QB723" s="304"/>
      <c r="QC723" s="304"/>
      <c r="QD723" s="304"/>
      <c r="QE723" s="304"/>
      <c r="QF723" s="304"/>
      <c r="QG723" s="304"/>
      <c r="QH723" s="304"/>
      <c r="QI723" s="304"/>
      <c r="QJ723" s="304"/>
      <c r="QK723" s="304"/>
      <c r="QL723" s="304"/>
      <c r="QM723" s="304"/>
      <c r="QN723" s="304"/>
      <c r="QO723" s="304"/>
      <c r="QP723" s="304"/>
      <c r="QQ723" s="304"/>
      <c r="QR723" s="304"/>
      <c r="QS723" s="304"/>
      <c r="QT723" s="304"/>
      <c r="QU723" s="304"/>
      <c r="QV723" s="304"/>
      <c r="QW723" s="304"/>
      <c r="QX723" s="304"/>
      <c r="QY723" s="304"/>
      <c r="QZ723" s="304"/>
      <c r="RA723" s="304"/>
      <c r="RB723" s="304"/>
      <c r="RC723" s="304"/>
      <c r="RD723" s="304"/>
      <c r="RE723" s="304"/>
      <c r="RF723" s="304"/>
      <c r="RG723" s="304"/>
      <c r="RH723" s="304"/>
      <c r="RI723" s="304"/>
      <c r="RJ723" s="304"/>
    </row>
    <row r="724" spans="1:478" s="75" customFormat="1" ht="171.75" customHeight="1" thickBot="1" x14ac:dyDescent="0.3">
      <c r="A724" s="668"/>
      <c r="B724" s="669"/>
      <c r="C724" s="620"/>
      <c r="D724" s="620"/>
      <c r="E724" s="85">
        <v>3</v>
      </c>
      <c r="F724" s="247" t="s">
        <v>302</v>
      </c>
      <c r="G724" s="87" t="s">
        <v>1849</v>
      </c>
      <c r="H724" s="182" t="s">
        <v>304</v>
      </c>
      <c r="I724" s="182" t="s">
        <v>1845</v>
      </c>
      <c r="J724" s="221">
        <v>1</v>
      </c>
      <c r="K724" s="86" t="s">
        <v>306</v>
      </c>
      <c r="L724" s="63" t="s">
        <v>31</v>
      </c>
      <c r="M724" s="63"/>
      <c r="N724" s="63">
        <v>1</v>
      </c>
      <c r="O724" s="63"/>
      <c r="P724" s="63"/>
      <c r="Q724" s="63"/>
      <c r="R724" s="63"/>
      <c r="S724" s="63"/>
      <c r="T724" s="63"/>
      <c r="U724" s="63"/>
      <c r="V724" s="63"/>
      <c r="W724" s="63"/>
      <c r="X724" s="63"/>
      <c r="Y724" s="63"/>
      <c r="Z724" s="568" t="s">
        <v>1822</v>
      </c>
      <c r="AA724" s="361" t="s">
        <v>286</v>
      </c>
      <c r="AB724" s="361" t="s">
        <v>458</v>
      </c>
      <c r="AC724" s="361" t="s">
        <v>1803</v>
      </c>
      <c r="AD724" s="1"/>
      <c r="AE724" s="1"/>
      <c r="AF724" s="1"/>
      <c r="AG724" s="1"/>
      <c r="AH724" s="1"/>
      <c r="AI724" s="1"/>
      <c r="AJ724" s="1"/>
      <c r="AK724" s="1"/>
      <c r="AL724" s="1"/>
      <c r="AM724" s="1"/>
      <c r="AN724" s="1"/>
      <c r="AO724" s="1"/>
      <c r="AP724" s="1"/>
      <c r="AQ724" s="1"/>
      <c r="AR724" s="1"/>
      <c r="AS724" s="1"/>
      <c r="AT724" s="1"/>
      <c r="AU724" s="1"/>
      <c r="AV724" s="1"/>
      <c r="AW724" s="1"/>
      <c r="AX724" s="1"/>
      <c r="AY724" s="1"/>
      <c r="AZ724" s="1"/>
      <c r="BA724" s="1"/>
      <c r="BB724" s="1"/>
      <c r="BC724" s="1"/>
      <c r="BD724" s="1"/>
      <c r="BE724" s="1"/>
      <c r="BF724" s="1"/>
      <c r="BG724" s="1"/>
      <c r="BH724" s="1"/>
      <c r="BI724" s="1"/>
      <c r="BJ724" s="1"/>
      <c r="BK724" s="1"/>
      <c r="BL724" s="1"/>
      <c r="BM724" s="1"/>
      <c r="BN724" s="1"/>
      <c r="BO724" s="1"/>
      <c r="BP724" s="1"/>
      <c r="BQ724" s="1"/>
      <c r="BR724" s="1"/>
      <c r="BS724" s="1"/>
      <c r="BT724" s="1"/>
      <c r="BU724" s="1"/>
      <c r="BV724" s="1"/>
      <c r="BW724" s="1"/>
      <c r="BX724" s="1"/>
      <c r="BY724" s="1"/>
      <c r="BZ724" s="1"/>
      <c r="CA724" s="1"/>
      <c r="CB724" s="1"/>
      <c r="CC724" s="1"/>
      <c r="CD724" s="1"/>
      <c r="CE724" s="1"/>
      <c r="CF724" s="1"/>
      <c r="CG724" s="1"/>
      <c r="CH724" s="1"/>
      <c r="CI724" s="1"/>
      <c r="CJ724" s="1"/>
      <c r="CK724" s="1"/>
      <c r="CL724" s="1"/>
      <c r="CM724" s="1"/>
      <c r="CN724" s="1"/>
      <c r="CO724" s="1"/>
      <c r="CP724" s="1"/>
      <c r="CQ724" s="1"/>
      <c r="CR724" s="1"/>
      <c r="CS724" s="1"/>
      <c r="CT724" s="1"/>
      <c r="CU724" s="1"/>
      <c r="CV724" s="1"/>
      <c r="CW724" s="1"/>
      <c r="CX724" s="1"/>
      <c r="CY724" s="1"/>
      <c r="CZ724" s="1"/>
      <c r="DA724" s="1"/>
      <c r="DB724" s="1"/>
      <c r="DC724" s="1"/>
      <c r="DD724" s="1"/>
      <c r="DE724" s="1"/>
      <c r="DF724" s="1"/>
      <c r="DG724" s="1"/>
      <c r="DH724" s="1"/>
      <c r="DI724" s="1"/>
      <c r="DJ724" s="1"/>
      <c r="DK724" s="1"/>
      <c r="DL724" s="1"/>
      <c r="DM724" s="1"/>
      <c r="DN724" s="1"/>
      <c r="DO724" s="1"/>
      <c r="DP724" s="1"/>
      <c r="DQ724" s="1"/>
      <c r="DR724" s="1"/>
      <c r="DS724" s="1"/>
      <c r="DT724" s="1"/>
      <c r="DU724" s="1"/>
      <c r="DV724" s="1"/>
      <c r="DW724" s="1"/>
      <c r="DX724" s="1"/>
      <c r="DY724" s="1"/>
      <c r="DZ724" s="1"/>
      <c r="EA724" s="1"/>
      <c r="EB724" s="1"/>
      <c r="EC724" s="1"/>
      <c r="ED724" s="1"/>
      <c r="EE724" s="1"/>
      <c r="EF724" s="1"/>
      <c r="EG724" s="1"/>
      <c r="EH724" s="1"/>
      <c r="EI724" s="1"/>
      <c r="EJ724" s="1"/>
      <c r="EK724" s="1"/>
      <c r="EL724" s="1"/>
      <c r="EM724" s="1"/>
      <c r="EN724" s="1"/>
      <c r="EO724" s="1"/>
      <c r="EP724" s="1"/>
      <c r="EQ724" s="1"/>
      <c r="ER724" s="1"/>
      <c r="ES724" s="1"/>
      <c r="ET724" s="1"/>
      <c r="EU724" s="1"/>
      <c r="EV724" s="1"/>
      <c r="EW724" s="1"/>
      <c r="EX724" s="1"/>
      <c r="EY724" s="1"/>
      <c r="EZ724" s="1"/>
      <c r="FA724" s="1"/>
      <c r="FB724" s="1"/>
      <c r="FC724" s="1"/>
      <c r="FD724" s="1"/>
      <c r="FE724" s="1"/>
      <c r="FF724" s="1"/>
      <c r="FG724" s="1"/>
      <c r="FH724" s="1"/>
      <c r="FI724" s="1"/>
      <c r="FJ724" s="1"/>
      <c r="FK724" s="1"/>
      <c r="FL724" s="1"/>
      <c r="FM724" s="1"/>
      <c r="FN724" s="1"/>
      <c r="FO724" s="1"/>
      <c r="FP724" s="1"/>
      <c r="FQ724" s="1"/>
      <c r="FR724" s="1"/>
      <c r="FS724" s="1"/>
      <c r="FT724" s="1"/>
      <c r="FU724" s="1"/>
      <c r="FV724" s="1"/>
      <c r="FW724" s="1"/>
      <c r="FX724" s="1"/>
      <c r="FY724" s="1"/>
      <c r="FZ724" s="1"/>
      <c r="GA724" s="1"/>
      <c r="GB724" s="1"/>
      <c r="GC724" s="1"/>
      <c r="GD724" s="1"/>
      <c r="GE724" s="1"/>
      <c r="GF724" s="1"/>
      <c r="GG724" s="1"/>
      <c r="GH724" s="1"/>
      <c r="GI724" s="1"/>
      <c r="GJ724" s="1"/>
      <c r="GK724" s="1"/>
      <c r="GL724" s="1"/>
      <c r="GM724" s="1"/>
      <c r="GN724" s="1"/>
      <c r="GO724" s="1"/>
      <c r="GP724" s="1"/>
      <c r="GQ724" s="1"/>
      <c r="GR724" s="1"/>
      <c r="GS724" s="1"/>
      <c r="GT724" s="1"/>
      <c r="GU724" s="1"/>
      <c r="GV724" s="1"/>
      <c r="GW724" s="1"/>
      <c r="GX724" s="1"/>
      <c r="GY724" s="1"/>
      <c r="GZ724" s="1"/>
      <c r="HA724" s="1"/>
      <c r="HB724" s="1"/>
      <c r="HC724" s="1"/>
      <c r="HD724" s="1"/>
      <c r="HE724" s="1"/>
      <c r="HF724" s="1"/>
      <c r="HG724" s="1"/>
      <c r="HH724" s="1"/>
      <c r="HI724" s="1"/>
      <c r="HJ724" s="1"/>
      <c r="HK724" s="1"/>
      <c r="HL724" s="1"/>
      <c r="HM724" s="1"/>
      <c r="HN724" s="1"/>
      <c r="HO724" s="1"/>
      <c r="HP724" s="1"/>
      <c r="HQ724" s="1"/>
      <c r="HR724" s="1"/>
      <c r="HS724" s="1"/>
      <c r="HT724" s="1"/>
      <c r="HU724" s="1"/>
      <c r="HV724" s="1"/>
      <c r="HW724" s="1"/>
      <c r="HX724" s="1"/>
      <c r="HY724" s="1"/>
      <c r="HZ724" s="1"/>
      <c r="IA724" s="1"/>
      <c r="IB724" s="1"/>
      <c r="IC724" s="1"/>
      <c r="ID724" s="1"/>
      <c r="IE724" s="1"/>
      <c r="IF724" s="1"/>
      <c r="IG724" s="1"/>
      <c r="IH724" s="1"/>
      <c r="II724" s="1"/>
      <c r="IJ724" s="1"/>
      <c r="IK724" s="1"/>
      <c r="IL724" s="1"/>
      <c r="IM724" s="1"/>
      <c r="IN724" s="1"/>
      <c r="IO724" s="1"/>
      <c r="IP724" s="1"/>
      <c r="IQ724" s="1"/>
      <c r="IR724" s="1"/>
      <c r="IS724" s="1"/>
      <c r="IT724" s="1"/>
      <c r="IU724" s="1"/>
      <c r="IV724" s="1"/>
      <c r="IW724" s="1"/>
      <c r="IX724" s="1"/>
      <c r="IY724" s="1"/>
      <c r="IZ724" s="1"/>
      <c r="JA724" s="1"/>
      <c r="JB724" s="1"/>
      <c r="JC724" s="1"/>
      <c r="JD724" s="1"/>
      <c r="JE724" s="1"/>
      <c r="JF724" s="1"/>
      <c r="JG724" s="1"/>
      <c r="JH724" s="1"/>
      <c r="JI724" s="1"/>
      <c r="JJ724" s="1"/>
      <c r="JK724" s="1"/>
      <c r="JL724" s="1"/>
      <c r="JM724" s="1"/>
      <c r="JN724" s="1"/>
      <c r="JO724" s="1"/>
      <c r="JP724" s="1"/>
      <c r="JQ724" s="1"/>
      <c r="JR724" s="1"/>
      <c r="JS724" s="1"/>
      <c r="JT724" s="1"/>
      <c r="JU724" s="1"/>
      <c r="JV724" s="1"/>
      <c r="JW724" s="1"/>
      <c r="JX724" s="1"/>
      <c r="JY724" s="1"/>
      <c r="JZ724" s="1"/>
      <c r="KA724" s="1"/>
      <c r="KB724" s="1"/>
      <c r="KC724" s="1"/>
      <c r="KD724" s="1"/>
      <c r="KE724" s="1"/>
      <c r="KF724" s="1"/>
      <c r="KG724" s="1"/>
      <c r="KH724" s="1"/>
      <c r="KI724" s="1"/>
      <c r="KJ724" s="1"/>
      <c r="KK724" s="1"/>
      <c r="KL724" s="1"/>
      <c r="KM724" s="1"/>
      <c r="KN724" s="1"/>
      <c r="KO724" s="1"/>
      <c r="KP724" s="1"/>
      <c r="KQ724" s="1"/>
      <c r="KR724" s="1"/>
      <c r="KS724" s="1"/>
      <c r="KT724" s="1"/>
      <c r="KU724" s="1"/>
      <c r="KV724" s="1"/>
      <c r="KW724" s="1"/>
      <c r="KX724" s="1"/>
      <c r="KY724" s="1"/>
      <c r="KZ724" s="1"/>
      <c r="LA724" s="1"/>
      <c r="LB724" s="1"/>
      <c r="LC724" s="1"/>
      <c r="LD724" s="1"/>
      <c r="LE724" s="1"/>
      <c r="LF724" s="1"/>
      <c r="LG724" s="1"/>
      <c r="LH724" s="1"/>
      <c r="LI724" s="1"/>
      <c r="LJ724" s="1"/>
      <c r="LK724" s="1"/>
      <c r="LL724" s="1"/>
      <c r="LM724" s="1"/>
      <c r="LN724" s="1"/>
      <c r="LO724" s="1"/>
      <c r="LP724" s="1"/>
      <c r="LQ724" s="1"/>
      <c r="LR724" s="1"/>
      <c r="LS724" s="1"/>
      <c r="LT724" s="1"/>
      <c r="LU724" s="1"/>
      <c r="LV724" s="1"/>
      <c r="LW724" s="1"/>
      <c r="LX724" s="1"/>
      <c r="LY724" s="1"/>
      <c r="LZ724" s="1"/>
      <c r="MA724" s="1"/>
      <c r="MB724" s="1"/>
      <c r="MC724" s="1"/>
      <c r="MD724" s="1"/>
      <c r="ME724" s="1"/>
      <c r="MF724" s="1"/>
      <c r="MG724" s="1"/>
      <c r="MH724" s="1"/>
      <c r="MI724" s="1"/>
      <c r="MJ724" s="1"/>
      <c r="MK724" s="1"/>
      <c r="ML724" s="1"/>
      <c r="MM724" s="1"/>
      <c r="MN724" s="1"/>
      <c r="MO724" s="1"/>
      <c r="MP724" s="1"/>
      <c r="MQ724" s="1"/>
      <c r="MR724" s="1"/>
      <c r="MS724" s="1"/>
      <c r="MT724" s="1"/>
      <c r="MU724" s="1"/>
      <c r="MV724" s="1"/>
      <c r="MW724" s="1"/>
      <c r="MX724" s="1"/>
      <c r="MY724" s="1"/>
      <c r="MZ724" s="1"/>
      <c r="NA724" s="1"/>
      <c r="NB724" s="1"/>
      <c r="NC724" s="1"/>
      <c r="ND724" s="1"/>
      <c r="NE724" s="1"/>
      <c r="NF724" s="1"/>
      <c r="NG724" s="1"/>
      <c r="NH724" s="1"/>
      <c r="NI724" s="1"/>
      <c r="NJ724" s="1"/>
      <c r="NK724" s="1"/>
      <c r="NL724" s="1"/>
      <c r="NM724" s="1"/>
      <c r="NN724" s="1"/>
      <c r="NO724" s="1"/>
      <c r="NP724" s="1"/>
      <c r="NQ724" s="1"/>
      <c r="NR724" s="1"/>
      <c r="NS724" s="1"/>
      <c r="NT724" s="1"/>
      <c r="NU724" s="1"/>
      <c r="NV724" s="1"/>
      <c r="NW724" s="1"/>
      <c r="NX724" s="1"/>
      <c r="NY724" s="1"/>
      <c r="NZ724" s="1"/>
      <c r="OA724" s="1"/>
      <c r="OB724" s="1"/>
      <c r="OC724" s="1"/>
      <c r="OD724" s="1"/>
      <c r="OE724" s="1"/>
      <c r="OF724" s="1"/>
      <c r="OG724" s="1"/>
      <c r="OH724" s="1"/>
      <c r="OI724" s="1"/>
      <c r="OJ724" s="1"/>
      <c r="OK724" s="1"/>
      <c r="OL724" s="1"/>
      <c r="OM724" s="1"/>
      <c r="ON724" s="1"/>
      <c r="OO724" s="1"/>
      <c r="OP724" s="1"/>
      <c r="OQ724" s="1"/>
      <c r="OR724" s="1"/>
      <c r="OS724" s="1"/>
      <c r="OT724" s="1"/>
      <c r="OU724" s="1"/>
      <c r="OV724" s="1"/>
      <c r="OW724" s="1"/>
      <c r="OX724" s="1"/>
      <c r="OY724" s="1"/>
      <c r="OZ724" s="1"/>
      <c r="PA724" s="1"/>
      <c r="PB724" s="1"/>
      <c r="PC724" s="1"/>
      <c r="PD724" s="1"/>
      <c r="PE724" s="1"/>
      <c r="PF724" s="1"/>
      <c r="PG724" s="1"/>
      <c r="PH724" s="1"/>
      <c r="PI724" s="1"/>
      <c r="PJ724" s="1"/>
      <c r="PK724" s="1"/>
      <c r="PL724" s="1"/>
      <c r="PM724" s="1"/>
      <c r="PN724" s="1"/>
      <c r="PO724" s="1"/>
      <c r="PP724" s="1"/>
      <c r="PQ724" s="1"/>
      <c r="PR724" s="1"/>
      <c r="PS724" s="1"/>
      <c r="PT724" s="1"/>
      <c r="PU724" s="1"/>
      <c r="PV724" s="1"/>
      <c r="PW724" s="1"/>
      <c r="PX724" s="1"/>
      <c r="PY724" s="1"/>
      <c r="PZ724" s="1"/>
      <c r="QA724" s="1"/>
      <c r="QB724" s="1"/>
      <c r="QC724" s="1"/>
      <c r="QD724" s="1"/>
      <c r="QE724" s="1"/>
      <c r="QF724" s="1"/>
      <c r="QG724" s="1"/>
      <c r="QH724" s="1"/>
      <c r="QI724" s="1"/>
      <c r="QJ724" s="1"/>
      <c r="QK724" s="1"/>
      <c r="QL724" s="1"/>
      <c r="QM724" s="1"/>
      <c r="QN724" s="1"/>
      <c r="QO724" s="1"/>
      <c r="QP724" s="1"/>
      <c r="QQ724" s="1"/>
      <c r="QR724" s="1"/>
      <c r="QS724" s="1"/>
      <c r="QT724" s="1"/>
      <c r="QU724" s="1"/>
      <c r="QV724" s="1"/>
      <c r="QW724" s="1"/>
      <c r="QX724" s="1"/>
      <c r="QY724" s="1"/>
      <c r="QZ724" s="1"/>
      <c r="RA724" s="1"/>
      <c r="RB724" s="1"/>
      <c r="RC724" s="1"/>
      <c r="RD724" s="1"/>
      <c r="RE724" s="1"/>
      <c r="RF724" s="1"/>
      <c r="RG724" s="1"/>
      <c r="RH724" s="1"/>
      <c r="RI724" s="1"/>
      <c r="RJ724" s="1"/>
    </row>
    <row r="725" spans="1:478" s="305" customFormat="1" ht="34.5" customHeight="1" thickBot="1" x14ac:dyDescent="0.3">
      <c r="A725" s="455"/>
      <c r="B725" s="322"/>
      <c r="C725" s="322"/>
      <c r="D725" s="322"/>
      <c r="E725" s="322"/>
      <c r="F725" s="322"/>
      <c r="G725" s="322"/>
      <c r="H725" s="322"/>
      <c r="I725" s="322"/>
      <c r="J725" s="322"/>
      <c r="K725" s="322"/>
      <c r="L725" s="322"/>
      <c r="M725" s="322">
        <v>0</v>
      </c>
      <c r="N725" s="322"/>
      <c r="O725" s="322"/>
      <c r="P725" s="322"/>
      <c r="Q725" s="322"/>
      <c r="R725" s="322"/>
      <c r="S725" s="322"/>
      <c r="T725" s="322"/>
      <c r="U725" s="322"/>
      <c r="V725" s="322"/>
      <c r="W725" s="322"/>
      <c r="X725" s="322"/>
      <c r="Y725" s="322"/>
      <c r="Z725" s="322"/>
      <c r="AA725" s="322"/>
      <c r="AB725" s="322"/>
      <c r="AC725" s="324"/>
      <c r="AD725" s="1"/>
      <c r="AE725" s="1"/>
      <c r="AF725" s="1"/>
      <c r="AG725" s="1"/>
      <c r="AH725" s="1"/>
      <c r="AI725" s="1"/>
      <c r="AJ725" s="1"/>
      <c r="AK725" s="1"/>
      <c r="AL725" s="1"/>
      <c r="AM725" s="1"/>
      <c r="AN725" s="1"/>
      <c r="AO725" s="1"/>
      <c r="AP725" s="1"/>
      <c r="AQ725" s="1"/>
      <c r="AR725" s="1"/>
      <c r="AS725" s="1"/>
      <c r="AT725" s="1"/>
      <c r="AU725" s="1"/>
      <c r="AV725" s="1"/>
      <c r="AW725" s="1"/>
      <c r="AX725" s="1"/>
      <c r="AY725" s="1"/>
      <c r="AZ725" s="1"/>
      <c r="BA725" s="1"/>
      <c r="BB725" s="1"/>
      <c r="BC725" s="1"/>
      <c r="BD725" s="1"/>
      <c r="BE725" s="1"/>
      <c r="BF725" s="1"/>
      <c r="BG725" s="1"/>
      <c r="BH725" s="1"/>
      <c r="BI725" s="1"/>
      <c r="BJ725" s="1"/>
      <c r="BK725" s="1"/>
      <c r="BL725" s="1"/>
      <c r="BM725" s="1"/>
      <c r="BN725" s="1"/>
      <c r="BO725" s="1"/>
      <c r="BP725" s="1"/>
      <c r="BQ725" s="1"/>
      <c r="BR725" s="1"/>
      <c r="BS725" s="1"/>
      <c r="BT725" s="1"/>
      <c r="BU725" s="1"/>
      <c r="BV725" s="1"/>
      <c r="BW725" s="1"/>
      <c r="BX725" s="1"/>
      <c r="BY725" s="1"/>
      <c r="BZ725" s="1"/>
      <c r="CA725" s="1"/>
      <c r="CB725" s="1"/>
      <c r="CC725" s="1"/>
      <c r="CD725" s="1"/>
      <c r="CE725" s="1"/>
      <c r="CF725" s="1"/>
      <c r="CG725" s="1"/>
      <c r="CH725" s="1"/>
      <c r="CI725" s="1"/>
      <c r="CJ725" s="1"/>
      <c r="CK725" s="1"/>
      <c r="CL725" s="1"/>
      <c r="CM725" s="1"/>
      <c r="CN725" s="1"/>
      <c r="CO725" s="1"/>
      <c r="CP725" s="1"/>
      <c r="CQ725" s="1"/>
      <c r="CR725" s="1"/>
      <c r="CS725" s="1"/>
      <c r="CT725" s="1"/>
      <c r="CU725" s="1"/>
      <c r="CV725" s="1"/>
      <c r="CW725" s="1"/>
      <c r="CX725" s="1"/>
      <c r="CY725" s="1"/>
      <c r="CZ725" s="1"/>
      <c r="DA725" s="1"/>
      <c r="DB725" s="1"/>
      <c r="DC725" s="1"/>
      <c r="DD725" s="1"/>
      <c r="DE725" s="1"/>
      <c r="DF725" s="1"/>
      <c r="DG725" s="1"/>
      <c r="DH725" s="1"/>
      <c r="DI725" s="1"/>
      <c r="DJ725" s="1"/>
      <c r="DK725" s="1"/>
      <c r="DL725" s="1"/>
      <c r="DM725" s="1"/>
      <c r="DN725" s="1"/>
      <c r="DO725" s="1"/>
      <c r="DP725" s="1"/>
      <c r="DQ725" s="1"/>
      <c r="DR725" s="1"/>
      <c r="DS725" s="1"/>
      <c r="DT725" s="1"/>
      <c r="DU725" s="1"/>
      <c r="DV725" s="1"/>
      <c r="DW725" s="1"/>
      <c r="DX725" s="1"/>
      <c r="DY725" s="1"/>
      <c r="DZ725" s="1"/>
      <c r="EA725" s="1"/>
      <c r="EB725" s="1"/>
      <c r="EC725" s="1"/>
      <c r="ED725" s="1"/>
      <c r="EE725" s="1"/>
      <c r="EF725" s="1"/>
      <c r="EG725" s="1"/>
      <c r="EH725" s="1"/>
      <c r="EI725" s="1"/>
      <c r="EJ725" s="1"/>
      <c r="EK725" s="1"/>
      <c r="EL725" s="1"/>
      <c r="EM725" s="1"/>
      <c r="EN725" s="1"/>
      <c r="EO725" s="1"/>
      <c r="EP725" s="1"/>
      <c r="EQ725" s="1"/>
      <c r="ER725" s="1"/>
      <c r="ES725" s="1"/>
      <c r="ET725" s="1"/>
      <c r="EU725" s="1"/>
      <c r="EV725" s="1"/>
      <c r="EW725" s="1"/>
      <c r="EX725" s="1"/>
      <c r="EY725" s="1"/>
      <c r="EZ725" s="1"/>
      <c r="FA725" s="1"/>
      <c r="FB725" s="1"/>
      <c r="FC725" s="1"/>
      <c r="FD725" s="1"/>
      <c r="FE725" s="1"/>
      <c r="FF725" s="1"/>
      <c r="FG725" s="1"/>
      <c r="FH725" s="1"/>
      <c r="FI725" s="1"/>
      <c r="FJ725" s="1"/>
      <c r="FK725" s="1"/>
      <c r="FL725" s="1"/>
      <c r="FM725" s="1"/>
      <c r="FN725" s="1"/>
      <c r="FO725" s="1"/>
      <c r="FP725" s="1"/>
      <c r="FQ725" s="1"/>
      <c r="FR725" s="1"/>
      <c r="FS725" s="1"/>
      <c r="FT725" s="1"/>
      <c r="FU725" s="1"/>
      <c r="FV725" s="1"/>
      <c r="FW725" s="1"/>
      <c r="FX725" s="1"/>
      <c r="FY725" s="1"/>
      <c r="FZ725" s="1"/>
      <c r="GA725" s="1"/>
      <c r="GB725" s="1"/>
      <c r="GC725" s="1"/>
      <c r="GD725" s="1"/>
      <c r="GE725" s="1"/>
      <c r="GF725" s="1"/>
      <c r="GG725" s="1"/>
      <c r="GH725" s="1"/>
      <c r="GI725" s="1"/>
      <c r="GJ725" s="1"/>
      <c r="GK725" s="1"/>
      <c r="GL725" s="1"/>
      <c r="GM725" s="1"/>
      <c r="GN725" s="1"/>
      <c r="GO725" s="1"/>
      <c r="GP725" s="1"/>
      <c r="GQ725" s="1"/>
      <c r="GR725" s="1"/>
      <c r="GS725" s="1"/>
      <c r="GT725" s="1"/>
      <c r="GU725" s="1"/>
      <c r="GV725" s="1"/>
      <c r="GW725" s="1"/>
      <c r="GX725" s="1"/>
      <c r="GY725" s="1"/>
      <c r="GZ725" s="1"/>
      <c r="HA725" s="1"/>
      <c r="HB725" s="1"/>
      <c r="HC725" s="1"/>
      <c r="HD725" s="1"/>
      <c r="HE725" s="1"/>
      <c r="HF725" s="1"/>
      <c r="HG725" s="1"/>
      <c r="HH725" s="1"/>
      <c r="HI725" s="1"/>
      <c r="HJ725" s="1"/>
      <c r="HK725" s="1"/>
      <c r="HL725" s="1"/>
      <c r="HM725" s="1"/>
      <c r="HN725" s="1"/>
      <c r="HO725" s="1"/>
      <c r="HP725" s="1"/>
      <c r="HQ725" s="1"/>
      <c r="HR725" s="1"/>
      <c r="HS725" s="1"/>
      <c r="HT725" s="1"/>
      <c r="HU725" s="1"/>
      <c r="HV725" s="1"/>
      <c r="HW725" s="1"/>
      <c r="HX725" s="1"/>
      <c r="HY725" s="1"/>
      <c r="HZ725" s="1"/>
      <c r="IA725" s="1"/>
      <c r="IB725" s="1"/>
      <c r="IC725" s="1"/>
      <c r="ID725" s="1"/>
      <c r="IE725" s="1"/>
      <c r="IF725" s="1"/>
      <c r="IG725" s="1"/>
      <c r="IH725" s="1"/>
      <c r="II725" s="1"/>
      <c r="IJ725" s="1"/>
      <c r="IK725" s="1"/>
      <c r="IL725" s="1"/>
      <c r="IM725" s="1"/>
      <c r="IN725" s="1"/>
      <c r="IO725" s="1"/>
      <c r="IP725" s="1"/>
      <c r="IQ725" s="1"/>
      <c r="IR725" s="1"/>
      <c r="IS725" s="1"/>
      <c r="IT725" s="1"/>
      <c r="IU725" s="1"/>
      <c r="IV725" s="1"/>
      <c r="IW725" s="1"/>
      <c r="IX725" s="1"/>
      <c r="IY725" s="1"/>
      <c r="IZ725" s="1"/>
      <c r="JA725" s="1"/>
      <c r="JB725" s="1"/>
      <c r="JC725" s="1"/>
      <c r="JD725" s="1"/>
      <c r="JE725" s="1"/>
      <c r="JF725" s="1"/>
      <c r="JG725" s="1"/>
      <c r="JH725" s="1"/>
      <c r="JI725" s="1"/>
      <c r="JJ725" s="1"/>
      <c r="JK725" s="1"/>
      <c r="JL725" s="1"/>
      <c r="JM725" s="1"/>
      <c r="JN725" s="1"/>
      <c r="JO725" s="1"/>
      <c r="JP725" s="1"/>
      <c r="JQ725" s="1"/>
      <c r="JR725" s="1"/>
      <c r="JS725" s="1"/>
      <c r="JT725" s="1"/>
      <c r="JU725" s="1"/>
      <c r="JV725" s="1"/>
      <c r="JW725" s="1"/>
      <c r="JX725" s="1"/>
      <c r="JY725" s="1"/>
      <c r="JZ725" s="1"/>
      <c r="KA725" s="1"/>
      <c r="KB725" s="1"/>
      <c r="KC725" s="1"/>
      <c r="KD725" s="1"/>
      <c r="KE725" s="1"/>
      <c r="KF725" s="1"/>
      <c r="KG725" s="1"/>
      <c r="KH725" s="1"/>
      <c r="KI725" s="1"/>
      <c r="KJ725" s="1"/>
      <c r="KK725" s="1"/>
      <c r="KL725" s="1"/>
      <c r="KM725" s="1"/>
      <c r="KN725" s="1"/>
      <c r="KO725" s="1"/>
      <c r="KP725" s="1"/>
      <c r="KQ725" s="1"/>
      <c r="KR725" s="1"/>
      <c r="KS725" s="1"/>
      <c r="KT725" s="1"/>
      <c r="KU725" s="1"/>
      <c r="KV725" s="1"/>
      <c r="KW725" s="1"/>
      <c r="KX725" s="1"/>
      <c r="KY725" s="1"/>
      <c r="KZ725" s="1"/>
      <c r="LA725" s="1"/>
      <c r="LB725" s="1"/>
      <c r="LC725" s="1"/>
      <c r="LD725" s="1"/>
      <c r="LE725" s="1"/>
      <c r="LF725" s="1"/>
      <c r="LG725" s="1"/>
      <c r="LH725" s="1"/>
      <c r="LI725" s="1"/>
      <c r="LJ725" s="1"/>
      <c r="LK725" s="1"/>
      <c r="LL725" s="1"/>
      <c r="LM725" s="1"/>
      <c r="LN725" s="1"/>
      <c r="LO725" s="1"/>
      <c r="LP725" s="1"/>
      <c r="LQ725" s="1"/>
      <c r="LR725" s="1"/>
      <c r="LS725" s="1"/>
      <c r="LT725" s="1"/>
      <c r="LU725" s="1"/>
      <c r="LV725" s="1"/>
      <c r="LW725" s="1"/>
      <c r="LX725" s="1"/>
      <c r="LY725" s="1"/>
      <c r="LZ725" s="1"/>
      <c r="MA725" s="1"/>
      <c r="MB725" s="1"/>
      <c r="MC725" s="1"/>
      <c r="MD725" s="1"/>
      <c r="ME725" s="1"/>
      <c r="MF725" s="1"/>
      <c r="MG725" s="1"/>
      <c r="MH725" s="1"/>
      <c r="MI725" s="1"/>
      <c r="MJ725" s="1"/>
      <c r="MK725" s="1"/>
      <c r="ML725" s="1"/>
      <c r="MM725" s="1"/>
      <c r="MN725" s="1"/>
      <c r="MO725" s="1"/>
      <c r="MP725" s="1"/>
      <c r="MQ725" s="1"/>
      <c r="MR725" s="1"/>
      <c r="MS725" s="1"/>
      <c r="MT725" s="1"/>
      <c r="MU725" s="1"/>
      <c r="MV725" s="1"/>
      <c r="MW725" s="1"/>
      <c r="MX725" s="1"/>
      <c r="MY725" s="1"/>
      <c r="MZ725" s="1"/>
      <c r="NA725" s="1"/>
      <c r="NB725" s="1"/>
      <c r="NC725" s="1"/>
      <c r="ND725" s="1"/>
      <c r="NE725" s="1"/>
      <c r="NF725" s="1"/>
      <c r="NG725" s="1"/>
      <c r="NH725" s="1"/>
      <c r="NI725" s="1"/>
      <c r="NJ725" s="1"/>
      <c r="NK725" s="1"/>
      <c r="NL725" s="1"/>
      <c r="NM725" s="1"/>
      <c r="NN725" s="1"/>
      <c r="NO725" s="1"/>
      <c r="NP725" s="1"/>
      <c r="NQ725" s="1"/>
      <c r="NR725" s="1"/>
      <c r="NS725" s="1"/>
      <c r="NT725" s="1"/>
      <c r="NU725" s="1"/>
      <c r="NV725" s="1"/>
      <c r="NW725" s="1"/>
      <c r="NX725" s="1"/>
      <c r="NY725" s="1"/>
      <c r="NZ725" s="1"/>
      <c r="OA725" s="1"/>
      <c r="OB725" s="1"/>
      <c r="OC725" s="1"/>
      <c r="OD725" s="1"/>
      <c r="OE725" s="1"/>
      <c r="OF725" s="1"/>
      <c r="OG725" s="1"/>
      <c r="OH725" s="1"/>
      <c r="OI725" s="1"/>
      <c r="OJ725" s="1"/>
      <c r="OK725" s="1"/>
      <c r="OL725" s="1"/>
      <c r="OM725" s="1"/>
      <c r="ON725" s="1"/>
      <c r="OO725" s="1"/>
      <c r="OP725" s="1"/>
      <c r="OQ725" s="1"/>
      <c r="OR725" s="1"/>
      <c r="OS725" s="1"/>
      <c r="OT725" s="1"/>
      <c r="OU725" s="1"/>
      <c r="OV725" s="1"/>
      <c r="OW725" s="1"/>
      <c r="OX725" s="1"/>
      <c r="OY725" s="1"/>
      <c r="OZ725" s="1"/>
      <c r="PA725" s="1"/>
      <c r="PB725" s="1"/>
      <c r="PC725" s="1"/>
      <c r="PD725" s="1"/>
      <c r="PE725" s="1"/>
      <c r="PF725" s="1"/>
      <c r="PG725" s="1"/>
      <c r="PH725" s="1"/>
      <c r="PI725" s="1"/>
      <c r="PJ725" s="1"/>
      <c r="PK725" s="1"/>
      <c r="PL725" s="1"/>
      <c r="PM725" s="1"/>
      <c r="PN725" s="1"/>
      <c r="PO725" s="1"/>
      <c r="PP725" s="1"/>
      <c r="PQ725" s="1"/>
      <c r="PR725" s="1"/>
      <c r="PS725" s="1"/>
      <c r="PT725" s="1"/>
      <c r="PU725" s="1"/>
      <c r="PV725" s="1"/>
      <c r="PW725" s="1"/>
      <c r="PX725" s="1"/>
      <c r="PY725" s="1"/>
      <c r="PZ725" s="1"/>
      <c r="QA725" s="1"/>
      <c r="QB725" s="1"/>
      <c r="QC725" s="1"/>
      <c r="QD725" s="1"/>
      <c r="QE725" s="1"/>
      <c r="QF725" s="1"/>
      <c r="QG725" s="1"/>
      <c r="QH725" s="1"/>
      <c r="QI725" s="1"/>
      <c r="QJ725" s="1"/>
      <c r="QK725" s="1"/>
      <c r="QL725" s="1"/>
      <c r="QM725" s="1"/>
      <c r="QN725" s="1"/>
      <c r="QO725" s="1"/>
      <c r="QP725" s="1"/>
      <c r="QQ725" s="1"/>
      <c r="QR725" s="1"/>
      <c r="QS725" s="1"/>
      <c r="QT725" s="1"/>
      <c r="QU725" s="1"/>
      <c r="QV725" s="1"/>
      <c r="QW725" s="1"/>
      <c r="QX725" s="1"/>
      <c r="QY725" s="1"/>
      <c r="QZ725" s="1"/>
      <c r="RA725" s="1"/>
      <c r="RB725" s="1"/>
      <c r="RC725" s="1"/>
      <c r="RD725" s="1"/>
      <c r="RE725" s="1"/>
      <c r="RF725" s="1"/>
      <c r="RG725" s="1"/>
      <c r="RH725" s="1"/>
      <c r="RI725" s="1"/>
      <c r="RJ725" s="1"/>
    </row>
    <row r="726" spans="1:478" s="1" customFormat="1" ht="34.5" customHeight="1" thickBot="1" x14ac:dyDescent="0.3">
      <c r="A726" s="645" t="s">
        <v>0</v>
      </c>
      <c r="B726" s="646"/>
      <c r="C726" s="664" t="s">
        <v>2082</v>
      </c>
      <c r="D726" s="664"/>
      <c r="E726" s="664"/>
      <c r="F726" s="664"/>
      <c r="G726" s="664"/>
      <c r="H726" s="664"/>
      <c r="I726" s="664"/>
      <c r="J726" s="664"/>
      <c r="K726" s="664"/>
      <c r="L726" s="664"/>
      <c r="M726" s="664"/>
      <c r="N726" s="664"/>
      <c r="O726" s="664"/>
      <c r="P726" s="664"/>
      <c r="Q726" s="664"/>
      <c r="R726" s="664"/>
      <c r="S726" s="664"/>
      <c r="T726" s="664"/>
      <c r="U726" s="664"/>
      <c r="V726" s="664"/>
      <c r="W726" s="664"/>
      <c r="X726" s="664"/>
      <c r="Y726" s="664"/>
      <c r="Z726" s="664"/>
      <c r="AA726" s="664"/>
      <c r="AB726" s="664"/>
      <c r="AC726" s="665"/>
    </row>
    <row r="727" spans="1:478" x14ac:dyDescent="0.25">
      <c r="A727" s="726" t="s">
        <v>1</v>
      </c>
      <c r="B727" s="727"/>
      <c r="C727" s="648" t="s">
        <v>2</v>
      </c>
      <c r="D727" s="648" t="s">
        <v>3</v>
      </c>
      <c r="E727" s="648" t="s">
        <v>27</v>
      </c>
      <c r="F727" s="641" t="s">
        <v>4</v>
      </c>
      <c r="G727" s="641" t="s">
        <v>5</v>
      </c>
      <c r="H727" s="648" t="s">
        <v>6</v>
      </c>
      <c r="I727" s="648" t="s">
        <v>7</v>
      </c>
      <c r="J727" s="648" t="s">
        <v>23</v>
      </c>
      <c r="K727" s="648" t="s">
        <v>8</v>
      </c>
      <c r="L727" s="641" t="s">
        <v>9</v>
      </c>
      <c r="M727" s="641"/>
      <c r="N727" s="641" t="s">
        <v>10</v>
      </c>
      <c r="O727" s="641"/>
      <c r="P727" s="641"/>
      <c r="Q727" s="641"/>
      <c r="R727" s="641"/>
      <c r="S727" s="641"/>
      <c r="T727" s="641"/>
      <c r="U727" s="641"/>
      <c r="V727" s="641"/>
      <c r="W727" s="641"/>
      <c r="X727" s="641"/>
      <c r="Y727" s="641"/>
      <c r="Z727" s="641" t="s">
        <v>11</v>
      </c>
      <c r="AA727" s="641"/>
      <c r="AB727" s="641"/>
      <c r="AC727" s="674"/>
    </row>
    <row r="728" spans="1:478" x14ac:dyDescent="0.25">
      <c r="A728" s="728"/>
      <c r="B728" s="643"/>
      <c r="C728" s="643"/>
      <c r="D728" s="643"/>
      <c r="E728" s="643"/>
      <c r="F728" s="642"/>
      <c r="G728" s="642"/>
      <c r="H728" s="643"/>
      <c r="I728" s="643"/>
      <c r="J728" s="643"/>
      <c r="K728" s="643"/>
      <c r="L728" s="642"/>
      <c r="M728" s="642"/>
      <c r="N728" s="642" t="s">
        <v>12</v>
      </c>
      <c r="O728" s="642"/>
      <c r="P728" s="642"/>
      <c r="Q728" s="642" t="s">
        <v>13</v>
      </c>
      <c r="R728" s="642"/>
      <c r="S728" s="642"/>
      <c r="T728" s="642" t="s">
        <v>14</v>
      </c>
      <c r="U728" s="642"/>
      <c r="V728" s="642"/>
      <c r="W728" s="642" t="s">
        <v>15</v>
      </c>
      <c r="X728" s="642"/>
      <c r="Y728" s="642"/>
      <c r="Z728" s="643" t="s">
        <v>16</v>
      </c>
      <c r="AA728" s="643" t="s">
        <v>17</v>
      </c>
      <c r="AB728" s="643"/>
      <c r="AC728" s="643" t="s">
        <v>18</v>
      </c>
    </row>
    <row r="729" spans="1:478" ht="31.5" customHeight="1" thickBot="1" x14ac:dyDescent="0.3">
      <c r="A729" s="729"/>
      <c r="B729" s="644"/>
      <c r="C729" s="644"/>
      <c r="D729" s="644"/>
      <c r="E729" s="644"/>
      <c r="F729" s="650"/>
      <c r="G729" s="650"/>
      <c r="H729" s="644"/>
      <c r="I729" s="644"/>
      <c r="J729" s="644"/>
      <c r="K729" s="644"/>
      <c r="L729" s="227" t="s">
        <v>19</v>
      </c>
      <c r="M729" s="228" t="s">
        <v>20</v>
      </c>
      <c r="N729" s="227">
        <v>1</v>
      </c>
      <c r="O729" s="227">
        <v>2</v>
      </c>
      <c r="P729" s="227">
        <v>3</v>
      </c>
      <c r="Q729" s="227">
        <v>4</v>
      </c>
      <c r="R729" s="227">
        <v>5</v>
      </c>
      <c r="S729" s="227">
        <v>6</v>
      </c>
      <c r="T729" s="227">
        <v>7</v>
      </c>
      <c r="U729" s="227">
        <v>8</v>
      </c>
      <c r="V729" s="227">
        <v>9</v>
      </c>
      <c r="W729" s="227">
        <v>10</v>
      </c>
      <c r="X729" s="227">
        <v>11</v>
      </c>
      <c r="Y729" s="227">
        <v>12</v>
      </c>
      <c r="Z729" s="649"/>
      <c r="AA729" s="113" t="s">
        <v>21</v>
      </c>
      <c r="AB729" s="283" t="s">
        <v>22</v>
      </c>
      <c r="AC729" s="649"/>
    </row>
    <row r="730" spans="1:478" ht="137.25" customHeight="1" x14ac:dyDescent="0.25">
      <c r="A730" s="693" t="s">
        <v>26</v>
      </c>
      <c r="B730" s="693"/>
      <c r="C730" s="719" t="s">
        <v>28</v>
      </c>
      <c r="D730" s="670">
        <v>16.600000000000001</v>
      </c>
      <c r="E730" s="694">
        <v>3</v>
      </c>
      <c r="F730" s="687" t="s">
        <v>1850</v>
      </c>
      <c r="G730" s="241" t="s">
        <v>1851</v>
      </c>
      <c r="H730" s="35" t="s">
        <v>1852</v>
      </c>
      <c r="I730" s="35" t="s">
        <v>1853</v>
      </c>
      <c r="J730" s="88">
        <v>1</v>
      </c>
      <c r="K730" s="35" t="s">
        <v>1854</v>
      </c>
      <c r="L730" s="31" t="s">
        <v>31</v>
      </c>
      <c r="M730" s="31"/>
      <c r="N730" s="31"/>
      <c r="O730" s="31"/>
      <c r="P730" s="31"/>
      <c r="Q730" s="31"/>
      <c r="R730" s="31"/>
      <c r="S730" s="252">
        <v>1</v>
      </c>
      <c r="T730" s="31"/>
      <c r="U730" s="31"/>
      <c r="V730" s="31"/>
      <c r="W730" s="31"/>
      <c r="X730" s="31"/>
      <c r="Y730" s="31"/>
      <c r="Z730" s="40" t="s">
        <v>1855</v>
      </c>
      <c r="AA730" s="31" t="s">
        <v>1330</v>
      </c>
      <c r="AB730" s="31" t="s">
        <v>458</v>
      </c>
      <c r="AC730" s="30" t="s">
        <v>1856</v>
      </c>
    </row>
    <row r="731" spans="1:478" ht="186" customHeight="1" x14ac:dyDescent="0.25">
      <c r="A731" s="693"/>
      <c r="B731" s="693"/>
      <c r="C731" s="720"/>
      <c r="D731" s="620"/>
      <c r="E731" s="694"/>
      <c r="F731" s="687"/>
      <c r="G731" s="142" t="s">
        <v>1857</v>
      </c>
      <c r="H731" s="35" t="s">
        <v>1858</v>
      </c>
      <c r="I731" s="35" t="s">
        <v>1853</v>
      </c>
      <c r="J731" s="334">
        <v>1</v>
      </c>
      <c r="K731" s="35" t="s">
        <v>1859</v>
      </c>
      <c r="L731" s="31" t="s">
        <v>31</v>
      </c>
      <c r="M731" s="66"/>
      <c r="N731" s="66"/>
      <c r="O731" s="72">
        <v>0.5</v>
      </c>
      <c r="P731" s="72"/>
      <c r="Q731" s="66"/>
      <c r="R731" s="72">
        <v>0.4</v>
      </c>
      <c r="S731" s="72"/>
      <c r="T731" s="66"/>
      <c r="U731" s="72">
        <v>0.1</v>
      </c>
      <c r="V731" s="72"/>
      <c r="W731" s="66"/>
      <c r="X731" s="72">
        <v>0</v>
      </c>
      <c r="Y731" s="72"/>
      <c r="Z731" s="40" t="s">
        <v>1860</v>
      </c>
      <c r="AA731" s="31" t="s">
        <v>1330</v>
      </c>
      <c r="AB731" s="31" t="s">
        <v>458</v>
      </c>
      <c r="AC731" s="30" t="s">
        <v>1861</v>
      </c>
    </row>
    <row r="732" spans="1:478" ht="138" customHeight="1" x14ac:dyDescent="0.25">
      <c r="A732" s="693"/>
      <c r="B732" s="693"/>
      <c r="C732" s="720"/>
      <c r="D732" s="620"/>
      <c r="E732" s="694"/>
      <c r="F732" s="705" t="s">
        <v>1862</v>
      </c>
      <c r="G732" s="142" t="s">
        <v>1863</v>
      </c>
      <c r="H732" s="35" t="s">
        <v>1864</v>
      </c>
      <c r="I732" s="35" t="s">
        <v>1865</v>
      </c>
      <c r="J732" s="461">
        <v>3</v>
      </c>
      <c r="K732" s="35" t="s">
        <v>1866</v>
      </c>
      <c r="L732" s="31" t="s">
        <v>31</v>
      </c>
      <c r="M732" s="60"/>
      <c r="N732" s="60"/>
      <c r="O732" s="60"/>
      <c r="P732" s="207">
        <v>0</v>
      </c>
      <c r="Q732" s="60"/>
      <c r="R732" s="60"/>
      <c r="S732" s="207">
        <v>1</v>
      </c>
      <c r="T732" s="60"/>
      <c r="U732" s="60"/>
      <c r="V732" s="207">
        <v>1</v>
      </c>
      <c r="W732" s="60"/>
      <c r="X732" s="60"/>
      <c r="Y732" s="207">
        <v>1</v>
      </c>
      <c r="Z732" s="40" t="s">
        <v>1867</v>
      </c>
      <c r="AA732" s="31" t="s">
        <v>1330</v>
      </c>
      <c r="AB732" s="31" t="s">
        <v>458</v>
      </c>
      <c r="AC732" s="30" t="s">
        <v>1868</v>
      </c>
    </row>
    <row r="733" spans="1:478" ht="144.75" customHeight="1" x14ac:dyDescent="0.25">
      <c r="A733" s="693"/>
      <c r="B733" s="693"/>
      <c r="C733" s="720"/>
      <c r="D733" s="620"/>
      <c r="E733" s="694"/>
      <c r="F733" s="717"/>
      <c r="G733" s="241" t="s">
        <v>1869</v>
      </c>
      <c r="H733" s="35" t="s">
        <v>1870</v>
      </c>
      <c r="I733" s="35" t="s">
        <v>1865</v>
      </c>
      <c r="J733" s="88">
        <v>3</v>
      </c>
      <c r="K733" s="35" t="s">
        <v>1871</v>
      </c>
      <c r="L733" s="31" t="s">
        <v>31</v>
      </c>
      <c r="M733" s="206"/>
      <c r="N733" s="206"/>
      <c r="O733" s="206"/>
      <c r="P733" s="207">
        <v>0</v>
      </c>
      <c r="Q733" s="60"/>
      <c r="R733" s="60"/>
      <c r="S733" s="207">
        <v>1</v>
      </c>
      <c r="T733" s="60"/>
      <c r="U733" s="60"/>
      <c r="V733" s="207">
        <v>1</v>
      </c>
      <c r="W733" s="60"/>
      <c r="X733" s="60"/>
      <c r="Y733" s="207">
        <v>1</v>
      </c>
      <c r="Z733" s="40" t="s">
        <v>1867</v>
      </c>
      <c r="AA733" s="31" t="s">
        <v>1330</v>
      </c>
      <c r="AB733" s="31" t="s">
        <v>458</v>
      </c>
      <c r="AC733" s="30" t="s">
        <v>1872</v>
      </c>
    </row>
    <row r="734" spans="1:478" ht="85.5" customHeight="1" x14ac:dyDescent="0.25">
      <c r="A734" s="693"/>
      <c r="B734" s="693"/>
      <c r="C734" s="720"/>
      <c r="D734" s="620"/>
      <c r="E734" s="694"/>
      <c r="F734" s="705" t="s">
        <v>1873</v>
      </c>
      <c r="G734" s="241" t="s">
        <v>1874</v>
      </c>
      <c r="H734" s="35" t="s">
        <v>1875</v>
      </c>
      <c r="I734" s="35" t="s">
        <v>1876</v>
      </c>
      <c r="J734" s="88">
        <v>1</v>
      </c>
      <c r="K734" s="35" t="s">
        <v>1877</v>
      </c>
      <c r="L734" s="31"/>
      <c r="M734" s="60"/>
      <c r="N734" s="60">
        <v>1</v>
      </c>
      <c r="O734" s="60"/>
      <c r="P734" s="207"/>
      <c r="Q734" s="60"/>
      <c r="R734" s="60"/>
      <c r="S734" s="207"/>
      <c r="T734" s="60"/>
      <c r="U734" s="60"/>
      <c r="V734" s="207"/>
      <c r="W734" s="60"/>
      <c r="X734" s="60"/>
      <c r="Y734" s="207"/>
      <c r="Z734" s="40" t="s">
        <v>1878</v>
      </c>
      <c r="AA734" s="31" t="s">
        <v>1330</v>
      </c>
      <c r="AB734" s="31" t="s">
        <v>458</v>
      </c>
      <c r="AC734" s="30" t="s">
        <v>1879</v>
      </c>
    </row>
    <row r="735" spans="1:478" ht="69.75" customHeight="1" x14ac:dyDescent="0.25">
      <c r="A735" s="693"/>
      <c r="B735" s="693"/>
      <c r="C735" s="720"/>
      <c r="D735" s="620"/>
      <c r="E735" s="694"/>
      <c r="F735" s="706"/>
      <c r="G735" s="241" t="s">
        <v>1880</v>
      </c>
      <c r="H735" s="35" t="s">
        <v>1881</v>
      </c>
      <c r="I735" s="35" t="s">
        <v>1865</v>
      </c>
      <c r="J735" s="88">
        <v>15</v>
      </c>
      <c r="K735" s="35" t="s">
        <v>1882</v>
      </c>
      <c r="L735" s="31"/>
      <c r="M735" s="60"/>
      <c r="N735" s="60"/>
      <c r="O735" s="60"/>
      <c r="P735" s="207">
        <v>3</v>
      </c>
      <c r="Q735" s="60"/>
      <c r="R735" s="60"/>
      <c r="S735" s="207">
        <v>3</v>
      </c>
      <c r="T735" s="60"/>
      <c r="U735" s="60"/>
      <c r="V735" s="207">
        <v>5</v>
      </c>
      <c r="W735" s="60"/>
      <c r="X735" s="60">
        <v>4</v>
      </c>
      <c r="Y735" s="207"/>
      <c r="Z735" s="40" t="s">
        <v>1883</v>
      </c>
      <c r="AA735" s="31" t="s">
        <v>286</v>
      </c>
      <c r="AB735" s="31" t="s">
        <v>458</v>
      </c>
      <c r="AC735" s="30" t="s">
        <v>1884</v>
      </c>
    </row>
    <row r="736" spans="1:478" ht="69.75" customHeight="1" x14ac:dyDescent="0.25">
      <c r="A736" s="693"/>
      <c r="B736" s="693"/>
      <c r="C736" s="720"/>
      <c r="D736" s="620"/>
      <c r="E736" s="694"/>
      <c r="F736" s="717"/>
      <c r="G736" s="241" t="s">
        <v>1885</v>
      </c>
      <c r="H736" s="35" t="s">
        <v>1886</v>
      </c>
      <c r="I736" s="35" t="s">
        <v>1865</v>
      </c>
      <c r="J736" s="88">
        <v>15</v>
      </c>
      <c r="K736" s="35" t="s">
        <v>1887</v>
      </c>
      <c r="L736" s="31"/>
      <c r="M736" s="60"/>
      <c r="N736" s="60"/>
      <c r="O736" s="60"/>
      <c r="P736" s="207"/>
      <c r="Q736" s="60">
        <v>3</v>
      </c>
      <c r="R736" s="60"/>
      <c r="S736" s="207"/>
      <c r="T736" s="60">
        <v>3</v>
      </c>
      <c r="U736" s="60"/>
      <c r="V736" s="207"/>
      <c r="W736" s="60">
        <v>5</v>
      </c>
      <c r="X736" s="60"/>
      <c r="Y736" s="207">
        <v>4</v>
      </c>
      <c r="Z736" s="40" t="s">
        <v>1888</v>
      </c>
      <c r="AA736" s="31" t="s">
        <v>285</v>
      </c>
      <c r="AB736" s="31" t="s">
        <v>458</v>
      </c>
      <c r="AC736" s="30" t="s">
        <v>1889</v>
      </c>
    </row>
    <row r="737" spans="1:29" ht="69.75" customHeight="1" x14ac:dyDescent="0.25">
      <c r="A737" s="693"/>
      <c r="B737" s="693"/>
      <c r="C737" s="720"/>
      <c r="D737" s="620"/>
      <c r="E737" s="694"/>
      <c r="F737" s="462" t="s">
        <v>1890</v>
      </c>
      <c r="G737" s="463" t="s">
        <v>1891</v>
      </c>
      <c r="H737" s="464" t="s">
        <v>1892</v>
      </c>
      <c r="I737" s="117" t="s">
        <v>1893</v>
      </c>
      <c r="J737" s="465">
        <v>1</v>
      </c>
      <c r="K737" s="464" t="s">
        <v>1894</v>
      </c>
      <c r="L737" s="144"/>
      <c r="M737" s="407"/>
      <c r="N737" s="411"/>
      <c r="O737" s="411">
        <v>0.1</v>
      </c>
      <c r="P737" s="412">
        <v>0.1</v>
      </c>
      <c r="Q737" s="411">
        <v>0.1</v>
      </c>
      <c r="R737" s="411">
        <v>0.1</v>
      </c>
      <c r="S737" s="412">
        <v>0.1</v>
      </c>
      <c r="T737" s="411">
        <v>0.1</v>
      </c>
      <c r="U737" s="411">
        <v>0.1</v>
      </c>
      <c r="V737" s="412">
        <v>0.1</v>
      </c>
      <c r="W737" s="411">
        <v>0.1</v>
      </c>
      <c r="X737" s="411">
        <v>0.1</v>
      </c>
      <c r="Y737" s="412"/>
      <c r="Z737" s="236" t="s">
        <v>1895</v>
      </c>
      <c r="AA737" s="144" t="s">
        <v>1330</v>
      </c>
      <c r="AB737" s="144" t="s">
        <v>458</v>
      </c>
      <c r="AC737" s="237" t="s">
        <v>1889</v>
      </c>
    </row>
    <row r="738" spans="1:29" ht="69.75" customHeight="1" x14ac:dyDescent="0.25">
      <c r="A738" s="693"/>
      <c r="B738" s="693"/>
      <c r="C738" s="720"/>
      <c r="D738" s="620"/>
      <c r="E738" s="694"/>
      <c r="F738" s="722" t="s">
        <v>1896</v>
      </c>
      <c r="G738" s="241" t="s">
        <v>1897</v>
      </c>
      <c r="H738" s="35" t="s">
        <v>1898</v>
      </c>
      <c r="I738" s="715" t="s">
        <v>1899</v>
      </c>
      <c r="J738" s="88">
        <v>1</v>
      </c>
      <c r="K738" s="35" t="s">
        <v>1900</v>
      </c>
      <c r="L738" s="31" t="s">
        <v>31</v>
      </c>
      <c r="M738" s="60"/>
      <c r="N738" s="60"/>
      <c r="O738" s="60"/>
      <c r="P738" s="207"/>
      <c r="Q738" s="60"/>
      <c r="R738" s="60"/>
      <c r="S738" s="207">
        <v>1</v>
      </c>
      <c r="T738" s="60"/>
      <c r="U738" s="60"/>
      <c r="V738" s="207"/>
      <c r="W738" s="60"/>
      <c r="X738" s="60"/>
      <c r="Y738" s="207"/>
      <c r="Z738" s="79" t="s">
        <v>1901</v>
      </c>
      <c r="AA738" s="31" t="s">
        <v>1420</v>
      </c>
      <c r="AB738" s="31" t="s">
        <v>458</v>
      </c>
      <c r="AC738" s="30" t="s">
        <v>1902</v>
      </c>
    </row>
    <row r="739" spans="1:29" ht="107.25" customHeight="1" x14ac:dyDescent="0.25">
      <c r="A739" s="693"/>
      <c r="B739" s="693"/>
      <c r="C739" s="720"/>
      <c r="D739" s="678"/>
      <c r="E739" s="694"/>
      <c r="F739" s="723"/>
      <c r="G739" s="241" t="s">
        <v>1903</v>
      </c>
      <c r="H739" s="35"/>
      <c r="I739" s="716"/>
      <c r="J739" s="88">
        <v>1</v>
      </c>
      <c r="K739" s="35" t="s">
        <v>1904</v>
      </c>
      <c r="L739" s="31"/>
      <c r="M739" s="60"/>
      <c r="N739" s="60"/>
      <c r="O739" s="60"/>
      <c r="P739" s="207"/>
      <c r="Q739" s="60"/>
      <c r="R739" s="60"/>
      <c r="S739" s="207">
        <v>1</v>
      </c>
      <c r="T739" s="60"/>
      <c r="U739" s="60"/>
      <c r="V739" s="207"/>
      <c r="W739" s="60"/>
      <c r="X739" s="60"/>
      <c r="Y739" s="207"/>
      <c r="Z739" s="40" t="s">
        <v>1905</v>
      </c>
      <c r="AA739" s="31" t="s">
        <v>286</v>
      </c>
      <c r="AB739" s="31" t="s">
        <v>458</v>
      </c>
      <c r="AC739" s="30" t="s">
        <v>1906</v>
      </c>
    </row>
    <row r="740" spans="1:29" ht="123" customHeight="1" x14ac:dyDescent="0.25">
      <c r="A740" s="693"/>
      <c r="B740" s="693"/>
      <c r="C740" s="720"/>
      <c r="D740" s="619" t="s">
        <v>32</v>
      </c>
      <c r="E740" s="694"/>
      <c r="F740" s="687" t="s">
        <v>1907</v>
      </c>
      <c r="G740" s="241" t="s">
        <v>1908</v>
      </c>
      <c r="H740" s="35" t="s">
        <v>1909</v>
      </c>
      <c r="I740" s="35" t="s">
        <v>1899</v>
      </c>
      <c r="J740" s="88">
        <v>1</v>
      </c>
      <c r="K740" s="35" t="s">
        <v>1910</v>
      </c>
      <c r="L740" s="31" t="s">
        <v>31</v>
      </c>
      <c r="M740" s="60"/>
      <c r="N740" s="60"/>
      <c r="O740" s="60"/>
      <c r="P740" s="60"/>
      <c r="Q740" s="60"/>
      <c r="R740" s="60"/>
      <c r="S740" s="207">
        <v>1</v>
      </c>
      <c r="T740" s="60"/>
      <c r="U740" s="60"/>
      <c r="V740" s="60"/>
      <c r="W740" s="60"/>
      <c r="X740" s="60"/>
      <c r="Y740" s="60"/>
      <c r="Z740" s="40" t="s">
        <v>1911</v>
      </c>
      <c r="AA740" s="31" t="s">
        <v>286</v>
      </c>
      <c r="AB740" s="301" t="s">
        <v>458</v>
      </c>
      <c r="AC740" s="30" t="s">
        <v>1912</v>
      </c>
    </row>
    <row r="741" spans="1:29" ht="126" customHeight="1" x14ac:dyDescent="0.25">
      <c r="A741" s="693"/>
      <c r="B741" s="693"/>
      <c r="C741" s="720"/>
      <c r="D741" s="620"/>
      <c r="E741" s="694"/>
      <c r="F741" s="687"/>
      <c r="G741" s="241" t="s">
        <v>1913</v>
      </c>
      <c r="H741" s="35" t="s">
        <v>1914</v>
      </c>
      <c r="I741" s="35" t="s">
        <v>1915</v>
      </c>
      <c r="J741" s="88">
        <v>2</v>
      </c>
      <c r="K741" s="35" t="s">
        <v>1916</v>
      </c>
      <c r="L741" s="31" t="s">
        <v>31</v>
      </c>
      <c r="M741" s="66"/>
      <c r="N741" s="66"/>
      <c r="O741" s="66"/>
      <c r="P741" s="66"/>
      <c r="Q741" s="66"/>
      <c r="R741" s="66"/>
      <c r="S741" s="207">
        <v>1</v>
      </c>
      <c r="T741" s="66"/>
      <c r="U741" s="66"/>
      <c r="V741" s="66"/>
      <c r="W741" s="66"/>
      <c r="X741" s="66"/>
      <c r="Y741" s="207">
        <v>0.5</v>
      </c>
      <c r="Z741" s="40" t="s">
        <v>1917</v>
      </c>
      <c r="AA741" s="31" t="s">
        <v>286</v>
      </c>
      <c r="AB741" s="301" t="s">
        <v>43</v>
      </c>
      <c r="AC741" s="30" t="s">
        <v>1889</v>
      </c>
    </row>
    <row r="742" spans="1:29" ht="88.5" customHeight="1" x14ac:dyDescent="0.25">
      <c r="A742" s="693"/>
      <c r="B742" s="693"/>
      <c r="C742" s="720"/>
      <c r="D742" s="620"/>
      <c r="E742" s="694"/>
      <c r="F742" s="705" t="s">
        <v>1918</v>
      </c>
      <c r="G742" s="466" t="s">
        <v>1919</v>
      </c>
      <c r="H742" s="466" t="s">
        <v>1920</v>
      </c>
      <c r="I742" s="464" t="s">
        <v>1921</v>
      </c>
      <c r="J742" s="467">
        <v>12</v>
      </c>
      <c r="K742" s="464" t="s">
        <v>1922</v>
      </c>
      <c r="L742" s="144" t="s">
        <v>31</v>
      </c>
      <c r="M742" s="411"/>
      <c r="N742" s="339">
        <v>1</v>
      </c>
      <c r="O742" s="339">
        <v>1</v>
      </c>
      <c r="P742" s="339">
        <v>1</v>
      </c>
      <c r="Q742" s="339">
        <v>1</v>
      </c>
      <c r="R742" s="339">
        <v>1</v>
      </c>
      <c r="S742" s="339">
        <v>1</v>
      </c>
      <c r="T742" s="339">
        <v>1</v>
      </c>
      <c r="U742" s="339">
        <v>1</v>
      </c>
      <c r="V742" s="339">
        <v>1</v>
      </c>
      <c r="W742" s="339">
        <v>1</v>
      </c>
      <c r="X742" s="339">
        <v>1</v>
      </c>
      <c r="Y742" s="339">
        <v>1</v>
      </c>
      <c r="Z742" s="468" t="s">
        <v>1923</v>
      </c>
      <c r="AA742" s="144" t="s">
        <v>564</v>
      </c>
      <c r="AB742" s="469" t="s">
        <v>458</v>
      </c>
      <c r="AC742" s="237" t="s">
        <v>1872</v>
      </c>
    </row>
    <row r="743" spans="1:29" ht="118.5" customHeight="1" x14ac:dyDescent="0.25">
      <c r="A743" s="693"/>
      <c r="B743" s="693"/>
      <c r="C743" s="720"/>
      <c r="D743" s="620"/>
      <c r="E743" s="694"/>
      <c r="F743" s="706"/>
      <c r="G743" s="142" t="s">
        <v>1924</v>
      </c>
      <c r="H743" s="35" t="s">
        <v>1925</v>
      </c>
      <c r="I743" s="35" t="s">
        <v>1921</v>
      </c>
      <c r="J743" s="49">
        <v>4</v>
      </c>
      <c r="K743" s="35" t="s">
        <v>1926</v>
      </c>
      <c r="L743" s="31" t="s">
        <v>31</v>
      </c>
      <c r="M743" s="60"/>
      <c r="N743" s="60"/>
      <c r="O743" s="60"/>
      <c r="P743" s="60">
        <v>1</v>
      </c>
      <c r="Q743" s="60"/>
      <c r="R743" s="60"/>
      <c r="S743" s="207">
        <v>1</v>
      </c>
      <c r="T743" s="60"/>
      <c r="U743" s="60"/>
      <c r="V743" s="60">
        <v>1</v>
      </c>
      <c r="W743" s="60"/>
      <c r="X743" s="60"/>
      <c r="Y743" s="207">
        <v>1</v>
      </c>
      <c r="Z743" s="40" t="s">
        <v>1927</v>
      </c>
      <c r="AA743" s="31" t="s">
        <v>1330</v>
      </c>
      <c r="AB743" s="301" t="s">
        <v>458</v>
      </c>
      <c r="AC743" s="30" t="s">
        <v>1928</v>
      </c>
    </row>
    <row r="744" spans="1:29" ht="99" customHeight="1" x14ac:dyDescent="0.25">
      <c r="A744" s="693"/>
      <c r="B744" s="693"/>
      <c r="C744" s="720"/>
      <c r="D744" s="678"/>
      <c r="E744" s="694"/>
      <c r="F744" s="717"/>
      <c r="G744" s="142" t="s">
        <v>1929</v>
      </c>
      <c r="H744" s="35" t="s">
        <v>1930</v>
      </c>
      <c r="I744" s="35" t="s">
        <v>1921</v>
      </c>
      <c r="J744" s="49">
        <v>1</v>
      </c>
      <c r="K744" s="35" t="s">
        <v>1931</v>
      </c>
      <c r="L744" s="31" t="s">
        <v>31</v>
      </c>
      <c r="M744" s="60"/>
      <c r="N744" s="60"/>
      <c r="O744" s="60"/>
      <c r="P744" s="60"/>
      <c r="Q744" s="60"/>
      <c r="R744" s="60"/>
      <c r="S744" s="207"/>
      <c r="T744" s="60">
        <v>1</v>
      </c>
      <c r="U744" s="60"/>
      <c r="V744" s="60"/>
      <c r="W744" s="60"/>
      <c r="X744" s="60"/>
      <c r="Y744" s="207"/>
      <c r="Z744" s="40" t="s">
        <v>1932</v>
      </c>
      <c r="AA744" s="31" t="s">
        <v>1330</v>
      </c>
      <c r="AB744" s="301" t="s">
        <v>458</v>
      </c>
      <c r="AC744" s="30" t="s">
        <v>1879</v>
      </c>
    </row>
    <row r="745" spans="1:29" ht="84.75" customHeight="1" x14ac:dyDescent="0.25">
      <c r="A745" s="693"/>
      <c r="B745" s="693"/>
      <c r="C745" s="720"/>
      <c r="D745" s="30">
        <v>16.600000000000001</v>
      </c>
      <c r="E745" s="694"/>
      <c r="F745" s="47" t="s">
        <v>1933</v>
      </c>
      <c r="G745" s="80" t="s">
        <v>1934</v>
      </c>
      <c r="H745" s="147" t="s">
        <v>1935</v>
      </c>
      <c r="I745" s="35" t="s">
        <v>1936</v>
      </c>
      <c r="J745" s="147">
        <v>1</v>
      </c>
      <c r="K745" s="147" t="s">
        <v>1937</v>
      </c>
      <c r="L745" s="31" t="s">
        <v>31</v>
      </c>
      <c r="M745" s="60"/>
      <c r="O745" s="60">
        <v>1</v>
      </c>
      <c r="P745" s="75"/>
      <c r="Q745" s="75"/>
      <c r="R745" s="206"/>
      <c r="S745" s="206"/>
      <c r="T745" s="206"/>
      <c r="U745" s="206"/>
      <c r="V745" s="206"/>
      <c r="W745" s="206"/>
      <c r="X745" s="206"/>
      <c r="Y745" s="206"/>
      <c r="Z745" s="40" t="s">
        <v>1938</v>
      </c>
      <c r="AA745" s="31" t="s">
        <v>42</v>
      </c>
      <c r="AB745" s="301" t="s">
        <v>458</v>
      </c>
      <c r="AC745" s="30" t="s">
        <v>1939</v>
      </c>
    </row>
    <row r="746" spans="1:29" ht="153.75" customHeight="1" x14ac:dyDescent="0.25">
      <c r="A746" s="693"/>
      <c r="B746" s="693"/>
      <c r="C746" s="720"/>
      <c r="D746" s="619">
        <v>16.600000000000001</v>
      </c>
      <c r="E746" s="694"/>
      <c r="F746" s="710" t="s">
        <v>1940</v>
      </c>
      <c r="G746" s="466" t="s">
        <v>1941</v>
      </c>
      <c r="H746" s="35" t="s">
        <v>1942</v>
      </c>
      <c r="I746" s="35" t="s">
        <v>1943</v>
      </c>
      <c r="J746" s="49">
        <v>5</v>
      </c>
      <c r="K746" s="35" t="s">
        <v>1944</v>
      </c>
      <c r="L746" s="30" t="s">
        <v>1945</v>
      </c>
      <c r="M746" s="470">
        <v>3200000</v>
      </c>
      <c r="N746" s="60"/>
      <c r="O746" s="60"/>
      <c r="Q746" s="60"/>
      <c r="R746" s="60"/>
      <c r="S746" s="207"/>
      <c r="T746" s="60"/>
      <c r="U746" s="60">
        <v>3</v>
      </c>
      <c r="V746" s="60"/>
      <c r="W746" s="60"/>
      <c r="X746" s="60"/>
      <c r="Y746" s="207"/>
      <c r="Z746" s="675" t="s">
        <v>1946</v>
      </c>
      <c r="AA746" s="677" t="s">
        <v>285</v>
      </c>
      <c r="AB746" s="677" t="s">
        <v>564</v>
      </c>
      <c r="AC746" s="619" t="s">
        <v>1947</v>
      </c>
    </row>
    <row r="747" spans="1:29" ht="63" x14ac:dyDescent="0.25">
      <c r="A747" s="693"/>
      <c r="B747" s="693"/>
      <c r="C747" s="720"/>
      <c r="D747" s="620"/>
      <c r="E747" s="694"/>
      <c r="F747" s="718"/>
      <c r="G747" s="466" t="s">
        <v>1948</v>
      </c>
      <c r="H747" s="35" t="s">
        <v>1949</v>
      </c>
      <c r="I747" s="35" t="s">
        <v>1950</v>
      </c>
      <c r="J747" s="49">
        <v>20</v>
      </c>
      <c r="K747" s="35" t="s">
        <v>1951</v>
      </c>
      <c r="L747" s="30" t="s">
        <v>583</v>
      </c>
      <c r="M747" s="470">
        <v>300000</v>
      </c>
      <c r="N747" s="60">
        <v>20</v>
      </c>
      <c r="P747" s="60"/>
      <c r="Q747" s="60"/>
      <c r="R747" s="60"/>
      <c r="S747" s="207"/>
      <c r="T747" s="60"/>
      <c r="U747" s="60"/>
      <c r="V747" s="60"/>
      <c r="W747" s="60"/>
      <c r="X747" s="60"/>
      <c r="Y747" s="207"/>
      <c r="Z747" s="688"/>
      <c r="AA747" s="709"/>
      <c r="AB747" s="709"/>
      <c r="AC747" s="620"/>
    </row>
    <row r="748" spans="1:29" ht="78" customHeight="1" x14ac:dyDescent="0.25">
      <c r="A748" s="693"/>
      <c r="B748" s="693"/>
      <c r="C748" s="720"/>
      <c r="D748" s="678"/>
      <c r="E748" s="694"/>
      <c r="F748" s="718"/>
      <c r="G748" s="466" t="s">
        <v>1952</v>
      </c>
      <c r="H748" s="35" t="s">
        <v>1953</v>
      </c>
      <c r="I748" s="35" t="s">
        <v>1954</v>
      </c>
      <c r="J748" s="49">
        <v>1</v>
      </c>
      <c r="K748" s="35" t="s">
        <v>1955</v>
      </c>
      <c r="L748" s="30" t="s">
        <v>1956</v>
      </c>
      <c r="M748" s="470">
        <v>1000000</v>
      </c>
      <c r="N748" s="60">
        <v>1</v>
      </c>
      <c r="O748" s="60"/>
      <c r="P748" s="60"/>
      <c r="Q748" s="60"/>
      <c r="R748" s="60"/>
      <c r="S748" s="207"/>
      <c r="T748" s="60"/>
      <c r="U748" s="60"/>
      <c r="V748" s="60"/>
      <c r="W748" s="60"/>
      <c r="X748" s="60"/>
      <c r="Y748" s="207"/>
      <c r="Z748" s="676"/>
      <c r="AA748" s="626"/>
      <c r="AB748" s="626"/>
      <c r="AC748" s="678"/>
    </row>
    <row r="749" spans="1:29" ht="31.5" customHeight="1" x14ac:dyDescent="0.25">
      <c r="A749" s="693" t="s">
        <v>26</v>
      </c>
      <c r="B749" s="693"/>
      <c r="C749" s="720"/>
      <c r="D749" s="619" t="s">
        <v>32</v>
      </c>
      <c r="E749" s="694">
        <v>2</v>
      </c>
      <c r="F749" s="710" t="s">
        <v>1957</v>
      </c>
      <c r="G749" s="80" t="s">
        <v>1958</v>
      </c>
      <c r="H749" s="712" t="s">
        <v>1959</v>
      </c>
      <c r="I749" s="619" t="s">
        <v>1893</v>
      </c>
      <c r="J749" s="147">
        <v>4</v>
      </c>
      <c r="K749" s="147" t="s">
        <v>1960</v>
      </c>
      <c r="L749" s="31" t="s">
        <v>31</v>
      </c>
      <c r="M749" s="60"/>
      <c r="N749" s="60"/>
      <c r="O749" s="60"/>
      <c r="P749" s="60">
        <v>1</v>
      </c>
      <c r="Q749" s="60"/>
      <c r="R749" s="60"/>
      <c r="S749" s="60">
        <v>1</v>
      </c>
      <c r="T749" s="60"/>
      <c r="U749" s="60"/>
      <c r="V749" s="60">
        <v>1</v>
      </c>
      <c r="W749" s="60"/>
      <c r="X749" s="60"/>
      <c r="Y749" s="60">
        <v>1</v>
      </c>
      <c r="Z749" s="675" t="s">
        <v>1961</v>
      </c>
      <c r="AA749" s="677" t="s">
        <v>285</v>
      </c>
      <c r="AB749" s="677" t="s">
        <v>458</v>
      </c>
      <c r="AC749" s="619" t="s">
        <v>1962</v>
      </c>
    </row>
    <row r="750" spans="1:29" ht="121.5" customHeight="1" x14ac:dyDescent="0.25">
      <c r="A750" s="693"/>
      <c r="B750" s="693"/>
      <c r="C750" s="720"/>
      <c r="D750" s="678"/>
      <c r="E750" s="694"/>
      <c r="F750" s="711"/>
      <c r="G750" s="80" t="s">
        <v>1963</v>
      </c>
      <c r="H750" s="713"/>
      <c r="I750" s="678"/>
      <c r="J750" s="147">
        <v>4</v>
      </c>
      <c r="K750" s="147" t="s">
        <v>1960</v>
      </c>
      <c r="L750" s="31" t="s">
        <v>31</v>
      </c>
      <c r="M750" s="60"/>
      <c r="N750" s="60"/>
      <c r="O750" s="60"/>
      <c r="P750" s="60">
        <v>1</v>
      </c>
      <c r="Q750" s="60"/>
      <c r="R750" s="60"/>
      <c r="S750" s="60">
        <v>1</v>
      </c>
      <c r="T750" s="60"/>
      <c r="U750" s="60"/>
      <c r="V750" s="60">
        <v>1</v>
      </c>
      <c r="W750" s="60"/>
      <c r="X750" s="60"/>
      <c r="Y750" s="60">
        <v>1</v>
      </c>
      <c r="Z750" s="676"/>
      <c r="AA750" s="626"/>
      <c r="AB750" s="626"/>
      <c r="AC750" s="678"/>
    </row>
    <row r="751" spans="1:29" ht="153.75" customHeight="1" x14ac:dyDescent="0.25">
      <c r="A751" s="693"/>
      <c r="B751" s="693"/>
      <c r="C751" s="720"/>
      <c r="D751" s="30">
        <v>16.600000000000001</v>
      </c>
      <c r="E751" s="694"/>
      <c r="F751" s="714" t="s">
        <v>1964</v>
      </c>
      <c r="G751" s="142" t="s">
        <v>1965</v>
      </c>
      <c r="H751" s="35" t="s">
        <v>1966</v>
      </c>
      <c r="I751" s="30" t="s">
        <v>1967</v>
      </c>
      <c r="J751" s="471">
        <v>1</v>
      </c>
      <c r="K751" s="147" t="s">
        <v>1968</v>
      </c>
      <c r="L751" s="31" t="s">
        <v>31</v>
      </c>
      <c r="M751" s="60"/>
      <c r="N751" s="60"/>
      <c r="O751" s="60"/>
      <c r="P751" s="39">
        <v>0.25</v>
      </c>
      <c r="Q751" s="60"/>
      <c r="R751" s="60"/>
      <c r="S751" s="39">
        <v>0.25</v>
      </c>
      <c r="T751" s="60"/>
      <c r="U751" s="60"/>
      <c r="V751" s="39">
        <v>0.25</v>
      </c>
      <c r="W751" s="60"/>
      <c r="X751" s="60"/>
      <c r="Y751" s="39">
        <v>0.25</v>
      </c>
      <c r="Z751" s="675" t="s">
        <v>1969</v>
      </c>
      <c r="AA751" s="677" t="s">
        <v>285</v>
      </c>
      <c r="AB751" s="677" t="s">
        <v>458</v>
      </c>
      <c r="AC751" s="619" t="s">
        <v>1970</v>
      </c>
    </row>
    <row r="752" spans="1:29" ht="146.25" customHeight="1" x14ac:dyDescent="0.25">
      <c r="A752" s="693"/>
      <c r="B752" s="693"/>
      <c r="C752" s="720"/>
      <c r="D752" s="689" t="s">
        <v>32</v>
      </c>
      <c r="E752" s="694"/>
      <c r="F752" s="714"/>
      <c r="G752" s="142" t="s">
        <v>1971</v>
      </c>
      <c r="H752" s="35" t="s">
        <v>1972</v>
      </c>
      <c r="I752" s="30" t="s">
        <v>1967</v>
      </c>
      <c r="J752" s="471">
        <v>1</v>
      </c>
      <c r="K752" s="147" t="s">
        <v>1968</v>
      </c>
      <c r="L752" s="31" t="s">
        <v>31</v>
      </c>
      <c r="M752" s="265"/>
      <c r="N752" s="265"/>
      <c r="O752" s="265"/>
      <c r="P752" s="39">
        <v>0.25</v>
      </c>
      <c r="Q752" s="39"/>
      <c r="R752" s="39"/>
      <c r="S752" s="39">
        <v>0.25</v>
      </c>
      <c r="T752" s="39"/>
      <c r="U752" s="39"/>
      <c r="V752" s="39">
        <v>0.25</v>
      </c>
      <c r="W752" s="39"/>
      <c r="X752" s="39"/>
      <c r="Y752" s="39">
        <v>0.25</v>
      </c>
      <c r="Z752" s="676"/>
      <c r="AA752" s="626"/>
      <c r="AB752" s="626"/>
      <c r="AC752" s="678"/>
    </row>
    <row r="753" spans="1:478" ht="121.5" customHeight="1" x14ac:dyDescent="0.25">
      <c r="A753" s="693"/>
      <c r="B753" s="693"/>
      <c r="C753" s="720"/>
      <c r="D753" s="689"/>
      <c r="E753" s="694"/>
      <c r="F753" s="409" t="s">
        <v>1973</v>
      </c>
      <c r="G753" s="142" t="s">
        <v>1974</v>
      </c>
      <c r="H753" s="35" t="s">
        <v>1975</v>
      </c>
      <c r="I753" s="30" t="s">
        <v>1976</v>
      </c>
      <c r="J753" s="472">
        <v>1</v>
      </c>
      <c r="K753" s="147" t="s">
        <v>1977</v>
      </c>
      <c r="L753" s="31" t="s">
        <v>31</v>
      </c>
      <c r="M753" s="206"/>
      <c r="N753" s="206"/>
      <c r="O753" s="206"/>
      <c r="P753" s="206"/>
      <c r="Q753" s="60"/>
      <c r="R753" s="206"/>
      <c r="S753" s="60">
        <v>1</v>
      </c>
      <c r="T753" s="206"/>
      <c r="U753" s="206"/>
      <c r="V753" s="206"/>
      <c r="W753" s="206"/>
      <c r="X753" s="206"/>
      <c r="Y753" s="206"/>
      <c r="Z753" s="40" t="s">
        <v>1978</v>
      </c>
      <c r="AA753" s="31" t="s">
        <v>285</v>
      </c>
      <c r="AB753" s="301" t="s">
        <v>458</v>
      </c>
      <c r="AC753" s="30" t="s">
        <v>1979</v>
      </c>
    </row>
    <row r="754" spans="1:478" ht="110.25" customHeight="1" x14ac:dyDescent="0.25">
      <c r="A754" s="693" t="s">
        <v>26</v>
      </c>
      <c r="B754" s="693"/>
      <c r="C754" s="720"/>
      <c r="D754" s="689" t="s">
        <v>32</v>
      </c>
      <c r="E754" s="694">
        <v>1</v>
      </c>
      <c r="F754" s="705" t="s">
        <v>1980</v>
      </c>
      <c r="G754" s="80" t="s">
        <v>1981</v>
      </c>
      <c r="H754" s="147" t="s">
        <v>1982</v>
      </c>
      <c r="I754" s="30" t="s">
        <v>1983</v>
      </c>
      <c r="J754" s="147">
        <v>5</v>
      </c>
      <c r="K754" s="147" t="s">
        <v>1658</v>
      </c>
      <c r="L754" s="707" t="s">
        <v>31</v>
      </c>
      <c r="M754" s="703"/>
      <c r="N754" s="60">
        <v>2</v>
      </c>
      <c r="O754" s="60"/>
      <c r="P754" s="60"/>
      <c r="Q754" s="60">
        <v>1</v>
      </c>
      <c r="R754" s="60"/>
      <c r="S754" s="60"/>
      <c r="T754" s="60">
        <v>1</v>
      </c>
      <c r="U754" s="60"/>
      <c r="V754" s="60"/>
      <c r="W754" s="60">
        <v>1</v>
      </c>
      <c r="X754" s="60"/>
      <c r="Y754" s="60"/>
      <c r="Z754" s="701" t="s">
        <v>1984</v>
      </c>
      <c r="AA754" s="677" t="s">
        <v>564</v>
      </c>
      <c r="AB754" s="677" t="s">
        <v>458</v>
      </c>
      <c r="AC754" s="619" t="s">
        <v>1985</v>
      </c>
    </row>
    <row r="755" spans="1:478" ht="111.75" customHeight="1" x14ac:dyDescent="0.25">
      <c r="A755" s="693"/>
      <c r="B755" s="693"/>
      <c r="C755" s="720"/>
      <c r="D755" s="689"/>
      <c r="E755" s="694"/>
      <c r="F755" s="706"/>
      <c r="G755" s="80" t="s">
        <v>1986</v>
      </c>
      <c r="H755" s="147" t="s">
        <v>1987</v>
      </c>
      <c r="I755" s="30" t="s">
        <v>1983</v>
      </c>
      <c r="J755" s="147">
        <v>1</v>
      </c>
      <c r="K755" s="147" t="s">
        <v>1988</v>
      </c>
      <c r="L755" s="707"/>
      <c r="M755" s="708"/>
      <c r="N755" s="60"/>
      <c r="O755" s="60"/>
      <c r="Q755" s="60"/>
      <c r="R755" s="60"/>
      <c r="S755" s="60">
        <v>1</v>
      </c>
      <c r="T755" s="60"/>
      <c r="U755" s="60"/>
      <c r="V755" s="60"/>
      <c r="W755" s="60"/>
      <c r="X755" s="60"/>
      <c r="Y755" s="60"/>
      <c r="Z755" s="702"/>
      <c r="AA755" s="626"/>
      <c r="AB755" s="626"/>
      <c r="AC755" s="678"/>
    </row>
    <row r="756" spans="1:478" ht="99" customHeight="1" x14ac:dyDescent="0.25">
      <c r="A756" s="693"/>
      <c r="B756" s="693"/>
      <c r="C756" s="720"/>
      <c r="D756" s="689"/>
      <c r="E756" s="694"/>
      <c r="F756" s="687" t="s">
        <v>1989</v>
      </c>
      <c r="G756" s="80" t="s">
        <v>1990</v>
      </c>
      <c r="H756" s="147" t="s">
        <v>1991</v>
      </c>
      <c r="I756" s="30" t="s">
        <v>1992</v>
      </c>
      <c r="J756" s="147">
        <v>1</v>
      </c>
      <c r="K756" s="147" t="s">
        <v>1993</v>
      </c>
      <c r="L756" s="707"/>
      <c r="M756" s="708"/>
      <c r="N756" s="60"/>
      <c r="O756" s="60"/>
      <c r="P756" s="60">
        <v>1</v>
      </c>
      <c r="Q756" s="60"/>
      <c r="R756" s="60"/>
      <c r="S756" s="60"/>
      <c r="T756" s="60"/>
      <c r="U756" s="60"/>
      <c r="V756" s="60"/>
      <c r="W756" s="60"/>
      <c r="X756" s="60"/>
      <c r="Y756" s="60"/>
      <c r="Z756" s="77" t="s">
        <v>1994</v>
      </c>
      <c r="AA756" s="31" t="s">
        <v>564</v>
      </c>
      <c r="AB756" s="91" t="s">
        <v>458</v>
      </c>
      <c r="AC756" s="30" t="s">
        <v>1995</v>
      </c>
    </row>
    <row r="757" spans="1:478" ht="76.5" customHeight="1" x14ac:dyDescent="0.25">
      <c r="A757" s="693"/>
      <c r="B757" s="693"/>
      <c r="C757" s="720"/>
      <c r="D757" s="689"/>
      <c r="E757" s="694"/>
      <c r="F757" s="687"/>
      <c r="G757" s="80" t="s">
        <v>1996</v>
      </c>
      <c r="H757" s="147" t="s">
        <v>1997</v>
      </c>
      <c r="I757" s="30" t="s">
        <v>1992</v>
      </c>
      <c r="J757" s="147">
        <v>1</v>
      </c>
      <c r="K757" s="147" t="s">
        <v>1998</v>
      </c>
      <c r="L757" s="707"/>
      <c r="M757" s="708"/>
      <c r="N757" s="60"/>
      <c r="O757" s="60"/>
      <c r="P757" s="60">
        <v>1</v>
      </c>
      <c r="Q757" s="60"/>
      <c r="R757" s="60"/>
      <c r="S757" s="60"/>
      <c r="T757" s="60"/>
      <c r="U757" s="60"/>
      <c r="V757" s="60"/>
      <c r="W757" s="60"/>
      <c r="X757" s="60"/>
      <c r="Y757" s="60"/>
      <c r="Z757" s="77" t="s">
        <v>567</v>
      </c>
      <c r="AA757" s="31" t="s">
        <v>564</v>
      </c>
      <c r="AB757" s="301" t="s">
        <v>33</v>
      </c>
      <c r="AC757" s="30" t="s">
        <v>1999</v>
      </c>
    </row>
    <row r="758" spans="1:478" ht="94.5" customHeight="1" x14ac:dyDescent="0.25">
      <c r="A758" s="693"/>
      <c r="B758" s="693"/>
      <c r="C758" s="720"/>
      <c r="D758" s="689"/>
      <c r="E758" s="694"/>
      <c r="F758" s="687"/>
      <c r="G758" s="217" t="s">
        <v>2000</v>
      </c>
      <c r="H758" s="147" t="s">
        <v>2001</v>
      </c>
      <c r="I758" s="30" t="s">
        <v>2002</v>
      </c>
      <c r="J758" s="147">
        <v>4</v>
      </c>
      <c r="K758" s="147" t="s">
        <v>2003</v>
      </c>
      <c r="L758" s="707"/>
      <c r="M758" s="708"/>
      <c r="N758" s="60"/>
      <c r="O758" s="60"/>
      <c r="P758" s="60">
        <v>1</v>
      </c>
      <c r="Q758" s="60"/>
      <c r="R758" s="60"/>
      <c r="S758" s="60">
        <v>1</v>
      </c>
      <c r="T758" s="60"/>
      <c r="U758" s="60"/>
      <c r="V758" s="60">
        <v>1</v>
      </c>
      <c r="W758" s="60"/>
      <c r="X758" s="60"/>
      <c r="Y758" s="60">
        <v>1</v>
      </c>
      <c r="Z758" s="701" t="s">
        <v>1984</v>
      </c>
      <c r="AA758" s="677" t="s">
        <v>564</v>
      </c>
      <c r="AB758" s="677" t="s">
        <v>458</v>
      </c>
      <c r="AC758" s="619" t="s">
        <v>2004</v>
      </c>
    </row>
    <row r="759" spans="1:478" ht="66" customHeight="1" x14ac:dyDescent="0.25">
      <c r="A759" s="693"/>
      <c r="B759" s="693"/>
      <c r="C759" s="720"/>
      <c r="D759" s="689"/>
      <c r="E759" s="694"/>
      <c r="F759" s="687"/>
      <c r="G759" s="217" t="s">
        <v>2005</v>
      </c>
      <c r="H759" s="147" t="s">
        <v>2006</v>
      </c>
      <c r="I759" s="30" t="s">
        <v>1992</v>
      </c>
      <c r="J759" s="147">
        <v>2</v>
      </c>
      <c r="K759" s="147" t="s">
        <v>2007</v>
      </c>
      <c r="L759" s="707"/>
      <c r="M759" s="704"/>
      <c r="N759" s="60"/>
      <c r="O759" s="60"/>
      <c r="P759" s="60"/>
      <c r="Q759" s="60"/>
      <c r="R759" s="60"/>
      <c r="S759" s="60"/>
      <c r="T759" s="60">
        <v>1</v>
      </c>
      <c r="U759" s="60"/>
      <c r="V759" s="60"/>
      <c r="W759" s="75"/>
      <c r="X759" s="60">
        <v>1</v>
      </c>
      <c r="Y759" s="60"/>
      <c r="Z759" s="702"/>
      <c r="AA759" s="626"/>
      <c r="AB759" s="626"/>
      <c r="AC759" s="678"/>
    </row>
    <row r="760" spans="1:478" ht="96.75" customHeight="1" x14ac:dyDescent="0.25">
      <c r="A760" s="693"/>
      <c r="B760" s="693"/>
      <c r="C760" s="720"/>
      <c r="D760" s="689"/>
      <c r="E760" s="694"/>
      <c r="F760" s="462" t="s">
        <v>2008</v>
      </c>
      <c r="G760" s="474" t="s">
        <v>2009</v>
      </c>
      <c r="H760" s="475" t="s">
        <v>2010</v>
      </c>
      <c r="I760" s="237" t="s">
        <v>2002</v>
      </c>
      <c r="J760" s="475">
        <v>2</v>
      </c>
      <c r="K760" s="475" t="s">
        <v>2011</v>
      </c>
      <c r="L760" s="144" t="s">
        <v>31</v>
      </c>
      <c r="M760" s="31"/>
      <c r="N760" s="60"/>
      <c r="O760" s="60"/>
      <c r="P760" s="60"/>
      <c r="Q760" s="60"/>
      <c r="R760" s="60"/>
      <c r="S760" s="60"/>
      <c r="T760" s="60">
        <v>1</v>
      </c>
      <c r="V760" s="60"/>
      <c r="W760" s="60"/>
      <c r="X760" s="60">
        <v>1</v>
      </c>
      <c r="Y760" s="60"/>
      <c r="Z760" s="77" t="s">
        <v>1984</v>
      </c>
      <c r="AA760" s="60" t="s">
        <v>564</v>
      </c>
      <c r="AB760" s="91" t="s">
        <v>458</v>
      </c>
      <c r="AC760" s="85" t="s">
        <v>2004</v>
      </c>
    </row>
    <row r="761" spans="1:478" ht="94.5" customHeight="1" x14ac:dyDescent="0.25">
      <c r="A761" s="693"/>
      <c r="B761" s="693"/>
      <c r="C761" s="720"/>
      <c r="D761" s="689">
        <v>16.600000000000001</v>
      </c>
      <c r="E761" s="694"/>
      <c r="F761" s="687" t="s">
        <v>1933</v>
      </c>
      <c r="G761" s="80" t="s">
        <v>2012</v>
      </c>
      <c r="H761" s="147" t="s">
        <v>2013</v>
      </c>
      <c r="I761" s="30" t="s">
        <v>2014</v>
      </c>
      <c r="J761" s="147">
        <v>1</v>
      </c>
      <c r="K761" s="147" t="s">
        <v>1968</v>
      </c>
      <c r="L761" s="31" t="s">
        <v>31</v>
      </c>
      <c r="M761" s="31"/>
      <c r="N761" s="60"/>
      <c r="O761" s="60">
        <v>1</v>
      </c>
      <c r="P761" s="60"/>
      <c r="R761" s="60"/>
      <c r="S761" s="60"/>
      <c r="T761" s="60"/>
      <c r="U761" s="60"/>
      <c r="V761" s="60"/>
      <c r="W761" s="60"/>
      <c r="X761" s="60"/>
      <c r="Y761" s="60"/>
      <c r="Z761" s="701" t="s">
        <v>2015</v>
      </c>
      <c r="AA761" s="703" t="s">
        <v>564</v>
      </c>
      <c r="AB761" s="677" t="s">
        <v>458</v>
      </c>
      <c r="AC761" s="619" t="s">
        <v>2016</v>
      </c>
    </row>
    <row r="762" spans="1:478" ht="99.75" customHeight="1" x14ac:dyDescent="0.25">
      <c r="A762" s="693"/>
      <c r="B762" s="693"/>
      <c r="C762" s="720"/>
      <c r="D762" s="689"/>
      <c r="E762" s="694"/>
      <c r="F762" s="687"/>
      <c r="G762" s="80" t="s">
        <v>2017</v>
      </c>
      <c r="H762" s="147" t="s">
        <v>2018</v>
      </c>
      <c r="I762" s="30" t="s">
        <v>1992</v>
      </c>
      <c r="J762" s="147">
        <v>1</v>
      </c>
      <c r="K762" s="147" t="s">
        <v>1719</v>
      </c>
      <c r="L762" s="31" t="s">
        <v>31</v>
      </c>
      <c r="M762" s="31"/>
      <c r="N762" s="60"/>
      <c r="O762" s="60"/>
      <c r="P762" s="60">
        <v>1</v>
      </c>
      <c r="Q762" s="4"/>
      <c r="R762" s="60"/>
      <c r="S762" s="60"/>
      <c r="T762" s="60"/>
      <c r="U762" s="60"/>
      <c r="V762" s="60"/>
      <c r="W762" s="60"/>
      <c r="X762" s="60"/>
      <c r="Y762" s="60"/>
      <c r="Z762" s="702"/>
      <c r="AA762" s="704"/>
      <c r="AB762" s="626"/>
      <c r="AC762" s="678"/>
    </row>
    <row r="763" spans="1:478" ht="68.25" customHeight="1" x14ac:dyDescent="0.25">
      <c r="A763" s="693"/>
      <c r="B763" s="693"/>
      <c r="C763" s="720"/>
      <c r="D763" s="619">
        <v>16.600000000000001</v>
      </c>
      <c r="E763" s="694"/>
      <c r="F763" s="724" t="s">
        <v>2019</v>
      </c>
      <c r="G763" s="474" t="s">
        <v>2020</v>
      </c>
      <c r="H763" s="475" t="s">
        <v>2021</v>
      </c>
      <c r="I763" s="237" t="s">
        <v>1983</v>
      </c>
      <c r="J763" s="475">
        <v>1</v>
      </c>
      <c r="K763" s="475" t="s">
        <v>1719</v>
      </c>
      <c r="L763" s="144" t="s">
        <v>31</v>
      </c>
      <c r="M763" s="144"/>
      <c r="N763" s="407"/>
      <c r="O763" s="407"/>
      <c r="P763" s="407"/>
      <c r="Q763" s="407">
        <v>1</v>
      </c>
      <c r="R763" s="407"/>
      <c r="S763" s="407"/>
      <c r="T763" s="407"/>
      <c r="U763" s="407"/>
      <c r="V763" s="407"/>
      <c r="W763" s="407"/>
      <c r="X763" s="407"/>
      <c r="Y763" s="407"/>
      <c r="Z763" s="77" t="s">
        <v>2022</v>
      </c>
      <c r="AA763" s="60" t="s">
        <v>285</v>
      </c>
      <c r="AB763" s="91" t="s">
        <v>458</v>
      </c>
      <c r="AC763" s="30" t="s">
        <v>2023</v>
      </c>
    </row>
    <row r="764" spans="1:478" ht="162.75" customHeight="1" x14ac:dyDescent="0.25">
      <c r="A764" s="693"/>
      <c r="B764" s="693"/>
      <c r="C764" s="720"/>
      <c r="D764" s="678"/>
      <c r="E764" s="694"/>
      <c r="F764" s="725"/>
      <c r="G764" s="417" t="s">
        <v>2024</v>
      </c>
      <c r="H764" s="194" t="s">
        <v>2025</v>
      </c>
      <c r="I764" s="237" t="s">
        <v>1983</v>
      </c>
      <c r="J764" s="475">
        <v>1</v>
      </c>
      <c r="K764" s="475" t="s">
        <v>1719</v>
      </c>
      <c r="L764" s="144" t="s">
        <v>31</v>
      </c>
      <c r="M764" s="144"/>
      <c r="N764" s="407"/>
      <c r="O764" s="407"/>
      <c r="P764" s="407"/>
      <c r="Q764" s="407"/>
      <c r="R764" s="407">
        <v>1</v>
      </c>
      <c r="S764" s="407"/>
      <c r="T764" s="407"/>
      <c r="U764" s="407"/>
      <c r="V764" s="407"/>
      <c r="W764" s="407"/>
      <c r="X764" s="407"/>
      <c r="Y764" s="407"/>
      <c r="Z764" s="77" t="s">
        <v>2026</v>
      </c>
      <c r="AA764" s="60" t="s">
        <v>285</v>
      </c>
      <c r="AB764" s="301" t="s">
        <v>458</v>
      </c>
      <c r="AC764" s="30" t="s">
        <v>2027</v>
      </c>
    </row>
    <row r="765" spans="1:478" s="4" customFormat="1" ht="63" x14ac:dyDescent="0.25">
      <c r="A765" s="693"/>
      <c r="B765" s="693"/>
      <c r="C765" s="720"/>
      <c r="D765" s="30">
        <v>16.600000000000001</v>
      </c>
      <c r="E765" s="694"/>
      <c r="F765" s="462" t="s">
        <v>2028</v>
      </c>
      <c r="G765" s="474" t="s">
        <v>2029</v>
      </c>
      <c r="H765" s="147" t="s">
        <v>1997</v>
      </c>
      <c r="I765" s="30" t="s">
        <v>2030</v>
      </c>
      <c r="J765" s="147">
        <v>1</v>
      </c>
      <c r="K765" s="147" t="s">
        <v>2031</v>
      </c>
      <c r="L765" s="31" t="s">
        <v>31</v>
      </c>
      <c r="M765" s="31"/>
      <c r="N765" s="60"/>
      <c r="O765" s="60"/>
      <c r="P765" s="60"/>
      <c r="Q765" s="60">
        <v>1</v>
      </c>
      <c r="R765" s="60"/>
      <c r="S765" s="60">
        <v>1</v>
      </c>
      <c r="T765" s="60"/>
      <c r="U765" s="60"/>
      <c r="V765" s="60"/>
      <c r="W765" s="60"/>
      <c r="X765" s="60"/>
      <c r="Y765" s="60"/>
      <c r="Z765" s="77" t="s">
        <v>2032</v>
      </c>
      <c r="AA765" s="60" t="s">
        <v>42</v>
      </c>
      <c r="AB765" s="301" t="s">
        <v>458</v>
      </c>
      <c r="AC765" s="85" t="s">
        <v>2004</v>
      </c>
      <c r="AD765" s="3"/>
      <c r="AE765" s="3"/>
      <c r="AF765" s="3"/>
      <c r="AG765" s="3"/>
      <c r="AH765" s="3"/>
      <c r="AI765" s="3"/>
      <c r="AJ765" s="3"/>
      <c r="AK765" s="3"/>
      <c r="AL765" s="3"/>
      <c r="AM765" s="3"/>
      <c r="AN765" s="3"/>
      <c r="AO765" s="3"/>
      <c r="AP765" s="3"/>
      <c r="AQ765" s="3"/>
      <c r="AR765" s="3"/>
      <c r="AS765" s="3"/>
      <c r="AT765" s="3"/>
      <c r="AU765" s="3"/>
      <c r="AV765" s="3"/>
      <c r="AW765" s="3"/>
      <c r="AX765" s="3"/>
      <c r="AY765" s="3"/>
      <c r="AZ765" s="3"/>
      <c r="BA765" s="3"/>
      <c r="BB765" s="3"/>
      <c r="BC765" s="3"/>
      <c r="BD765" s="3"/>
      <c r="BE765" s="3"/>
      <c r="BF765" s="3"/>
      <c r="BG765" s="3"/>
      <c r="BH765" s="3"/>
      <c r="BI765" s="3"/>
      <c r="BJ765" s="3"/>
      <c r="BK765" s="3"/>
      <c r="BL765" s="3"/>
      <c r="BM765" s="3"/>
      <c r="BN765" s="3"/>
      <c r="BO765" s="3"/>
      <c r="BP765" s="3"/>
      <c r="BQ765" s="3"/>
      <c r="BR765" s="3"/>
      <c r="BS765" s="3"/>
      <c r="BT765" s="3"/>
      <c r="BU765" s="3"/>
      <c r="BV765" s="3"/>
      <c r="BW765" s="3"/>
      <c r="BX765" s="3"/>
      <c r="BY765" s="3"/>
      <c r="BZ765" s="3"/>
      <c r="CA765" s="3"/>
      <c r="CB765" s="3"/>
      <c r="CC765" s="3"/>
      <c r="CD765" s="3"/>
      <c r="CE765" s="3"/>
      <c r="CF765" s="3"/>
      <c r="CG765" s="3"/>
      <c r="CH765" s="3"/>
      <c r="CI765" s="3"/>
      <c r="CJ765" s="3"/>
      <c r="CK765" s="3"/>
      <c r="CL765" s="3"/>
      <c r="CM765" s="3"/>
      <c r="CN765" s="3"/>
      <c r="CO765" s="3"/>
      <c r="CP765" s="3"/>
      <c r="CQ765" s="3"/>
      <c r="CR765" s="3"/>
      <c r="CS765" s="3"/>
      <c r="CT765" s="3"/>
      <c r="CU765" s="3"/>
      <c r="CV765" s="3"/>
      <c r="CW765" s="3"/>
      <c r="CX765" s="3"/>
      <c r="CY765" s="3"/>
      <c r="CZ765" s="3"/>
      <c r="DA765" s="3"/>
      <c r="DB765" s="3"/>
      <c r="DC765" s="3"/>
      <c r="DD765" s="3"/>
      <c r="DE765" s="3"/>
      <c r="DF765" s="3"/>
      <c r="DG765" s="3"/>
      <c r="DH765" s="3"/>
      <c r="DI765" s="3"/>
      <c r="DJ765" s="3"/>
      <c r="DK765" s="3"/>
      <c r="DL765" s="3"/>
      <c r="DM765" s="3"/>
      <c r="DN765" s="3"/>
      <c r="DO765" s="3"/>
      <c r="DP765" s="3"/>
      <c r="DQ765" s="3"/>
      <c r="DR765" s="3"/>
      <c r="DS765" s="3"/>
      <c r="DT765" s="3"/>
      <c r="DU765" s="3"/>
      <c r="DV765" s="3"/>
      <c r="DW765" s="3"/>
      <c r="DX765" s="3"/>
      <c r="DY765" s="3"/>
      <c r="DZ765" s="3"/>
      <c r="EA765" s="3"/>
      <c r="EB765" s="3"/>
      <c r="EC765" s="3"/>
      <c r="ED765" s="3"/>
      <c r="EE765" s="3"/>
      <c r="EF765" s="3"/>
      <c r="EG765" s="3"/>
      <c r="EH765" s="3"/>
      <c r="EI765" s="3"/>
      <c r="EJ765" s="3"/>
      <c r="EK765" s="3"/>
      <c r="EL765" s="3"/>
      <c r="EM765" s="3"/>
      <c r="EN765" s="3"/>
      <c r="EO765" s="3"/>
      <c r="EP765" s="3"/>
      <c r="EQ765" s="3"/>
      <c r="ER765" s="3"/>
      <c r="ES765" s="3"/>
      <c r="ET765" s="3"/>
      <c r="EU765" s="3"/>
      <c r="EV765" s="3"/>
      <c r="EW765" s="3"/>
      <c r="EX765" s="3"/>
      <c r="EY765" s="3"/>
      <c r="EZ765" s="3"/>
      <c r="FA765" s="3"/>
      <c r="FB765" s="3"/>
      <c r="FC765" s="3"/>
      <c r="FD765" s="3"/>
      <c r="FE765" s="3"/>
      <c r="FF765" s="3"/>
      <c r="FG765" s="3"/>
      <c r="FH765" s="3"/>
      <c r="FI765" s="3"/>
      <c r="FJ765" s="3"/>
      <c r="FK765" s="3"/>
      <c r="FL765" s="3"/>
      <c r="FM765" s="3"/>
      <c r="FN765" s="3"/>
      <c r="FO765" s="3"/>
      <c r="FP765" s="3"/>
      <c r="FQ765" s="3"/>
      <c r="FR765" s="3"/>
      <c r="FS765" s="3"/>
      <c r="FT765" s="3"/>
      <c r="FU765" s="3"/>
      <c r="FV765" s="3"/>
      <c r="FW765" s="3"/>
      <c r="FX765" s="3"/>
      <c r="FY765" s="3"/>
      <c r="FZ765" s="3"/>
      <c r="GA765" s="3"/>
      <c r="GB765" s="3"/>
      <c r="GC765" s="3"/>
      <c r="GD765" s="3"/>
      <c r="GE765" s="3"/>
      <c r="GF765" s="3"/>
      <c r="GG765" s="3"/>
      <c r="GH765" s="3"/>
      <c r="GI765" s="3"/>
      <c r="GJ765" s="3"/>
      <c r="GK765" s="3"/>
      <c r="GL765" s="3"/>
      <c r="GM765" s="3"/>
      <c r="GN765" s="3"/>
      <c r="GO765" s="3"/>
      <c r="GP765" s="3"/>
      <c r="GQ765" s="3"/>
      <c r="GR765" s="3"/>
      <c r="GS765" s="3"/>
      <c r="GT765" s="3"/>
      <c r="GU765" s="3"/>
      <c r="GV765" s="3"/>
      <c r="GW765" s="3"/>
      <c r="GX765" s="3"/>
      <c r="GY765" s="3"/>
      <c r="GZ765" s="3"/>
      <c r="HA765" s="3"/>
      <c r="HB765" s="3"/>
      <c r="HC765" s="3"/>
      <c r="HD765" s="3"/>
      <c r="HE765" s="3"/>
      <c r="HF765" s="3"/>
      <c r="HG765" s="3"/>
      <c r="HH765" s="3"/>
      <c r="HI765" s="3"/>
      <c r="HJ765" s="3"/>
      <c r="HK765" s="3"/>
      <c r="HL765" s="3"/>
      <c r="HM765" s="3"/>
      <c r="HN765" s="3"/>
      <c r="HO765" s="3"/>
      <c r="HP765" s="3"/>
      <c r="HQ765" s="3"/>
      <c r="HR765" s="3"/>
      <c r="HS765" s="3"/>
      <c r="HT765" s="3"/>
      <c r="HU765" s="3"/>
      <c r="HV765" s="3"/>
      <c r="HW765" s="3"/>
      <c r="HX765" s="3"/>
      <c r="HY765" s="3"/>
      <c r="HZ765" s="3"/>
      <c r="IA765" s="3"/>
      <c r="IB765" s="3"/>
      <c r="IC765" s="3"/>
      <c r="ID765" s="3"/>
      <c r="IE765" s="3"/>
      <c r="IF765" s="3"/>
      <c r="IG765" s="3"/>
      <c r="IH765" s="3"/>
      <c r="II765" s="3"/>
      <c r="IJ765" s="3"/>
      <c r="IK765" s="3"/>
      <c r="IL765" s="3"/>
      <c r="IM765" s="3"/>
      <c r="IN765" s="3"/>
      <c r="IO765" s="3"/>
      <c r="IP765" s="3"/>
      <c r="IQ765" s="3"/>
      <c r="IR765" s="3"/>
      <c r="IS765" s="3"/>
      <c r="IT765" s="3"/>
      <c r="IU765" s="3"/>
      <c r="IV765" s="3"/>
      <c r="IW765" s="3"/>
      <c r="IX765" s="3"/>
      <c r="IY765" s="3"/>
      <c r="IZ765" s="3"/>
      <c r="JA765" s="3"/>
      <c r="JB765" s="3"/>
      <c r="JC765" s="3"/>
      <c r="JD765" s="3"/>
      <c r="JE765" s="3"/>
      <c r="JF765" s="3"/>
      <c r="JG765" s="3"/>
      <c r="JH765" s="3"/>
      <c r="JI765" s="3"/>
      <c r="JJ765" s="3"/>
      <c r="JK765" s="3"/>
      <c r="JL765" s="3"/>
      <c r="JM765" s="3"/>
      <c r="JN765" s="3"/>
      <c r="JO765" s="3"/>
      <c r="JP765" s="3"/>
      <c r="JQ765" s="3"/>
      <c r="JR765" s="3"/>
      <c r="JS765" s="3"/>
      <c r="JT765" s="3"/>
      <c r="JU765" s="3"/>
      <c r="JV765" s="3"/>
      <c r="JW765" s="3"/>
      <c r="JX765" s="3"/>
      <c r="JY765" s="3"/>
      <c r="JZ765" s="3"/>
      <c r="KA765" s="3"/>
      <c r="KB765" s="3"/>
      <c r="KC765" s="3"/>
      <c r="KD765" s="3"/>
      <c r="KE765" s="3"/>
      <c r="KF765" s="3"/>
      <c r="KG765" s="3"/>
      <c r="KH765" s="3"/>
      <c r="KI765" s="3"/>
      <c r="KJ765" s="3"/>
      <c r="KK765" s="3"/>
      <c r="KL765" s="3"/>
      <c r="KM765" s="3"/>
      <c r="KN765" s="3"/>
      <c r="KO765" s="3"/>
      <c r="KP765" s="3"/>
      <c r="KQ765" s="3"/>
      <c r="KR765" s="3"/>
      <c r="KS765" s="3"/>
      <c r="KT765" s="3"/>
      <c r="KU765" s="3"/>
      <c r="KV765" s="3"/>
      <c r="KW765" s="3"/>
      <c r="KX765" s="3"/>
      <c r="KY765" s="3"/>
      <c r="KZ765" s="3"/>
      <c r="LA765" s="3"/>
      <c r="LB765" s="3"/>
      <c r="LC765" s="3"/>
      <c r="LD765" s="3"/>
      <c r="LE765" s="3"/>
      <c r="LF765" s="3"/>
      <c r="LG765" s="3"/>
      <c r="LH765" s="3"/>
      <c r="LI765" s="3"/>
      <c r="LJ765" s="3"/>
      <c r="LK765" s="3"/>
      <c r="LL765" s="3"/>
      <c r="LM765" s="3"/>
      <c r="LN765" s="3"/>
      <c r="LO765" s="3"/>
      <c r="LP765" s="3"/>
      <c r="LQ765" s="3"/>
      <c r="LR765" s="3"/>
      <c r="LS765" s="3"/>
      <c r="LT765" s="3"/>
      <c r="LU765" s="3"/>
      <c r="LV765" s="3"/>
      <c r="LW765" s="3"/>
      <c r="LX765" s="3"/>
      <c r="LY765" s="3"/>
      <c r="LZ765" s="3"/>
      <c r="MA765" s="3"/>
      <c r="MB765" s="3"/>
      <c r="MC765" s="3"/>
      <c r="MD765" s="3"/>
      <c r="ME765" s="3"/>
      <c r="MF765" s="3"/>
      <c r="MG765" s="3"/>
      <c r="MH765" s="3"/>
      <c r="MI765" s="3"/>
      <c r="MJ765" s="3"/>
      <c r="MK765" s="3"/>
      <c r="ML765" s="3"/>
      <c r="MM765" s="3"/>
      <c r="MN765" s="3"/>
      <c r="MO765" s="3"/>
      <c r="MP765" s="3"/>
      <c r="MQ765" s="3"/>
      <c r="MR765" s="3"/>
      <c r="MS765" s="3"/>
      <c r="MT765" s="3"/>
      <c r="MU765" s="3"/>
      <c r="MV765" s="3"/>
      <c r="MW765" s="3"/>
      <c r="MX765" s="3"/>
      <c r="MY765" s="3"/>
      <c r="MZ765" s="3"/>
      <c r="NA765" s="3"/>
      <c r="NB765" s="3"/>
      <c r="NC765" s="3"/>
      <c r="ND765" s="3"/>
      <c r="NE765" s="3"/>
      <c r="NF765" s="3"/>
      <c r="NG765" s="3"/>
      <c r="NH765" s="3"/>
      <c r="NI765" s="3"/>
      <c r="NJ765" s="3"/>
      <c r="NK765" s="3"/>
      <c r="NL765" s="3"/>
      <c r="NM765" s="3"/>
      <c r="NN765" s="3"/>
      <c r="NO765" s="3"/>
      <c r="NP765" s="3"/>
      <c r="NQ765" s="3"/>
      <c r="NR765" s="3"/>
      <c r="NS765" s="3"/>
      <c r="NT765" s="3"/>
      <c r="NU765" s="3"/>
      <c r="NV765" s="3"/>
      <c r="NW765" s="3"/>
      <c r="NX765" s="3"/>
      <c r="NY765" s="3"/>
      <c r="NZ765" s="3"/>
      <c r="OA765" s="3"/>
      <c r="OB765" s="3"/>
      <c r="OC765" s="3"/>
      <c r="OD765" s="3"/>
      <c r="OE765" s="3"/>
      <c r="OF765" s="3"/>
      <c r="OG765" s="3"/>
      <c r="OH765" s="3"/>
      <c r="OI765" s="3"/>
      <c r="OJ765" s="3"/>
      <c r="OK765" s="3"/>
      <c r="OL765" s="3"/>
      <c r="OM765" s="3"/>
      <c r="ON765" s="3"/>
      <c r="OO765" s="3"/>
      <c r="OP765" s="3"/>
      <c r="OQ765" s="3"/>
      <c r="OR765" s="3"/>
      <c r="OS765" s="3"/>
      <c r="OT765" s="3"/>
      <c r="OU765" s="3"/>
      <c r="OV765" s="3"/>
      <c r="OW765" s="3"/>
      <c r="OX765" s="3"/>
      <c r="OY765" s="3"/>
      <c r="OZ765" s="3"/>
      <c r="PA765" s="3"/>
      <c r="PB765" s="3"/>
      <c r="PC765" s="3"/>
      <c r="PD765" s="3"/>
      <c r="PE765" s="3"/>
      <c r="PF765" s="3"/>
      <c r="PG765" s="3"/>
      <c r="PH765" s="3"/>
      <c r="PI765" s="3"/>
      <c r="PJ765" s="3"/>
      <c r="PK765" s="3"/>
      <c r="PL765" s="3"/>
      <c r="PM765" s="3"/>
      <c r="PN765" s="3"/>
      <c r="PO765" s="3"/>
      <c r="PP765" s="3"/>
      <c r="PQ765" s="3"/>
      <c r="PR765" s="3"/>
      <c r="PS765" s="3"/>
      <c r="PT765" s="3"/>
      <c r="PU765" s="3"/>
      <c r="PV765" s="3"/>
      <c r="PW765" s="3"/>
      <c r="PX765" s="3"/>
      <c r="PY765" s="3"/>
      <c r="PZ765" s="3"/>
      <c r="QA765" s="3"/>
      <c r="QB765" s="3"/>
      <c r="QC765" s="3"/>
      <c r="QD765" s="3"/>
      <c r="QE765" s="3"/>
      <c r="QF765" s="3"/>
      <c r="QG765" s="3"/>
      <c r="QH765" s="3"/>
      <c r="QI765" s="3"/>
      <c r="QJ765" s="3"/>
      <c r="QK765" s="3"/>
      <c r="QL765" s="3"/>
      <c r="QM765" s="3"/>
      <c r="QN765" s="3"/>
      <c r="QO765" s="3"/>
      <c r="QP765" s="3"/>
      <c r="QQ765" s="3"/>
      <c r="QR765" s="3"/>
      <c r="QS765" s="3"/>
      <c r="QT765" s="3"/>
      <c r="QU765" s="3"/>
      <c r="QV765" s="3"/>
      <c r="QW765" s="3"/>
      <c r="QX765" s="3"/>
      <c r="QY765" s="3"/>
      <c r="QZ765" s="3"/>
      <c r="RA765" s="3"/>
      <c r="RB765" s="3"/>
      <c r="RC765" s="3"/>
      <c r="RD765" s="3"/>
      <c r="RE765" s="3"/>
      <c r="RF765" s="3"/>
      <c r="RG765" s="3"/>
      <c r="RH765" s="3"/>
      <c r="RI765" s="3"/>
      <c r="RJ765" s="3"/>
    </row>
    <row r="766" spans="1:478" s="4" customFormat="1" ht="47.25" x14ac:dyDescent="0.25">
      <c r="A766" s="693"/>
      <c r="B766" s="693"/>
      <c r="C766" s="720"/>
      <c r="D766" s="30" t="s">
        <v>32</v>
      </c>
      <c r="E766" s="694"/>
      <c r="F766" s="462" t="s">
        <v>2033</v>
      </c>
      <c r="G766" s="80" t="s">
        <v>2034</v>
      </c>
      <c r="H766" s="147" t="s">
        <v>2035</v>
      </c>
      <c r="I766" s="30" t="s">
        <v>1983</v>
      </c>
      <c r="J766" s="326">
        <v>1</v>
      </c>
      <c r="K766" s="147" t="s">
        <v>1658</v>
      </c>
      <c r="L766" s="31" t="s">
        <v>31</v>
      </c>
      <c r="M766" s="31"/>
      <c r="N766" s="66"/>
      <c r="O766" s="66"/>
      <c r="P766" s="66">
        <v>0.25</v>
      </c>
      <c r="Q766" s="66"/>
      <c r="R766" s="66"/>
      <c r="S766" s="66">
        <v>0.25</v>
      </c>
      <c r="T766" s="66"/>
      <c r="U766" s="66"/>
      <c r="V766" s="66">
        <v>0.25</v>
      </c>
      <c r="W766" s="66"/>
      <c r="X766" s="66"/>
      <c r="Y766" s="66">
        <v>0.25</v>
      </c>
      <c r="Z766" s="476" t="s">
        <v>31</v>
      </c>
      <c r="AA766" s="31" t="s">
        <v>31</v>
      </c>
      <c r="AB766" s="301" t="s">
        <v>31</v>
      </c>
      <c r="AC766" s="31" t="s">
        <v>31</v>
      </c>
      <c r="AD766" s="3"/>
      <c r="AE766" s="3"/>
      <c r="AF766" s="3"/>
      <c r="AG766" s="3"/>
      <c r="AH766" s="3"/>
      <c r="AI766" s="3"/>
      <c r="AJ766" s="3"/>
      <c r="AK766" s="3"/>
      <c r="AL766" s="3"/>
      <c r="AM766" s="3"/>
      <c r="AN766" s="3"/>
      <c r="AO766" s="3"/>
      <c r="AP766" s="3"/>
      <c r="AQ766" s="3"/>
      <c r="AR766" s="3"/>
      <c r="AS766" s="3"/>
      <c r="AT766" s="3"/>
      <c r="AU766" s="3"/>
      <c r="AV766" s="3"/>
      <c r="AW766" s="3"/>
      <c r="AX766" s="3"/>
      <c r="AY766" s="3"/>
      <c r="AZ766" s="3"/>
      <c r="BA766" s="3"/>
      <c r="BB766" s="3"/>
      <c r="BC766" s="3"/>
      <c r="BD766" s="3"/>
      <c r="BE766" s="3"/>
      <c r="BF766" s="3"/>
      <c r="BG766" s="3"/>
      <c r="BH766" s="3"/>
      <c r="BI766" s="3"/>
      <c r="BJ766" s="3"/>
      <c r="BK766" s="3"/>
      <c r="BL766" s="3"/>
      <c r="BM766" s="3"/>
      <c r="BN766" s="3"/>
      <c r="BO766" s="3"/>
      <c r="BP766" s="3"/>
      <c r="BQ766" s="3"/>
      <c r="BR766" s="3"/>
      <c r="BS766" s="3"/>
      <c r="BT766" s="3"/>
      <c r="BU766" s="3"/>
      <c r="BV766" s="3"/>
      <c r="BW766" s="3"/>
      <c r="BX766" s="3"/>
      <c r="BY766" s="3"/>
      <c r="BZ766" s="3"/>
      <c r="CA766" s="3"/>
      <c r="CB766" s="3"/>
      <c r="CC766" s="3"/>
      <c r="CD766" s="3"/>
      <c r="CE766" s="3"/>
      <c r="CF766" s="3"/>
      <c r="CG766" s="3"/>
      <c r="CH766" s="3"/>
      <c r="CI766" s="3"/>
      <c r="CJ766" s="3"/>
      <c r="CK766" s="3"/>
      <c r="CL766" s="3"/>
      <c r="CM766" s="3"/>
      <c r="CN766" s="3"/>
      <c r="CO766" s="3"/>
      <c r="CP766" s="3"/>
      <c r="CQ766" s="3"/>
      <c r="CR766" s="3"/>
      <c r="CS766" s="3"/>
      <c r="CT766" s="3"/>
      <c r="CU766" s="3"/>
      <c r="CV766" s="3"/>
      <c r="CW766" s="3"/>
      <c r="CX766" s="3"/>
      <c r="CY766" s="3"/>
      <c r="CZ766" s="3"/>
      <c r="DA766" s="3"/>
      <c r="DB766" s="3"/>
      <c r="DC766" s="3"/>
      <c r="DD766" s="3"/>
      <c r="DE766" s="3"/>
      <c r="DF766" s="3"/>
      <c r="DG766" s="3"/>
      <c r="DH766" s="3"/>
      <c r="DI766" s="3"/>
      <c r="DJ766" s="3"/>
      <c r="DK766" s="3"/>
      <c r="DL766" s="3"/>
      <c r="DM766" s="3"/>
      <c r="DN766" s="3"/>
      <c r="DO766" s="3"/>
      <c r="DP766" s="3"/>
      <c r="DQ766" s="3"/>
      <c r="DR766" s="3"/>
      <c r="DS766" s="3"/>
      <c r="DT766" s="3"/>
      <c r="DU766" s="3"/>
      <c r="DV766" s="3"/>
      <c r="DW766" s="3"/>
      <c r="DX766" s="3"/>
      <c r="DY766" s="3"/>
      <c r="DZ766" s="3"/>
      <c r="EA766" s="3"/>
      <c r="EB766" s="3"/>
      <c r="EC766" s="3"/>
      <c r="ED766" s="3"/>
      <c r="EE766" s="3"/>
      <c r="EF766" s="3"/>
      <c r="EG766" s="3"/>
      <c r="EH766" s="3"/>
      <c r="EI766" s="3"/>
      <c r="EJ766" s="3"/>
      <c r="EK766" s="3"/>
      <c r="EL766" s="3"/>
      <c r="EM766" s="3"/>
      <c r="EN766" s="3"/>
      <c r="EO766" s="3"/>
      <c r="EP766" s="3"/>
      <c r="EQ766" s="3"/>
      <c r="ER766" s="3"/>
      <c r="ES766" s="3"/>
      <c r="ET766" s="3"/>
      <c r="EU766" s="3"/>
      <c r="EV766" s="3"/>
      <c r="EW766" s="3"/>
      <c r="EX766" s="3"/>
      <c r="EY766" s="3"/>
      <c r="EZ766" s="3"/>
      <c r="FA766" s="3"/>
      <c r="FB766" s="3"/>
      <c r="FC766" s="3"/>
      <c r="FD766" s="3"/>
      <c r="FE766" s="3"/>
      <c r="FF766" s="3"/>
      <c r="FG766" s="3"/>
      <c r="FH766" s="3"/>
      <c r="FI766" s="3"/>
      <c r="FJ766" s="3"/>
      <c r="FK766" s="3"/>
      <c r="FL766" s="3"/>
      <c r="FM766" s="3"/>
      <c r="FN766" s="3"/>
      <c r="FO766" s="3"/>
      <c r="FP766" s="3"/>
      <c r="FQ766" s="3"/>
      <c r="FR766" s="3"/>
      <c r="FS766" s="3"/>
      <c r="FT766" s="3"/>
      <c r="FU766" s="3"/>
      <c r="FV766" s="3"/>
      <c r="FW766" s="3"/>
      <c r="FX766" s="3"/>
      <c r="FY766" s="3"/>
      <c r="FZ766" s="3"/>
      <c r="GA766" s="3"/>
      <c r="GB766" s="3"/>
      <c r="GC766" s="3"/>
      <c r="GD766" s="3"/>
      <c r="GE766" s="3"/>
      <c r="GF766" s="3"/>
      <c r="GG766" s="3"/>
      <c r="GH766" s="3"/>
      <c r="GI766" s="3"/>
      <c r="GJ766" s="3"/>
      <c r="GK766" s="3"/>
      <c r="GL766" s="3"/>
      <c r="GM766" s="3"/>
      <c r="GN766" s="3"/>
      <c r="GO766" s="3"/>
      <c r="GP766" s="3"/>
      <c r="GQ766" s="3"/>
      <c r="GR766" s="3"/>
      <c r="GS766" s="3"/>
      <c r="GT766" s="3"/>
      <c r="GU766" s="3"/>
      <c r="GV766" s="3"/>
      <c r="GW766" s="3"/>
      <c r="GX766" s="3"/>
      <c r="GY766" s="3"/>
      <c r="GZ766" s="3"/>
      <c r="HA766" s="3"/>
      <c r="HB766" s="3"/>
      <c r="HC766" s="3"/>
      <c r="HD766" s="3"/>
      <c r="HE766" s="3"/>
      <c r="HF766" s="3"/>
      <c r="HG766" s="3"/>
      <c r="HH766" s="3"/>
      <c r="HI766" s="3"/>
      <c r="HJ766" s="3"/>
      <c r="HK766" s="3"/>
      <c r="HL766" s="3"/>
      <c r="HM766" s="3"/>
      <c r="HN766" s="3"/>
      <c r="HO766" s="3"/>
      <c r="HP766" s="3"/>
      <c r="HQ766" s="3"/>
      <c r="HR766" s="3"/>
      <c r="HS766" s="3"/>
      <c r="HT766" s="3"/>
      <c r="HU766" s="3"/>
      <c r="HV766" s="3"/>
      <c r="HW766" s="3"/>
      <c r="HX766" s="3"/>
      <c r="HY766" s="3"/>
      <c r="HZ766" s="3"/>
      <c r="IA766" s="3"/>
      <c r="IB766" s="3"/>
      <c r="IC766" s="3"/>
      <c r="ID766" s="3"/>
      <c r="IE766" s="3"/>
      <c r="IF766" s="3"/>
      <c r="IG766" s="3"/>
      <c r="IH766" s="3"/>
      <c r="II766" s="3"/>
      <c r="IJ766" s="3"/>
      <c r="IK766" s="3"/>
      <c r="IL766" s="3"/>
      <c r="IM766" s="3"/>
      <c r="IN766" s="3"/>
      <c r="IO766" s="3"/>
      <c r="IP766" s="3"/>
      <c r="IQ766" s="3"/>
      <c r="IR766" s="3"/>
      <c r="IS766" s="3"/>
      <c r="IT766" s="3"/>
      <c r="IU766" s="3"/>
      <c r="IV766" s="3"/>
      <c r="IW766" s="3"/>
      <c r="IX766" s="3"/>
      <c r="IY766" s="3"/>
      <c r="IZ766" s="3"/>
      <c r="JA766" s="3"/>
      <c r="JB766" s="3"/>
      <c r="JC766" s="3"/>
      <c r="JD766" s="3"/>
      <c r="JE766" s="3"/>
      <c r="JF766" s="3"/>
      <c r="JG766" s="3"/>
      <c r="JH766" s="3"/>
      <c r="JI766" s="3"/>
      <c r="JJ766" s="3"/>
      <c r="JK766" s="3"/>
      <c r="JL766" s="3"/>
      <c r="JM766" s="3"/>
      <c r="JN766" s="3"/>
      <c r="JO766" s="3"/>
      <c r="JP766" s="3"/>
      <c r="JQ766" s="3"/>
      <c r="JR766" s="3"/>
      <c r="JS766" s="3"/>
      <c r="JT766" s="3"/>
      <c r="JU766" s="3"/>
      <c r="JV766" s="3"/>
      <c r="JW766" s="3"/>
      <c r="JX766" s="3"/>
      <c r="JY766" s="3"/>
      <c r="JZ766" s="3"/>
      <c r="KA766" s="3"/>
      <c r="KB766" s="3"/>
      <c r="KC766" s="3"/>
      <c r="KD766" s="3"/>
      <c r="KE766" s="3"/>
      <c r="KF766" s="3"/>
      <c r="KG766" s="3"/>
      <c r="KH766" s="3"/>
      <c r="KI766" s="3"/>
      <c r="KJ766" s="3"/>
      <c r="KK766" s="3"/>
      <c r="KL766" s="3"/>
      <c r="KM766" s="3"/>
      <c r="KN766" s="3"/>
      <c r="KO766" s="3"/>
      <c r="KP766" s="3"/>
      <c r="KQ766" s="3"/>
      <c r="KR766" s="3"/>
      <c r="KS766" s="3"/>
      <c r="KT766" s="3"/>
      <c r="KU766" s="3"/>
      <c r="KV766" s="3"/>
      <c r="KW766" s="3"/>
      <c r="KX766" s="3"/>
      <c r="KY766" s="3"/>
      <c r="KZ766" s="3"/>
      <c r="LA766" s="3"/>
      <c r="LB766" s="3"/>
      <c r="LC766" s="3"/>
      <c r="LD766" s="3"/>
      <c r="LE766" s="3"/>
      <c r="LF766" s="3"/>
      <c r="LG766" s="3"/>
      <c r="LH766" s="3"/>
      <c r="LI766" s="3"/>
      <c r="LJ766" s="3"/>
      <c r="LK766" s="3"/>
      <c r="LL766" s="3"/>
      <c r="LM766" s="3"/>
      <c r="LN766" s="3"/>
      <c r="LO766" s="3"/>
      <c r="LP766" s="3"/>
      <c r="LQ766" s="3"/>
      <c r="LR766" s="3"/>
      <c r="LS766" s="3"/>
      <c r="LT766" s="3"/>
      <c r="LU766" s="3"/>
      <c r="LV766" s="3"/>
      <c r="LW766" s="3"/>
      <c r="LX766" s="3"/>
      <c r="LY766" s="3"/>
      <c r="LZ766" s="3"/>
      <c r="MA766" s="3"/>
      <c r="MB766" s="3"/>
      <c r="MC766" s="3"/>
      <c r="MD766" s="3"/>
      <c r="ME766" s="3"/>
      <c r="MF766" s="3"/>
      <c r="MG766" s="3"/>
      <c r="MH766" s="3"/>
      <c r="MI766" s="3"/>
      <c r="MJ766" s="3"/>
      <c r="MK766" s="3"/>
      <c r="ML766" s="3"/>
      <c r="MM766" s="3"/>
      <c r="MN766" s="3"/>
      <c r="MO766" s="3"/>
      <c r="MP766" s="3"/>
      <c r="MQ766" s="3"/>
      <c r="MR766" s="3"/>
      <c r="MS766" s="3"/>
      <c r="MT766" s="3"/>
      <c r="MU766" s="3"/>
      <c r="MV766" s="3"/>
      <c r="MW766" s="3"/>
      <c r="MX766" s="3"/>
      <c r="MY766" s="3"/>
      <c r="MZ766" s="3"/>
      <c r="NA766" s="3"/>
      <c r="NB766" s="3"/>
      <c r="NC766" s="3"/>
      <c r="ND766" s="3"/>
      <c r="NE766" s="3"/>
      <c r="NF766" s="3"/>
      <c r="NG766" s="3"/>
      <c r="NH766" s="3"/>
      <c r="NI766" s="3"/>
      <c r="NJ766" s="3"/>
      <c r="NK766" s="3"/>
      <c r="NL766" s="3"/>
      <c r="NM766" s="3"/>
      <c r="NN766" s="3"/>
      <c r="NO766" s="3"/>
      <c r="NP766" s="3"/>
      <c r="NQ766" s="3"/>
      <c r="NR766" s="3"/>
      <c r="NS766" s="3"/>
      <c r="NT766" s="3"/>
      <c r="NU766" s="3"/>
      <c r="NV766" s="3"/>
      <c r="NW766" s="3"/>
      <c r="NX766" s="3"/>
      <c r="NY766" s="3"/>
      <c r="NZ766" s="3"/>
      <c r="OA766" s="3"/>
      <c r="OB766" s="3"/>
      <c r="OC766" s="3"/>
      <c r="OD766" s="3"/>
      <c r="OE766" s="3"/>
      <c r="OF766" s="3"/>
      <c r="OG766" s="3"/>
      <c r="OH766" s="3"/>
      <c r="OI766" s="3"/>
      <c r="OJ766" s="3"/>
      <c r="OK766" s="3"/>
      <c r="OL766" s="3"/>
      <c r="OM766" s="3"/>
      <c r="ON766" s="3"/>
      <c r="OO766" s="3"/>
      <c r="OP766" s="3"/>
      <c r="OQ766" s="3"/>
      <c r="OR766" s="3"/>
      <c r="OS766" s="3"/>
      <c r="OT766" s="3"/>
      <c r="OU766" s="3"/>
      <c r="OV766" s="3"/>
      <c r="OW766" s="3"/>
      <c r="OX766" s="3"/>
      <c r="OY766" s="3"/>
      <c r="OZ766" s="3"/>
      <c r="PA766" s="3"/>
      <c r="PB766" s="3"/>
      <c r="PC766" s="3"/>
      <c r="PD766" s="3"/>
      <c r="PE766" s="3"/>
      <c r="PF766" s="3"/>
      <c r="PG766" s="3"/>
      <c r="PH766" s="3"/>
      <c r="PI766" s="3"/>
      <c r="PJ766" s="3"/>
      <c r="PK766" s="3"/>
      <c r="PL766" s="3"/>
      <c r="PM766" s="3"/>
      <c r="PN766" s="3"/>
      <c r="PO766" s="3"/>
      <c r="PP766" s="3"/>
      <c r="PQ766" s="3"/>
      <c r="PR766" s="3"/>
      <c r="PS766" s="3"/>
      <c r="PT766" s="3"/>
      <c r="PU766" s="3"/>
      <c r="PV766" s="3"/>
      <c r="PW766" s="3"/>
      <c r="PX766" s="3"/>
      <c r="PY766" s="3"/>
      <c r="PZ766" s="3"/>
      <c r="QA766" s="3"/>
      <c r="QB766" s="3"/>
      <c r="QC766" s="3"/>
      <c r="QD766" s="3"/>
      <c r="QE766" s="3"/>
      <c r="QF766" s="3"/>
      <c r="QG766" s="3"/>
      <c r="QH766" s="3"/>
      <c r="QI766" s="3"/>
      <c r="QJ766" s="3"/>
      <c r="QK766" s="3"/>
      <c r="QL766" s="3"/>
      <c r="QM766" s="3"/>
      <c r="QN766" s="3"/>
      <c r="QO766" s="3"/>
      <c r="QP766" s="3"/>
      <c r="QQ766" s="3"/>
      <c r="QR766" s="3"/>
      <c r="QS766" s="3"/>
      <c r="QT766" s="3"/>
      <c r="QU766" s="3"/>
      <c r="QV766" s="3"/>
      <c r="QW766" s="3"/>
      <c r="QX766" s="3"/>
      <c r="QY766" s="3"/>
      <c r="QZ766" s="3"/>
      <c r="RA766" s="3"/>
      <c r="RB766" s="3"/>
      <c r="RC766" s="3"/>
      <c r="RD766" s="3"/>
      <c r="RE766" s="3"/>
      <c r="RF766" s="3"/>
      <c r="RG766" s="3"/>
      <c r="RH766" s="3"/>
      <c r="RI766" s="3"/>
      <c r="RJ766" s="3"/>
    </row>
    <row r="767" spans="1:478" s="4" customFormat="1" ht="63" x14ac:dyDescent="0.25">
      <c r="A767" s="693" t="s">
        <v>31</v>
      </c>
      <c r="B767" s="693"/>
      <c r="C767" s="720"/>
      <c r="D767" s="619">
        <v>16.600000000000001</v>
      </c>
      <c r="E767" s="694">
        <v>5</v>
      </c>
      <c r="F767" s="409" t="s">
        <v>2036</v>
      </c>
      <c r="G767" s="80" t="s">
        <v>2037</v>
      </c>
      <c r="H767" s="68" t="s">
        <v>2038</v>
      </c>
      <c r="I767" s="689" t="s">
        <v>2039</v>
      </c>
      <c r="J767" s="68">
        <v>1</v>
      </c>
      <c r="K767" s="68" t="s">
        <v>2040</v>
      </c>
      <c r="L767" s="477" t="s">
        <v>31</v>
      </c>
      <c r="M767" s="477"/>
      <c r="N767" s="206"/>
      <c r="O767" s="206"/>
      <c r="P767" s="60">
        <v>1</v>
      </c>
      <c r="Q767" s="60"/>
      <c r="R767" s="206"/>
      <c r="S767" s="206"/>
      <c r="T767" s="206"/>
      <c r="U767" s="206"/>
      <c r="V767" s="206"/>
      <c r="W767" s="206"/>
      <c r="X767" s="206"/>
      <c r="Y767" s="60"/>
      <c r="Z767" s="40" t="s">
        <v>2041</v>
      </c>
      <c r="AA767" s="60" t="s">
        <v>42</v>
      </c>
      <c r="AB767" s="301" t="s">
        <v>458</v>
      </c>
      <c r="AC767" s="30" t="s">
        <v>2042</v>
      </c>
      <c r="AD767" s="3"/>
      <c r="AE767" s="3"/>
      <c r="AF767" s="3"/>
      <c r="AG767" s="3"/>
      <c r="AH767" s="3"/>
      <c r="AI767" s="3"/>
      <c r="AJ767" s="3"/>
      <c r="AK767" s="3"/>
      <c r="AL767" s="3"/>
      <c r="AM767" s="3"/>
      <c r="AN767" s="3"/>
      <c r="AO767" s="3"/>
      <c r="AP767" s="3"/>
      <c r="AQ767" s="3"/>
      <c r="AR767" s="3"/>
      <c r="AS767" s="3"/>
      <c r="AT767" s="3"/>
      <c r="AU767" s="3"/>
      <c r="AV767" s="3"/>
      <c r="AW767" s="3"/>
      <c r="AX767" s="3"/>
      <c r="AY767" s="3"/>
      <c r="AZ767" s="3"/>
      <c r="BA767" s="3"/>
      <c r="BB767" s="3"/>
      <c r="BC767" s="3"/>
      <c r="BD767" s="3"/>
      <c r="BE767" s="3"/>
      <c r="BF767" s="3"/>
      <c r="BG767" s="3"/>
      <c r="BH767" s="3"/>
      <c r="BI767" s="3"/>
      <c r="BJ767" s="3"/>
      <c r="BK767" s="3"/>
      <c r="BL767" s="3"/>
      <c r="BM767" s="3"/>
      <c r="BN767" s="3"/>
      <c r="BO767" s="3"/>
      <c r="BP767" s="3"/>
      <c r="BQ767" s="3"/>
      <c r="BR767" s="3"/>
      <c r="BS767" s="3"/>
      <c r="BT767" s="3"/>
      <c r="BU767" s="3"/>
      <c r="BV767" s="3"/>
      <c r="BW767" s="3"/>
      <c r="BX767" s="3"/>
      <c r="BY767" s="3"/>
      <c r="BZ767" s="3"/>
      <c r="CA767" s="3"/>
      <c r="CB767" s="3"/>
      <c r="CC767" s="3"/>
      <c r="CD767" s="3"/>
      <c r="CE767" s="3"/>
      <c r="CF767" s="3"/>
      <c r="CG767" s="3"/>
      <c r="CH767" s="3"/>
      <c r="CI767" s="3"/>
      <c r="CJ767" s="3"/>
      <c r="CK767" s="3"/>
      <c r="CL767" s="3"/>
      <c r="CM767" s="3"/>
      <c r="CN767" s="3"/>
      <c r="CO767" s="3"/>
      <c r="CP767" s="3"/>
      <c r="CQ767" s="3"/>
      <c r="CR767" s="3"/>
      <c r="CS767" s="3"/>
      <c r="CT767" s="3"/>
      <c r="CU767" s="3"/>
      <c r="CV767" s="3"/>
      <c r="CW767" s="3"/>
      <c r="CX767" s="3"/>
      <c r="CY767" s="3"/>
      <c r="CZ767" s="3"/>
      <c r="DA767" s="3"/>
      <c r="DB767" s="3"/>
      <c r="DC767" s="3"/>
      <c r="DD767" s="3"/>
      <c r="DE767" s="3"/>
      <c r="DF767" s="3"/>
      <c r="DG767" s="3"/>
      <c r="DH767" s="3"/>
      <c r="DI767" s="3"/>
      <c r="DJ767" s="3"/>
      <c r="DK767" s="3"/>
      <c r="DL767" s="3"/>
      <c r="DM767" s="3"/>
      <c r="DN767" s="3"/>
      <c r="DO767" s="3"/>
      <c r="DP767" s="3"/>
      <c r="DQ767" s="3"/>
      <c r="DR767" s="3"/>
      <c r="DS767" s="3"/>
      <c r="DT767" s="3"/>
      <c r="DU767" s="3"/>
      <c r="DV767" s="3"/>
      <c r="DW767" s="3"/>
      <c r="DX767" s="3"/>
      <c r="DY767" s="3"/>
      <c r="DZ767" s="3"/>
      <c r="EA767" s="3"/>
      <c r="EB767" s="3"/>
      <c r="EC767" s="3"/>
      <c r="ED767" s="3"/>
      <c r="EE767" s="3"/>
      <c r="EF767" s="3"/>
      <c r="EG767" s="3"/>
      <c r="EH767" s="3"/>
      <c r="EI767" s="3"/>
      <c r="EJ767" s="3"/>
      <c r="EK767" s="3"/>
      <c r="EL767" s="3"/>
      <c r="EM767" s="3"/>
      <c r="EN767" s="3"/>
      <c r="EO767" s="3"/>
      <c r="EP767" s="3"/>
      <c r="EQ767" s="3"/>
      <c r="ER767" s="3"/>
      <c r="ES767" s="3"/>
      <c r="ET767" s="3"/>
      <c r="EU767" s="3"/>
      <c r="EV767" s="3"/>
      <c r="EW767" s="3"/>
      <c r="EX767" s="3"/>
      <c r="EY767" s="3"/>
      <c r="EZ767" s="3"/>
      <c r="FA767" s="3"/>
      <c r="FB767" s="3"/>
      <c r="FC767" s="3"/>
      <c r="FD767" s="3"/>
      <c r="FE767" s="3"/>
      <c r="FF767" s="3"/>
      <c r="FG767" s="3"/>
      <c r="FH767" s="3"/>
      <c r="FI767" s="3"/>
      <c r="FJ767" s="3"/>
      <c r="FK767" s="3"/>
      <c r="FL767" s="3"/>
      <c r="FM767" s="3"/>
      <c r="FN767" s="3"/>
      <c r="FO767" s="3"/>
      <c r="FP767" s="3"/>
      <c r="FQ767" s="3"/>
      <c r="FR767" s="3"/>
      <c r="FS767" s="3"/>
      <c r="FT767" s="3"/>
      <c r="FU767" s="3"/>
      <c r="FV767" s="3"/>
      <c r="FW767" s="3"/>
      <c r="FX767" s="3"/>
      <c r="FY767" s="3"/>
      <c r="FZ767" s="3"/>
      <c r="GA767" s="3"/>
      <c r="GB767" s="3"/>
      <c r="GC767" s="3"/>
      <c r="GD767" s="3"/>
      <c r="GE767" s="3"/>
      <c r="GF767" s="3"/>
      <c r="GG767" s="3"/>
      <c r="GH767" s="3"/>
      <c r="GI767" s="3"/>
      <c r="GJ767" s="3"/>
      <c r="GK767" s="3"/>
      <c r="GL767" s="3"/>
      <c r="GM767" s="3"/>
      <c r="GN767" s="3"/>
      <c r="GO767" s="3"/>
      <c r="GP767" s="3"/>
      <c r="GQ767" s="3"/>
      <c r="GR767" s="3"/>
      <c r="GS767" s="3"/>
      <c r="GT767" s="3"/>
      <c r="GU767" s="3"/>
      <c r="GV767" s="3"/>
      <c r="GW767" s="3"/>
      <c r="GX767" s="3"/>
      <c r="GY767" s="3"/>
      <c r="GZ767" s="3"/>
      <c r="HA767" s="3"/>
      <c r="HB767" s="3"/>
      <c r="HC767" s="3"/>
      <c r="HD767" s="3"/>
      <c r="HE767" s="3"/>
      <c r="HF767" s="3"/>
      <c r="HG767" s="3"/>
      <c r="HH767" s="3"/>
      <c r="HI767" s="3"/>
      <c r="HJ767" s="3"/>
      <c r="HK767" s="3"/>
      <c r="HL767" s="3"/>
      <c r="HM767" s="3"/>
      <c r="HN767" s="3"/>
      <c r="HO767" s="3"/>
      <c r="HP767" s="3"/>
      <c r="HQ767" s="3"/>
      <c r="HR767" s="3"/>
      <c r="HS767" s="3"/>
      <c r="HT767" s="3"/>
      <c r="HU767" s="3"/>
      <c r="HV767" s="3"/>
      <c r="HW767" s="3"/>
      <c r="HX767" s="3"/>
      <c r="HY767" s="3"/>
      <c r="HZ767" s="3"/>
      <c r="IA767" s="3"/>
      <c r="IB767" s="3"/>
      <c r="IC767" s="3"/>
      <c r="ID767" s="3"/>
      <c r="IE767" s="3"/>
      <c r="IF767" s="3"/>
      <c r="IG767" s="3"/>
      <c r="IH767" s="3"/>
      <c r="II767" s="3"/>
      <c r="IJ767" s="3"/>
      <c r="IK767" s="3"/>
      <c r="IL767" s="3"/>
      <c r="IM767" s="3"/>
      <c r="IN767" s="3"/>
      <c r="IO767" s="3"/>
      <c r="IP767" s="3"/>
      <c r="IQ767" s="3"/>
      <c r="IR767" s="3"/>
      <c r="IS767" s="3"/>
      <c r="IT767" s="3"/>
      <c r="IU767" s="3"/>
      <c r="IV767" s="3"/>
      <c r="IW767" s="3"/>
      <c r="IX767" s="3"/>
      <c r="IY767" s="3"/>
      <c r="IZ767" s="3"/>
      <c r="JA767" s="3"/>
      <c r="JB767" s="3"/>
      <c r="JC767" s="3"/>
      <c r="JD767" s="3"/>
      <c r="JE767" s="3"/>
      <c r="JF767" s="3"/>
      <c r="JG767" s="3"/>
      <c r="JH767" s="3"/>
      <c r="JI767" s="3"/>
      <c r="JJ767" s="3"/>
      <c r="JK767" s="3"/>
      <c r="JL767" s="3"/>
      <c r="JM767" s="3"/>
      <c r="JN767" s="3"/>
      <c r="JO767" s="3"/>
      <c r="JP767" s="3"/>
      <c r="JQ767" s="3"/>
      <c r="JR767" s="3"/>
      <c r="JS767" s="3"/>
      <c r="JT767" s="3"/>
      <c r="JU767" s="3"/>
      <c r="JV767" s="3"/>
      <c r="JW767" s="3"/>
      <c r="JX767" s="3"/>
      <c r="JY767" s="3"/>
      <c r="JZ767" s="3"/>
      <c r="KA767" s="3"/>
      <c r="KB767" s="3"/>
      <c r="KC767" s="3"/>
      <c r="KD767" s="3"/>
      <c r="KE767" s="3"/>
      <c r="KF767" s="3"/>
      <c r="KG767" s="3"/>
      <c r="KH767" s="3"/>
      <c r="KI767" s="3"/>
      <c r="KJ767" s="3"/>
      <c r="KK767" s="3"/>
      <c r="KL767" s="3"/>
      <c r="KM767" s="3"/>
      <c r="KN767" s="3"/>
      <c r="KO767" s="3"/>
      <c r="KP767" s="3"/>
      <c r="KQ767" s="3"/>
      <c r="KR767" s="3"/>
      <c r="KS767" s="3"/>
      <c r="KT767" s="3"/>
      <c r="KU767" s="3"/>
      <c r="KV767" s="3"/>
      <c r="KW767" s="3"/>
      <c r="KX767" s="3"/>
      <c r="KY767" s="3"/>
      <c r="KZ767" s="3"/>
      <c r="LA767" s="3"/>
      <c r="LB767" s="3"/>
      <c r="LC767" s="3"/>
      <c r="LD767" s="3"/>
      <c r="LE767" s="3"/>
      <c r="LF767" s="3"/>
      <c r="LG767" s="3"/>
      <c r="LH767" s="3"/>
      <c r="LI767" s="3"/>
      <c r="LJ767" s="3"/>
      <c r="LK767" s="3"/>
      <c r="LL767" s="3"/>
      <c r="LM767" s="3"/>
      <c r="LN767" s="3"/>
      <c r="LO767" s="3"/>
      <c r="LP767" s="3"/>
      <c r="LQ767" s="3"/>
      <c r="LR767" s="3"/>
      <c r="LS767" s="3"/>
      <c r="LT767" s="3"/>
      <c r="LU767" s="3"/>
      <c r="LV767" s="3"/>
      <c r="LW767" s="3"/>
      <c r="LX767" s="3"/>
      <c r="LY767" s="3"/>
      <c r="LZ767" s="3"/>
      <c r="MA767" s="3"/>
      <c r="MB767" s="3"/>
      <c r="MC767" s="3"/>
      <c r="MD767" s="3"/>
      <c r="ME767" s="3"/>
      <c r="MF767" s="3"/>
      <c r="MG767" s="3"/>
      <c r="MH767" s="3"/>
      <c r="MI767" s="3"/>
      <c r="MJ767" s="3"/>
      <c r="MK767" s="3"/>
      <c r="ML767" s="3"/>
      <c r="MM767" s="3"/>
      <c r="MN767" s="3"/>
      <c r="MO767" s="3"/>
      <c r="MP767" s="3"/>
      <c r="MQ767" s="3"/>
      <c r="MR767" s="3"/>
      <c r="MS767" s="3"/>
      <c r="MT767" s="3"/>
      <c r="MU767" s="3"/>
      <c r="MV767" s="3"/>
      <c r="MW767" s="3"/>
      <c r="MX767" s="3"/>
      <c r="MY767" s="3"/>
      <c r="MZ767" s="3"/>
      <c r="NA767" s="3"/>
      <c r="NB767" s="3"/>
      <c r="NC767" s="3"/>
      <c r="ND767" s="3"/>
      <c r="NE767" s="3"/>
      <c r="NF767" s="3"/>
      <c r="NG767" s="3"/>
      <c r="NH767" s="3"/>
      <c r="NI767" s="3"/>
      <c r="NJ767" s="3"/>
      <c r="NK767" s="3"/>
      <c r="NL767" s="3"/>
      <c r="NM767" s="3"/>
      <c r="NN767" s="3"/>
      <c r="NO767" s="3"/>
      <c r="NP767" s="3"/>
      <c r="NQ767" s="3"/>
      <c r="NR767" s="3"/>
      <c r="NS767" s="3"/>
      <c r="NT767" s="3"/>
      <c r="NU767" s="3"/>
      <c r="NV767" s="3"/>
      <c r="NW767" s="3"/>
      <c r="NX767" s="3"/>
      <c r="NY767" s="3"/>
      <c r="NZ767" s="3"/>
      <c r="OA767" s="3"/>
      <c r="OB767" s="3"/>
      <c r="OC767" s="3"/>
      <c r="OD767" s="3"/>
      <c r="OE767" s="3"/>
      <c r="OF767" s="3"/>
      <c r="OG767" s="3"/>
      <c r="OH767" s="3"/>
      <c r="OI767" s="3"/>
      <c r="OJ767" s="3"/>
      <c r="OK767" s="3"/>
      <c r="OL767" s="3"/>
      <c r="OM767" s="3"/>
      <c r="ON767" s="3"/>
      <c r="OO767" s="3"/>
      <c r="OP767" s="3"/>
      <c r="OQ767" s="3"/>
      <c r="OR767" s="3"/>
      <c r="OS767" s="3"/>
      <c r="OT767" s="3"/>
      <c r="OU767" s="3"/>
      <c r="OV767" s="3"/>
      <c r="OW767" s="3"/>
      <c r="OX767" s="3"/>
      <c r="OY767" s="3"/>
      <c r="OZ767" s="3"/>
      <c r="PA767" s="3"/>
      <c r="PB767" s="3"/>
      <c r="PC767" s="3"/>
      <c r="PD767" s="3"/>
      <c r="PE767" s="3"/>
      <c r="PF767" s="3"/>
      <c r="PG767" s="3"/>
      <c r="PH767" s="3"/>
      <c r="PI767" s="3"/>
      <c r="PJ767" s="3"/>
      <c r="PK767" s="3"/>
      <c r="PL767" s="3"/>
      <c r="PM767" s="3"/>
      <c r="PN767" s="3"/>
      <c r="PO767" s="3"/>
      <c r="PP767" s="3"/>
      <c r="PQ767" s="3"/>
      <c r="PR767" s="3"/>
      <c r="PS767" s="3"/>
      <c r="PT767" s="3"/>
      <c r="PU767" s="3"/>
      <c r="PV767" s="3"/>
      <c r="PW767" s="3"/>
      <c r="PX767" s="3"/>
      <c r="PY767" s="3"/>
      <c r="PZ767" s="3"/>
      <c r="QA767" s="3"/>
      <c r="QB767" s="3"/>
      <c r="QC767" s="3"/>
      <c r="QD767" s="3"/>
      <c r="QE767" s="3"/>
      <c r="QF767" s="3"/>
      <c r="QG767" s="3"/>
      <c r="QH767" s="3"/>
      <c r="QI767" s="3"/>
      <c r="QJ767" s="3"/>
      <c r="QK767" s="3"/>
      <c r="QL767" s="3"/>
      <c r="QM767" s="3"/>
      <c r="QN767" s="3"/>
      <c r="QO767" s="3"/>
      <c r="QP767" s="3"/>
      <c r="QQ767" s="3"/>
      <c r="QR767" s="3"/>
      <c r="QS767" s="3"/>
      <c r="QT767" s="3"/>
      <c r="QU767" s="3"/>
      <c r="QV767" s="3"/>
      <c r="QW767" s="3"/>
      <c r="QX767" s="3"/>
      <c r="QY767" s="3"/>
      <c r="QZ767" s="3"/>
      <c r="RA767" s="3"/>
      <c r="RB767" s="3"/>
      <c r="RC767" s="3"/>
      <c r="RD767" s="3"/>
      <c r="RE767" s="3"/>
      <c r="RF767" s="3"/>
      <c r="RG767" s="3"/>
      <c r="RH767" s="3"/>
      <c r="RI767" s="3"/>
      <c r="RJ767" s="3"/>
    </row>
    <row r="768" spans="1:478" s="4" customFormat="1" ht="107.25" customHeight="1" x14ac:dyDescent="0.25">
      <c r="A768" s="693"/>
      <c r="B768" s="693"/>
      <c r="C768" s="720"/>
      <c r="D768" s="620"/>
      <c r="E768" s="694"/>
      <c r="F768" s="687" t="s">
        <v>2043</v>
      </c>
      <c r="G768" s="80" t="s">
        <v>2044</v>
      </c>
      <c r="H768" s="68" t="s">
        <v>2045</v>
      </c>
      <c r="I768" s="689"/>
      <c r="J768" s="68">
        <v>3</v>
      </c>
      <c r="K768" s="68" t="s">
        <v>2046</v>
      </c>
      <c r="L768" s="690" t="s">
        <v>31</v>
      </c>
      <c r="M768" s="692">
        <v>700000</v>
      </c>
      <c r="N768" s="60"/>
      <c r="O768" s="60"/>
      <c r="P768" s="60"/>
      <c r="Q768" s="60"/>
      <c r="R768" s="60"/>
      <c r="S768" s="60">
        <v>1</v>
      </c>
      <c r="T768" s="60"/>
      <c r="U768" s="60"/>
      <c r="V768" s="60">
        <v>1</v>
      </c>
      <c r="W768" s="60"/>
      <c r="X768" s="60"/>
      <c r="Y768" s="60">
        <v>1</v>
      </c>
      <c r="Z768" s="675" t="s">
        <v>2047</v>
      </c>
      <c r="AA768" s="677" t="s">
        <v>42</v>
      </c>
      <c r="AB768" s="677" t="s">
        <v>458</v>
      </c>
      <c r="AC768" s="619" t="s">
        <v>2048</v>
      </c>
      <c r="AD768" s="3"/>
      <c r="AE768" s="3"/>
      <c r="AF768" s="3"/>
      <c r="AG768" s="3"/>
      <c r="AH768" s="3"/>
      <c r="AI768" s="3"/>
      <c r="AJ768" s="3"/>
      <c r="AK768" s="3"/>
      <c r="AL768" s="3"/>
      <c r="AM768" s="3"/>
      <c r="AN768" s="3"/>
      <c r="AO768" s="3"/>
      <c r="AP768" s="3"/>
      <c r="AQ768" s="3"/>
      <c r="AR768" s="3"/>
      <c r="AS768" s="3"/>
      <c r="AT768" s="3"/>
      <c r="AU768" s="3"/>
      <c r="AV768" s="3"/>
      <c r="AW768" s="3"/>
      <c r="AX768" s="3"/>
      <c r="AY768" s="3"/>
      <c r="AZ768" s="3"/>
      <c r="BA768" s="3"/>
      <c r="BB768" s="3"/>
      <c r="BC768" s="3"/>
      <c r="BD768" s="3"/>
      <c r="BE768" s="3"/>
      <c r="BF768" s="3"/>
      <c r="BG768" s="3"/>
      <c r="BH768" s="3"/>
      <c r="BI768" s="3"/>
      <c r="BJ768" s="3"/>
      <c r="BK768" s="3"/>
      <c r="BL768" s="3"/>
      <c r="BM768" s="3"/>
      <c r="BN768" s="3"/>
      <c r="BO768" s="3"/>
      <c r="BP768" s="3"/>
      <c r="BQ768" s="3"/>
      <c r="BR768" s="3"/>
      <c r="BS768" s="3"/>
      <c r="BT768" s="3"/>
      <c r="BU768" s="3"/>
      <c r="BV768" s="3"/>
      <c r="BW768" s="3"/>
      <c r="BX768" s="3"/>
      <c r="BY768" s="3"/>
      <c r="BZ768" s="3"/>
      <c r="CA768" s="3"/>
      <c r="CB768" s="3"/>
      <c r="CC768" s="3"/>
      <c r="CD768" s="3"/>
      <c r="CE768" s="3"/>
      <c r="CF768" s="3"/>
      <c r="CG768" s="3"/>
      <c r="CH768" s="3"/>
      <c r="CI768" s="3"/>
      <c r="CJ768" s="3"/>
      <c r="CK768" s="3"/>
      <c r="CL768" s="3"/>
      <c r="CM768" s="3"/>
      <c r="CN768" s="3"/>
      <c r="CO768" s="3"/>
      <c r="CP768" s="3"/>
      <c r="CQ768" s="3"/>
      <c r="CR768" s="3"/>
      <c r="CS768" s="3"/>
      <c r="CT768" s="3"/>
      <c r="CU768" s="3"/>
      <c r="CV768" s="3"/>
      <c r="CW768" s="3"/>
      <c r="CX768" s="3"/>
      <c r="CY768" s="3"/>
      <c r="CZ768" s="3"/>
      <c r="DA768" s="3"/>
      <c r="DB768" s="3"/>
      <c r="DC768" s="3"/>
      <c r="DD768" s="3"/>
      <c r="DE768" s="3"/>
      <c r="DF768" s="3"/>
      <c r="DG768" s="3"/>
      <c r="DH768" s="3"/>
      <c r="DI768" s="3"/>
      <c r="DJ768" s="3"/>
      <c r="DK768" s="3"/>
      <c r="DL768" s="3"/>
      <c r="DM768" s="3"/>
      <c r="DN768" s="3"/>
      <c r="DO768" s="3"/>
      <c r="DP768" s="3"/>
      <c r="DQ768" s="3"/>
      <c r="DR768" s="3"/>
      <c r="DS768" s="3"/>
      <c r="DT768" s="3"/>
      <c r="DU768" s="3"/>
      <c r="DV768" s="3"/>
      <c r="DW768" s="3"/>
      <c r="DX768" s="3"/>
      <c r="DY768" s="3"/>
      <c r="DZ768" s="3"/>
      <c r="EA768" s="3"/>
      <c r="EB768" s="3"/>
      <c r="EC768" s="3"/>
      <c r="ED768" s="3"/>
      <c r="EE768" s="3"/>
      <c r="EF768" s="3"/>
      <c r="EG768" s="3"/>
      <c r="EH768" s="3"/>
      <c r="EI768" s="3"/>
      <c r="EJ768" s="3"/>
      <c r="EK768" s="3"/>
      <c r="EL768" s="3"/>
      <c r="EM768" s="3"/>
      <c r="EN768" s="3"/>
      <c r="EO768" s="3"/>
      <c r="EP768" s="3"/>
      <c r="EQ768" s="3"/>
      <c r="ER768" s="3"/>
      <c r="ES768" s="3"/>
      <c r="ET768" s="3"/>
      <c r="EU768" s="3"/>
      <c r="EV768" s="3"/>
      <c r="EW768" s="3"/>
      <c r="EX768" s="3"/>
      <c r="EY768" s="3"/>
      <c r="EZ768" s="3"/>
      <c r="FA768" s="3"/>
      <c r="FB768" s="3"/>
      <c r="FC768" s="3"/>
      <c r="FD768" s="3"/>
      <c r="FE768" s="3"/>
      <c r="FF768" s="3"/>
      <c r="FG768" s="3"/>
      <c r="FH768" s="3"/>
      <c r="FI768" s="3"/>
      <c r="FJ768" s="3"/>
      <c r="FK768" s="3"/>
      <c r="FL768" s="3"/>
      <c r="FM768" s="3"/>
      <c r="FN768" s="3"/>
      <c r="FO768" s="3"/>
      <c r="FP768" s="3"/>
      <c r="FQ768" s="3"/>
      <c r="FR768" s="3"/>
      <c r="FS768" s="3"/>
      <c r="FT768" s="3"/>
      <c r="FU768" s="3"/>
      <c r="FV768" s="3"/>
      <c r="FW768" s="3"/>
      <c r="FX768" s="3"/>
      <c r="FY768" s="3"/>
      <c r="FZ768" s="3"/>
      <c r="GA768" s="3"/>
      <c r="GB768" s="3"/>
      <c r="GC768" s="3"/>
      <c r="GD768" s="3"/>
      <c r="GE768" s="3"/>
      <c r="GF768" s="3"/>
      <c r="GG768" s="3"/>
      <c r="GH768" s="3"/>
      <c r="GI768" s="3"/>
      <c r="GJ768" s="3"/>
      <c r="GK768" s="3"/>
      <c r="GL768" s="3"/>
      <c r="GM768" s="3"/>
      <c r="GN768" s="3"/>
      <c r="GO768" s="3"/>
      <c r="GP768" s="3"/>
      <c r="GQ768" s="3"/>
      <c r="GR768" s="3"/>
      <c r="GS768" s="3"/>
      <c r="GT768" s="3"/>
      <c r="GU768" s="3"/>
      <c r="GV768" s="3"/>
      <c r="GW768" s="3"/>
      <c r="GX768" s="3"/>
      <c r="GY768" s="3"/>
      <c r="GZ768" s="3"/>
      <c r="HA768" s="3"/>
      <c r="HB768" s="3"/>
      <c r="HC768" s="3"/>
      <c r="HD768" s="3"/>
      <c r="HE768" s="3"/>
      <c r="HF768" s="3"/>
      <c r="HG768" s="3"/>
      <c r="HH768" s="3"/>
      <c r="HI768" s="3"/>
      <c r="HJ768" s="3"/>
      <c r="HK768" s="3"/>
      <c r="HL768" s="3"/>
      <c r="HM768" s="3"/>
      <c r="HN768" s="3"/>
      <c r="HO768" s="3"/>
      <c r="HP768" s="3"/>
      <c r="HQ768" s="3"/>
      <c r="HR768" s="3"/>
      <c r="HS768" s="3"/>
      <c r="HT768" s="3"/>
      <c r="HU768" s="3"/>
      <c r="HV768" s="3"/>
      <c r="HW768" s="3"/>
      <c r="HX768" s="3"/>
      <c r="HY768" s="3"/>
      <c r="HZ768" s="3"/>
      <c r="IA768" s="3"/>
      <c r="IB768" s="3"/>
      <c r="IC768" s="3"/>
      <c r="ID768" s="3"/>
      <c r="IE768" s="3"/>
      <c r="IF768" s="3"/>
      <c r="IG768" s="3"/>
      <c r="IH768" s="3"/>
      <c r="II768" s="3"/>
      <c r="IJ768" s="3"/>
      <c r="IK768" s="3"/>
      <c r="IL768" s="3"/>
      <c r="IM768" s="3"/>
      <c r="IN768" s="3"/>
      <c r="IO768" s="3"/>
      <c r="IP768" s="3"/>
      <c r="IQ768" s="3"/>
      <c r="IR768" s="3"/>
      <c r="IS768" s="3"/>
      <c r="IT768" s="3"/>
      <c r="IU768" s="3"/>
      <c r="IV768" s="3"/>
      <c r="IW768" s="3"/>
      <c r="IX768" s="3"/>
      <c r="IY768" s="3"/>
      <c r="IZ768" s="3"/>
      <c r="JA768" s="3"/>
      <c r="JB768" s="3"/>
      <c r="JC768" s="3"/>
      <c r="JD768" s="3"/>
      <c r="JE768" s="3"/>
      <c r="JF768" s="3"/>
      <c r="JG768" s="3"/>
      <c r="JH768" s="3"/>
      <c r="JI768" s="3"/>
      <c r="JJ768" s="3"/>
      <c r="JK768" s="3"/>
      <c r="JL768" s="3"/>
      <c r="JM768" s="3"/>
      <c r="JN768" s="3"/>
      <c r="JO768" s="3"/>
      <c r="JP768" s="3"/>
      <c r="JQ768" s="3"/>
      <c r="JR768" s="3"/>
      <c r="JS768" s="3"/>
      <c r="JT768" s="3"/>
      <c r="JU768" s="3"/>
      <c r="JV768" s="3"/>
      <c r="JW768" s="3"/>
      <c r="JX768" s="3"/>
      <c r="JY768" s="3"/>
      <c r="JZ768" s="3"/>
      <c r="KA768" s="3"/>
      <c r="KB768" s="3"/>
      <c r="KC768" s="3"/>
      <c r="KD768" s="3"/>
      <c r="KE768" s="3"/>
      <c r="KF768" s="3"/>
      <c r="KG768" s="3"/>
      <c r="KH768" s="3"/>
      <c r="KI768" s="3"/>
      <c r="KJ768" s="3"/>
      <c r="KK768" s="3"/>
      <c r="KL768" s="3"/>
      <c r="KM768" s="3"/>
      <c r="KN768" s="3"/>
      <c r="KO768" s="3"/>
      <c r="KP768" s="3"/>
      <c r="KQ768" s="3"/>
      <c r="KR768" s="3"/>
      <c r="KS768" s="3"/>
      <c r="KT768" s="3"/>
      <c r="KU768" s="3"/>
      <c r="KV768" s="3"/>
      <c r="KW768" s="3"/>
      <c r="KX768" s="3"/>
      <c r="KY768" s="3"/>
      <c r="KZ768" s="3"/>
      <c r="LA768" s="3"/>
      <c r="LB768" s="3"/>
      <c r="LC768" s="3"/>
      <c r="LD768" s="3"/>
      <c r="LE768" s="3"/>
      <c r="LF768" s="3"/>
      <c r="LG768" s="3"/>
      <c r="LH768" s="3"/>
      <c r="LI768" s="3"/>
      <c r="LJ768" s="3"/>
      <c r="LK768" s="3"/>
      <c r="LL768" s="3"/>
      <c r="LM768" s="3"/>
      <c r="LN768" s="3"/>
      <c r="LO768" s="3"/>
      <c r="LP768" s="3"/>
      <c r="LQ768" s="3"/>
      <c r="LR768" s="3"/>
      <c r="LS768" s="3"/>
      <c r="LT768" s="3"/>
      <c r="LU768" s="3"/>
      <c r="LV768" s="3"/>
      <c r="LW768" s="3"/>
      <c r="LX768" s="3"/>
      <c r="LY768" s="3"/>
      <c r="LZ768" s="3"/>
      <c r="MA768" s="3"/>
      <c r="MB768" s="3"/>
      <c r="MC768" s="3"/>
      <c r="MD768" s="3"/>
      <c r="ME768" s="3"/>
      <c r="MF768" s="3"/>
      <c r="MG768" s="3"/>
      <c r="MH768" s="3"/>
      <c r="MI768" s="3"/>
      <c r="MJ768" s="3"/>
      <c r="MK768" s="3"/>
      <c r="ML768" s="3"/>
      <c r="MM768" s="3"/>
      <c r="MN768" s="3"/>
      <c r="MO768" s="3"/>
      <c r="MP768" s="3"/>
      <c r="MQ768" s="3"/>
      <c r="MR768" s="3"/>
      <c r="MS768" s="3"/>
      <c r="MT768" s="3"/>
      <c r="MU768" s="3"/>
      <c r="MV768" s="3"/>
      <c r="MW768" s="3"/>
      <c r="MX768" s="3"/>
      <c r="MY768" s="3"/>
      <c r="MZ768" s="3"/>
      <c r="NA768" s="3"/>
      <c r="NB768" s="3"/>
      <c r="NC768" s="3"/>
      <c r="ND768" s="3"/>
      <c r="NE768" s="3"/>
      <c r="NF768" s="3"/>
      <c r="NG768" s="3"/>
      <c r="NH768" s="3"/>
      <c r="NI768" s="3"/>
      <c r="NJ768" s="3"/>
      <c r="NK768" s="3"/>
      <c r="NL768" s="3"/>
      <c r="NM768" s="3"/>
      <c r="NN768" s="3"/>
      <c r="NO768" s="3"/>
      <c r="NP768" s="3"/>
      <c r="NQ768" s="3"/>
      <c r="NR768" s="3"/>
      <c r="NS768" s="3"/>
      <c r="NT768" s="3"/>
      <c r="NU768" s="3"/>
      <c r="NV768" s="3"/>
      <c r="NW768" s="3"/>
      <c r="NX768" s="3"/>
      <c r="NY768" s="3"/>
      <c r="NZ768" s="3"/>
      <c r="OA768" s="3"/>
      <c r="OB768" s="3"/>
      <c r="OC768" s="3"/>
      <c r="OD768" s="3"/>
      <c r="OE768" s="3"/>
      <c r="OF768" s="3"/>
      <c r="OG768" s="3"/>
      <c r="OH768" s="3"/>
      <c r="OI768" s="3"/>
      <c r="OJ768" s="3"/>
      <c r="OK768" s="3"/>
      <c r="OL768" s="3"/>
      <c r="OM768" s="3"/>
      <c r="ON768" s="3"/>
      <c r="OO768" s="3"/>
      <c r="OP768" s="3"/>
      <c r="OQ768" s="3"/>
      <c r="OR768" s="3"/>
      <c r="OS768" s="3"/>
      <c r="OT768" s="3"/>
      <c r="OU768" s="3"/>
      <c r="OV768" s="3"/>
      <c r="OW768" s="3"/>
      <c r="OX768" s="3"/>
      <c r="OY768" s="3"/>
      <c r="OZ768" s="3"/>
      <c r="PA768" s="3"/>
      <c r="PB768" s="3"/>
      <c r="PC768" s="3"/>
      <c r="PD768" s="3"/>
      <c r="PE768" s="3"/>
      <c r="PF768" s="3"/>
      <c r="PG768" s="3"/>
      <c r="PH768" s="3"/>
      <c r="PI768" s="3"/>
      <c r="PJ768" s="3"/>
      <c r="PK768" s="3"/>
      <c r="PL768" s="3"/>
      <c r="PM768" s="3"/>
      <c r="PN768" s="3"/>
      <c r="PO768" s="3"/>
      <c r="PP768" s="3"/>
      <c r="PQ768" s="3"/>
      <c r="PR768" s="3"/>
      <c r="PS768" s="3"/>
      <c r="PT768" s="3"/>
      <c r="PU768" s="3"/>
      <c r="PV768" s="3"/>
      <c r="PW768" s="3"/>
      <c r="PX768" s="3"/>
      <c r="PY768" s="3"/>
      <c r="PZ768" s="3"/>
      <c r="QA768" s="3"/>
      <c r="QB768" s="3"/>
      <c r="QC768" s="3"/>
      <c r="QD768" s="3"/>
      <c r="QE768" s="3"/>
      <c r="QF768" s="3"/>
      <c r="QG768" s="3"/>
      <c r="QH768" s="3"/>
      <c r="QI768" s="3"/>
      <c r="QJ768" s="3"/>
      <c r="QK768" s="3"/>
      <c r="QL768" s="3"/>
      <c r="QM768" s="3"/>
      <c r="QN768" s="3"/>
      <c r="QO768" s="3"/>
      <c r="QP768" s="3"/>
      <c r="QQ768" s="3"/>
      <c r="QR768" s="3"/>
      <c r="QS768" s="3"/>
      <c r="QT768" s="3"/>
      <c r="QU768" s="3"/>
      <c r="QV768" s="3"/>
      <c r="QW768" s="3"/>
      <c r="QX768" s="3"/>
      <c r="QY768" s="3"/>
      <c r="QZ768" s="3"/>
      <c r="RA768" s="3"/>
      <c r="RB768" s="3"/>
      <c r="RC768" s="3"/>
      <c r="RD768" s="3"/>
      <c r="RE768" s="3"/>
      <c r="RF768" s="3"/>
      <c r="RG768" s="3"/>
      <c r="RH768" s="3"/>
      <c r="RI768" s="3"/>
      <c r="RJ768" s="3"/>
    </row>
    <row r="769" spans="1:478" s="4" customFormat="1" ht="87" customHeight="1" x14ac:dyDescent="0.25">
      <c r="A769" s="693"/>
      <c r="B769" s="693"/>
      <c r="C769" s="720"/>
      <c r="D769" s="620"/>
      <c r="E769" s="694"/>
      <c r="F769" s="687"/>
      <c r="G769" s="80" t="s">
        <v>2049</v>
      </c>
      <c r="H769" s="68" t="s">
        <v>2050</v>
      </c>
      <c r="I769" s="689"/>
      <c r="J769" s="68">
        <v>2</v>
      </c>
      <c r="K769" s="68" t="s">
        <v>291</v>
      </c>
      <c r="L769" s="691"/>
      <c r="M769" s="692"/>
      <c r="N769" s="206"/>
      <c r="O769" s="206"/>
      <c r="P769" s="60">
        <v>1</v>
      </c>
      <c r="Q769" s="60"/>
      <c r="R769" s="206"/>
      <c r="S769" s="206"/>
      <c r="T769" s="206"/>
      <c r="U769" s="206"/>
      <c r="V769" s="206"/>
      <c r="W769" s="60">
        <v>1</v>
      </c>
      <c r="X769" s="206"/>
      <c r="Y769" s="75"/>
      <c r="Z769" s="676"/>
      <c r="AA769" s="626"/>
      <c r="AB769" s="626"/>
      <c r="AC769" s="678"/>
      <c r="AD769" s="3"/>
      <c r="AE769" s="3"/>
      <c r="AF769" s="3"/>
      <c r="AG769" s="3"/>
      <c r="AH769" s="3"/>
      <c r="AI769" s="3"/>
      <c r="AJ769" s="3"/>
      <c r="AK769" s="3"/>
      <c r="AL769" s="3"/>
      <c r="AM769" s="3"/>
      <c r="AN769" s="3"/>
      <c r="AO769" s="3"/>
      <c r="AP769" s="3"/>
      <c r="AQ769" s="3"/>
      <c r="AR769" s="3"/>
      <c r="AS769" s="3"/>
      <c r="AT769" s="3"/>
      <c r="AU769" s="3"/>
      <c r="AV769" s="3"/>
      <c r="AW769" s="3"/>
      <c r="AX769" s="3"/>
      <c r="AY769" s="3"/>
      <c r="AZ769" s="3"/>
      <c r="BA769" s="3"/>
      <c r="BB769" s="3"/>
      <c r="BC769" s="3"/>
      <c r="BD769" s="3"/>
      <c r="BE769" s="3"/>
      <c r="BF769" s="3"/>
      <c r="BG769" s="3"/>
      <c r="BH769" s="3"/>
      <c r="BI769" s="3"/>
      <c r="BJ769" s="3"/>
      <c r="BK769" s="3"/>
      <c r="BL769" s="3"/>
      <c r="BM769" s="3"/>
      <c r="BN769" s="3"/>
      <c r="BO769" s="3"/>
      <c r="BP769" s="3"/>
      <c r="BQ769" s="3"/>
      <c r="BR769" s="3"/>
      <c r="BS769" s="3"/>
      <c r="BT769" s="3"/>
      <c r="BU769" s="3"/>
      <c r="BV769" s="3"/>
      <c r="BW769" s="3"/>
      <c r="BX769" s="3"/>
      <c r="BY769" s="3"/>
      <c r="BZ769" s="3"/>
      <c r="CA769" s="3"/>
      <c r="CB769" s="3"/>
      <c r="CC769" s="3"/>
      <c r="CD769" s="3"/>
      <c r="CE769" s="3"/>
      <c r="CF769" s="3"/>
      <c r="CG769" s="3"/>
      <c r="CH769" s="3"/>
      <c r="CI769" s="3"/>
      <c r="CJ769" s="3"/>
      <c r="CK769" s="3"/>
      <c r="CL769" s="3"/>
      <c r="CM769" s="3"/>
      <c r="CN769" s="3"/>
      <c r="CO769" s="3"/>
      <c r="CP769" s="3"/>
      <c r="CQ769" s="3"/>
      <c r="CR769" s="3"/>
      <c r="CS769" s="3"/>
      <c r="CT769" s="3"/>
      <c r="CU769" s="3"/>
      <c r="CV769" s="3"/>
      <c r="CW769" s="3"/>
      <c r="CX769" s="3"/>
      <c r="CY769" s="3"/>
      <c r="CZ769" s="3"/>
      <c r="DA769" s="3"/>
      <c r="DB769" s="3"/>
      <c r="DC769" s="3"/>
      <c r="DD769" s="3"/>
      <c r="DE769" s="3"/>
      <c r="DF769" s="3"/>
      <c r="DG769" s="3"/>
      <c r="DH769" s="3"/>
      <c r="DI769" s="3"/>
      <c r="DJ769" s="3"/>
      <c r="DK769" s="3"/>
      <c r="DL769" s="3"/>
      <c r="DM769" s="3"/>
      <c r="DN769" s="3"/>
      <c r="DO769" s="3"/>
      <c r="DP769" s="3"/>
      <c r="DQ769" s="3"/>
      <c r="DR769" s="3"/>
      <c r="DS769" s="3"/>
      <c r="DT769" s="3"/>
      <c r="DU769" s="3"/>
      <c r="DV769" s="3"/>
      <c r="DW769" s="3"/>
      <c r="DX769" s="3"/>
      <c r="DY769" s="3"/>
      <c r="DZ769" s="3"/>
      <c r="EA769" s="3"/>
      <c r="EB769" s="3"/>
      <c r="EC769" s="3"/>
      <c r="ED769" s="3"/>
      <c r="EE769" s="3"/>
      <c r="EF769" s="3"/>
      <c r="EG769" s="3"/>
      <c r="EH769" s="3"/>
      <c r="EI769" s="3"/>
      <c r="EJ769" s="3"/>
      <c r="EK769" s="3"/>
      <c r="EL769" s="3"/>
      <c r="EM769" s="3"/>
      <c r="EN769" s="3"/>
      <c r="EO769" s="3"/>
      <c r="EP769" s="3"/>
      <c r="EQ769" s="3"/>
      <c r="ER769" s="3"/>
      <c r="ES769" s="3"/>
      <c r="ET769" s="3"/>
      <c r="EU769" s="3"/>
      <c r="EV769" s="3"/>
      <c r="EW769" s="3"/>
      <c r="EX769" s="3"/>
      <c r="EY769" s="3"/>
      <c r="EZ769" s="3"/>
      <c r="FA769" s="3"/>
      <c r="FB769" s="3"/>
      <c r="FC769" s="3"/>
      <c r="FD769" s="3"/>
      <c r="FE769" s="3"/>
      <c r="FF769" s="3"/>
      <c r="FG769" s="3"/>
      <c r="FH769" s="3"/>
      <c r="FI769" s="3"/>
      <c r="FJ769" s="3"/>
      <c r="FK769" s="3"/>
      <c r="FL769" s="3"/>
      <c r="FM769" s="3"/>
      <c r="FN769" s="3"/>
      <c r="FO769" s="3"/>
      <c r="FP769" s="3"/>
      <c r="FQ769" s="3"/>
      <c r="FR769" s="3"/>
      <c r="FS769" s="3"/>
      <c r="FT769" s="3"/>
      <c r="FU769" s="3"/>
      <c r="FV769" s="3"/>
      <c r="FW769" s="3"/>
      <c r="FX769" s="3"/>
      <c r="FY769" s="3"/>
      <c r="FZ769" s="3"/>
      <c r="GA769" s="3"/>
      <c r="GB769" s="3"/>
      <c r="GC769" s="3"/>
      <c r="GD769" s="3"/>
      <c r="GE769" s="3"/>
      <c r="GF769" s="3"/>
      <c r="GG769" s="3"/>
      <c r="GH769" s="3"/>
      <c r="GI769" s="3"/>
      <c r="GJ769" s="3"/>
      <c r="GK769" s="3"/>
      <c r="GL769" s="3"/>
      <c r="GM769" s="3"/>
      <c r="GN769" s="3"/>
      <c r="GO769" s="3"/>
      <c r="GP769" s="3"/>
      <c r="GQ769" s="3"/>
      <c r="GR769" s="3"/>
      <c r="GS769" s="3"/>
      <c r="GT769" s="3"/>
      <c r="GU769" s="3"/>
      <c r="GV769" s="3"/>
      <c r="GW769" s="3"/>
      <c r="GX769" s="3"/>
      <c r="GY769" s="3"/>
      <c r="GZ769" s="3"/>
      <c r="HA769" s="3"/>
      <c r="HB769" s="3"/>
      <c r="HC769" s="3"/>
      <c r="HD769" s="3"/>
      <c r="HE769" s="3"/>
      <c r="HF769" s="3"/>
      <c r="HG769" s="3"/>
      <c r="HH769" s="3"/>
      <c r="HI769" s="3"/>
      <c r="HJ769" s="3"/>
      <c r="HK769" s="3"/>
      <c r="HL769" s="3"/>
      <c r="HM769" s="3"/>
      <c r="HN769" s="3"/>
      <c r="HO769" s="3"/>
      <c r="HP769" s="3"/>
      <c r="HQ769" s="3"/>
      <c r="HR769" s="3"/>
      <c r="HS769" s="3"/>
      <c r="HT769" s="3"/>
      <c r="HU769" s="3"/>
      <c r="HV769" s="3"/>
      <c r="HW769" s="3"/>
      <c r="HX769" s="3"/>
      <c r="HY769" s="3"/>
      <c r="HZ769" s="3"/>
      <c r="IA769" s="3"/>
      <c r="IB769" s="3"/>
      <c r="IC769" s="3"/>
      <c r="ID769" s="3"/>
      <c r="IE769" s="3"/>
      <c r="IF769" s="3"/>
      <c r="IG769" s="3"/>
      <c r="IH769" s="3"/>
      <c r="II769" s="3"/>
      <c r="IJ769" s="3"/>
      <c r="IK769" s="3"/>
      <c r="IL769" s="3"/>
      <c r="IM769" s="3"/>
      <c r="IN769" s="3"/>
      <c r="IO769" s="3"/>
      <c r="IP769" s="3"/>
      <c r="IQ769" s="3"/>
      <c r="IR769" s="3"/>
      <c r="IS769" s="3"/>
      <c r="IT769" s="3"/>
      <c r="IU769" s="3"/>
      <c r="IV769" s="3"/>
      <c r="IW769" s="3"/>
      <c r="IX769" s="3"/>
      <c r="IY769" s="3"/>
      <c r="IZ769" s="3"/>
      <c r="JA769" s="3"/>
      <c r="JB769" s="3"/>
      <c r="JC769" s="3"/>
      <c r="JD769" s="3"/>
      <c r="JE769" s="3"/>
      <c r="JF769" s="3"/>
      <c r="JG769" s="3"/>
      <c r="JH769" s="3"/>
      <c r="JI769" s="3"/>
      <c r="JJ769" s="3"/>
      <c r="JK769" s="3"/>
      <c r="JL769" s="3"/>
      <c r="JM769" s="3"/>
      <c r="JN769" s="3"/>
      <c r="JO769" s="3"/>
      <c r="JP769" s="3"/>
      <c r="JQ769" s="3"/>
      <c r="JR769" s="3"/>
      <c r="JS769" s="3"/>
      <c r="JT769" s="3"/>
      <c r="JU769" s="3"/>
      <c r="JV769" s="3"/>
      <c r="JW769" s="3"/>
      <c r="JX769" s="3"/>
      <c r="JY769" s="3"/>
      <c r="JZ769" s="3"/>
      <c r="KA769" s="3"/>
      <c r="KB769" s="3"/>
      <c r="KC769" s="3"/>
      <c r="KD769" s="3"/>
      <c r="KE769" s="3"/>
      <c r="KF769" s="3"/>
      <c r="KG769" s="3"/>
      <c r="KH769" s="3"/>
      <c r="KI769" s="3"/>
      <c r="KJ769" s="3"/>
      <c r="KK769" s="3"/>
      <c r="KL769" s="3"/>
      <c r="KM769" s="3"/>
      <c r="KN769" s="3"/>
      <c r="KO769" s="3"/>
      <c r="KP769" s="3"/>
      <c r="KQ769" s="3"/>
      <c r="KR769" s="3"/>
      <c r="KS769" s="3"/>
      <c r="KT769" s="3"/>
      <c r="KU769" s="3"/>
      <c r="KV769" s="3"/>
      <c r="KW769" s="3"/>
      <c r="KX769" s="3"/>
      <c r="KY769" s="3"/>
      <c r="KZ769" s="3"/>
      <c r="LA769" s="3"/>
      <c r="LB769" s="3"/>
      <c r="LC769" s="3"/>
      <c r="LD769" s="3"/>
      <c r="LE769" s="3"/>
      <c r="LF769" s="3"/>
      <c r="LG769" s="3"/>
      <c r="LH769" s="3"/>
      <c r="LI769" s="3"/>
      <c r="LJ769" s="3"/>
      <c r="LK769" s="3"/>
      <c r="LL769" s="3"/>
      <c r="LM769" s="3"/>
      <c r="LN769" s="3"/>
      <c r="LO769" s="3"/>
      <c r="LP769" s="3"/>
      <c r="LQ769" s="3"/>
      <c r="LR769" s="3"/>
      <c r="LS769" s="3"/>
      <c r="LT769" s="3"/>
      <c r="LU769" s="3"/>
      <c r="LV769" s="3"/>
      <c r="LW769" s="3"/>
      <c r="LX769" s="3"/>
      <c r="LY769" s="3"/>
      <c r="LZ769" s="3"/>
      <c r="MA769" s="3"/>
      <c r="MB769" s="3"/>
      <c r="MC769" s="3"/>
      <c r="MD769" s="3"/>
      <c r="ME769" s="3"/>
      <c r="MF769" s="3"/>
      <c r="MG769" s="3"/>
      <c r="MH769" s="3"/>
      <c r="MI769" s="3"/>
      <c r="MJ769" s="3"/>
      <c r="MK769" s="3"/>
      <c r="ML769" s="3"/>
      <c r="MM769" s="3"/>
      <c r="MN769" s="3"/>
      <c r="MO769" s="3"/>
      <c r="MP769" s="3"/>
      <c r="MQ769" s="3"/>
      <c r="MR769" s="3"/>
      <c r="MS769" s="3"/>
      <c r="MT769" s="3"/>
      <c r="MU769" s="3"/>
      <c r="MV769" s="3"/>
      <c r="MW769" s="3"/>
      <c r="MX769" s="3"/>
      <c r="MY769" s="3"/>
      <c r="MZ769" s="3"/>
      <c r="NA769" s="3"/>
      <c r="NB769" s="3"/>
      <c r="NC769" s="3"/>
      <c r="ND769" s="3"/>
      <c r="NE769" s="3"/>
      <c r="NF769" s="3"/>
      <c r="NG769" s="3"/>
      <c r="NH769" s="3"/>
      <c r="NI769" s="3"/>
      <c r="NJ769" s="3"/>
      <c r="NK769" s="3"/>
      <c r="NL769" s="3"/>
      <c r="NM769" s="3"/>
      <c r="NN769" s="3"/>
      <c r="NO769" s="3"/>
      <c r="NP769" s="3"/>
      <c r="NQ769" s="3"/>
      <c r="NR769" s="3"/>
      <c r="NS769" s="3"/>
      <c r="NT769" s="3"/>
      <c r="NU769" s="3"/>
      <c r="NV769" s="3"/>
      <c r="NW769" s="3"/>
      <c r="NX769" s="3"/>
      <c r="NY769" s="3"/>
      <c r="NZ769" s="3"/>
      <c r="OA769" s="3"/>
      <c r="OB769" s="3"/>
      <c r="OC769" s="3"/>
      <c r="OD769" s="3"/>
      <c r="OE769" s="3"/>
      <c r="OF769" s="3"/>
      <c r="OG769" s="3"/>
      <c r="OH769" s="3"/>
      <c r="OI769" s="3"/>
      <c r="OJ769" s="3"/>
      <c r="OK769" s="3"/>
      <c r="OL769" s="3"/>
      <c r="OM769" s="3"/>
      <c r="ON769" s="3"/>
      <c r="OO769" s="3"/>
      <c r="OP769" s="3"/>
      <c r="OQ769" s="3"/>
      <c r="OR769" s="3"/>
      <c r="OS769" s="3"/>
      <c r="OT769" s="3"/>
      <c r="OU769" s="3"/>
      <c r="OV769" s="3"/>
      <c r="OW769" s="3"/>
      <c r="OX769" s="3"/>
      <c r="OY769" s="3"/>
      <c r="OZ769" s="3"/>
      <c r="PA769" s="3"/>
      <c r="PB769" s="3"/>
      <c r="PC769" s="3"/>
      <c r="PD769" s="3"/>
      <c r="PE769" s="3"/>
      <c r="PF769" s="3"/>
      <c r="PG769" s="3"/>
      <c r="PH769" s="3"/>
      <c r="PI769" s="3"/>
      <c r="PJ769" s="3"/>
      <c r="PK769" s="3"/>
      <c r="PL769" s="3"/>
      <c r="PM769" s="3"/>
      <c r="PN769" s="3"/>
      <c r="PO769" s="3"/>
      <c r="PP769" s="3"/>
      <c r="PQ769" s="3"/>
      <c r="PR769" s="3"/>
      <c r="PS769" s="3"/>
      <c r="PT769" s="3"/>
      <c r="PU769" s="3"/>
      <c r="PV769" s="3"/>
      <c r="PW769" s="3"/>
      <c r="PX769" s="3"/>
      <c r="PY769" s="3"/>
      <c r="PZ769" s="3"/>
      <c r="QA769" s="3"/>
      <c r="QB769" s="3"/>
      <c r="QC769" s="3"/>
      <c r="QD769" s="3"/>
      <c r="QE769" s="3"/>
      <c r="QF769" s="3"/>
      <c r="QG769" s="3"/>
      <c r="QH769" s="3"/>
      <c r="QI769" s="3"/>
      <c r="QJ769" s="3"/>
      <c r="QK769" s="3"/>
      <c r="QL769" s="3"/>
      <c r="QM769" s="3"/>
      <c r="QN769" s="3"/>
      <c r="QO769" s="3"/>
      <c r="QP769" s="3"/>
      <c r="QQ769" s="3"/>
      <c r="QR769" s="3"/>
      <c r="QS769" s="3"/>
      <c r="QT769" s="3"/>
      <c r="QU769" s="3"/>
      <c r="QV769" s="3"/>
      <c r="QW769" s="3"/>
      <c r="QX769" s="3"/>
      <c r="QY769" s="3"/>
      <c r="QZ769" s="3"/>
      <c r="RA769" s="3"/>
      <c r="RB769" s="3"/>
      <c r="RC769" s="3"/>
      <c r="RD769" s="3"/>
      <c r="RE769" s="3"/>
      <c r="RF769" s="3"/>
      <c r="RG769" s="3"/>
      <c r="RH769" s="3"/>
      <c r="RI769" s="3"/>
      <c r="RJ769" s="3"/>
    </row>
    <row r="770" spans="1:478" s="4" customFormat="1" ht="188.25" customHeight="1" x14ac:dyDescent="0.25">
      <c r="A770" s="693"/>
      <c r="B770" s="693"/>
      <c r="C770" s="720"/>
      <c r="D770" s="620"/>
      <c r="E770" s="694"/>
      <c r="F770" s="687" t="s">
        <v>2051</v>
      </c>
      <c r="G770" s="142" t="s">
        <v>2052</v>
      </c>
      <c r="H770" s="68" t="s">
        <v>2053</v>
      </c>
      <c r="I770" s="689"/>
      <c r="J770" s="68">
        <v>20</v>
      </c>
      <c r="K770" s="68" t="s">
        <v>2054</v>
      </c>
      <c r="L770" s="31" t="s">
        <v>31</v>
      </c>
      <c r="M770" s="206"/>
      <c r="N770" s="206"/>
      <c r="O770" s="206"/>
      <c r="P770" s="60">
        <v>5</v>
      </c>
      <c r="Q770" s="60"/>
      <c r="R770" s="60"/>
      <c r="S770" s="60">
        <v>5</v>
      </c>
      <c r="T770" s="60"/>
      <c r="U770" s="60"/>
      <c r="V770" s="60">
        <v>5</v>
      </c>
      <c r="W770" s="60"/>
      <c r="X770" s="60"/>
      <c r="Y770" s="60">
        <v>5</v>
      </c>
      <c r="Z770" s="675" t="s">
        <v>2055</v>
      </c>
      <c r="AA770" s="619" t="s">
        <v>2056</v>
      </c>
      <c r="AB770" s="619" t="s">
        <v>2057</v>
      </c>
      <c r="AC770" s="619" t="s">
        <v>2058</v>
      </c>
      <c r="AD770" s="3"/>
      <c r="AE770" s="3"/>
      <c r="AF770" s="3"/>
      <c r="AG770" s="3"/>
      <c r="AH770" s="3"/>
      <c r="AI770" s="3"/>
      <c r="AJ770" s="3"/>
      <c r="AK770" s="3"/>
      <c r="AL770" s="3"/>
      <c r="AM770" s="3"/>
      <c r="AN770" s="3"/>
      <c r="AO770" s="3"/>
      <c r="AP770" s="3"/>
      <c r="AQ770" s="3"/>
      <c r="AR770" s="3"/>
      <c r="AS770" s="3"/>
      <c r="AT770" s="3"/>
      <c r="AU770" s="3"/>
      <c r="AV770" s="3"/>
      <c r="AW770" s="3"/>
      <c r="AX770" s="3"/>
      <c r="AY770" s="3"/>
      <c r="AZ770" s="3"/>
      <c r="BA770" s="3"/>
      <c r="BB770" s="3"/>
      <c r="BC770" s="3"/>
      <c r="BD770" s="3"/>
      <c r="BE770" s="3"/>
      <c r="BF770" s="3"/>
      <c r="BG770" s="3"/>
      <c r="BH770" s="3"/>
      <c r="BI770" s="3"/>
      <c r="BJ770" s="3"/>
      <c r="BK770" s="3"/>
      <c r="BL770" s="3"/>
      <c r="BM770" s="3"/>
      <c r="BN770" s="3"/>
      <c r="BO770" s="3"/>
      <c r="BP770" s="3"/>
      <c r="BQ770" s="3"/>
      <c r="BR770" s="3"/>
      <c r="BS770" s="3"/>
      <c r="BT770" s="3"/>
      <c r="BU770" s="3"/>
      <c r="BV770" s="3"/>
      <c r="BW770" s="3"/>
      <c r="BX770" s="3"/>
      <c r="BY770" s="3"/>
      <c r="BZ770" s="3"/>
      <c r="CA770" s="3"/>
      <c r="CB770" s="3"/>
      <c r="CC770" s="3"/>
      <c r="CD770" s="3"/>
      <c r="CE770" s="3"/>
      <c r="CF770" s="3"/>
      <c r="CG770" s="3"/>
      <c r="CH770" s="3"/>
      <c r="CI770" s="3"/>
      <c r="CJ770" s="3"/>
      <c r="CK770" s="3"/>
      <c r="CL770" s="3"/>
      <c r="CM770" s="3"/>
      <c r="CN770" s="3"/>
      <c r="CO770" s="3"/>
      <c r="CP770" s="3"/>
      <c r="CQ770" s="3"/>
      <c r="CR770" s="3"/>
      <c r="CS770" s="3"/>
      <c r="CT770" s="3"/>
      <c r="CU770" s="3"/>
      <c r="CV770" s="3"/>
      <c r="CW770" s="3"/>
      <c r="CX770" s="3"/>
      <c r="CY770" s="3"/>
      <c r="CZ770" s="3"/>
      <c r="DA770" s="3"/>
      <c r="DB770" s="3"/>
      <c r="DC770" s="3"/>
      <c r="DD770" s="3"/>
      <c r="DE770" s="3"/>
      <c r="DF770" s="3"/>
      <c r="DG770" s="3"/>
      <c r="DH770" s="3"/>
      <c r="DI770" s="3"/>
      <c r="DJ770" s="3"/>
      <c r="DK770" s="3"/>
      <c r="DL770" s="3"/>
      <c r="DM770" s="3"/>
      <c r="DN770" s="3"/>
      <c r="DO770" s="3"/>
      <c r="DP770" s="3"/>
      <c r="DQ770" s="3"/>
      <c r="DR770" s="3"/>
      <c r="DS770" s="3"/>
      <c r="DT770" s="3"/>
      <c r="DU770" s="3"/>
      <c r="DV770" s="3"/>
      <c r="DW770" s="3"/>
      <c r="DX770" s="3"/>
      <c r="DY770" s="3"/>
      <c r="DZ770" s="3"/>
      <c r="EA770" s="3"/>
      <c r="EB770" s="3"/>
      <c r="EC770" s="3"/>
      <c r="ED770" s="3"/>
      <c r="EE770" s="3"/>
      <c r="EF770" s="3"/>
      <c r="EG770" s="3"/>
      <c r="EH770" s="3"/>
      <c r="EI770" s="3"/>
      <c r="EJ770" s="3"/>
      <c r="EK770" s="3"/>
      <c r="EL770" s="3"/>
      <c r="EM770" s="3"/>
      <c r="EN770" s="3"/>
      <c r="EO770" s="3"/>
      <c r="EP770" s="3"/>
      <c r="EQ770" s="3"/>
      <c r="ER770" s="3"/>
      <c r="ES770" s="3"/>
      <c r="ET770" s="3"/>
      <c r="EU770" s="3"/>
      <c r="EV770" s="3"/>
      <c r="EW770" s="3"/>
      <c r="EX770" s="3"/>
      <c r="EY770" s="3"/>
      <c r="EZ770" s="3"/>
      <c r="FA770" s="3"/>
      <c r="FB770" s="3"/>
      <c r="FC770" s="3"/>
      <c r="FD770" s="3"/>
      <c r="FE770" s="3"/>
      <c r="FF770" s="3"/>
      <c r="FG770" s="3"/>
      <c r="FH770" s="3"/>
      <c r="FI770" s="3"/>
      <c r="FJ770" s="3"/>
      <c r="FK770" s="3"/>
      <c r="FL770" s="3"/>
      <c r="FM770" s="3"/>
      <c r="FN770" s="3"/>
      <c r="FO770" s="3"/>
      <c r="FP770" s="3"/>
      <c r="FQ770" s="3"/>
      <c r="FR770" s="3"/>
      <c r="FS770" s="3"/>
      <c r="FT770" s="3"/>
      <c r="FU770" s="3"/>
      <c r="FV770" s="3"/>
      <c r="FW770" s="3"/>
      <c r="FX770" s="3"/>
      <c r="FY770" s="3"/>
      <c r="FZ770" s="3"/>
      <c r="GA770" s="3"/>
      <c r="GB770" s="3"/>
      <c r="GC770" s="3"/>
      <c r="GD770" s="3"/>
      <c r="GE770" s="3"/>
      <c r="GF770" s="3"/>
      <c r="GG770" s="3"/>
      <c r="GH770" s="3"/>
      <c r="GI770" s="3"/>
      <c r="GJ770" s="3"/>
      <c r="GK770" s="3"/>
      <c r="GL770" s="3"/>
      <c r="GM770" s="3"/>
      <c r="GN770" s="3"/>
      <c r="GO770" s="3"/>
      <c r="GP770" s="3"/>
      <c r="GQ770" s="3"/>
      <c r="GR770" s="3"/>
      <c r="GS770" s="3"/>
      <c r="GT770" s="3"/>
      <c r="GU770" s="3"/>
      <c r="GV770" s="3"/>
      <c r="GW770" s="3"/>
      <c r="GX770" s="3"/>
      <c r="GY770" s="3"/>
      <c r="GZ770" s="3"/>
      <c r="HA770" s="3"/>
      <c r="HB770" s="3"/>
      <c r="HC770" s="3"/>
      <c r="HD770" s="3"/>
      <c r="HE770" s="3"/>
      <c r="HF770" s="3"/>
      <c r="HG770" s="3"/>
      <c r="HH770" s="3"/>
      <c r="HI770" s="3"/>
      <c r="HJ770" s="3"/>
      <c r="HK770" s="3"/>
      <c r="HL770" s="3"/>
      <c r="HM770" s="3"/>
      <c r="HN770" s="3"/>
      <c r="HO770" s="3"/>
      <c r="HP770" s="3"/>
      <c r="HQ770" s="3"/>
      <c r="HR770" s="3"/>
      <c r="HS770" s="3"/>
      <c r="HT770" s="3"/>
      <c r="HU770" s="3"/>
      <c r="HV770" s="3"/>
      <c r="HW770" s="3"/>
      <c r="HX770" s="3"/>
      <c r="HY770" s="3"/>
      <c r="HZ770" s="3"/>
      <c r="IA770" s="3"/>
      <c r="IB770" s="3"/>
      <c r="IC770" s="3"/>
      <c r="ID770" s="3"/>
      <c r="IE770" s="3"/>
      <c r="IF770" s="3"/>
      <c r="IG770" s="3"/>
      <c r="IH770" s="3"/>
      <c r="II770" s="3"/>
      <c r="IJ770" s="3"/>
      <c r="IK770" s="3"/>
      <c r="IL770" s="3"/>
      <c r="IM770" s="3"/>
      <c r="IN770" s="3"/>
      <c r="IO770" s="3"/>
      <c r="IP770" s="3"/>
      <c r="IQ770" s="3"/>
      <c r="IR770" s="3"/>
      <c r="IS770" s="3"/>
      <c r="IT770" s="3"/>
      <c r="IU770" s="3"/>
      <c r="IV770" s="3"/>
      <c r="IW770" s="3"/>
      <c r="IX770" s="3"/>
      <c r="IY770" s="3"/>
      <c r="IZ770" s="3"/>
      <c r="JA770" s="3"/>
      <c r="JB770" s="3"/>
      <c r="JC770" s="3"/>
      <c r="JD770" s="3"/>
      <c r="JE770" s="3"/>
      <c r="JF770" s="3"/>
      <c r="JG770" s="3"/>
      <c r="JH770" s="3"/>
      <c r="JI770" s="3"/>
      <c r="JJ770" s="3"/>
      <c r="JK770" s="3"/>
      <c r="JL770" s="3"/>
      <c r="JM770" s="3"/>
      <c r="JN770" s="3"/>
      <c r="JO770" s="3"/>
      <c r="JP770" s="3"/>
      <c r="JQ770" s="3"/>
      <c r="JR770" s="3"/>
      <c r="JS770" s="3"/>
      <c r="JT770" s="3"/>
      <c r="JU770" s="3"/>
      <c r="JV770" s="3"/>
      <c r="JW770" s="3"/>
      <c r="JX770" s="3"/>
      <c r="JY770" s="3"/>
      <c r="JZ770" s="3"/>
      <c r="KA770" s="3"/>
      <c r="KB770" s="3"/>
      <c r="KC770" s="3"/>
      <c r="KD770" s="3"/>
      <c r="KE770" s="3"/>
      <c r="KF770" s="3"/>
      <c r="KG770" s="3"/>
      <c r="KH770" s="3"/>
      <c r="KI770" s="3"/>
      <c r="KJ770" s="3"/>
      <c r="KK770" s="3"/>
      <c r="KL770" s="3"/>
      <c r="KM770" s="3"/>
      <c r="KN770" s="3"/>
      <c r="KO770" s="3"/>
      <c r="KP770" s="3"/>
      <c r="KQ770" s="3"/>
      <c r="KR770" s="3"/>
      <c r="KS770" s="3"/>
      <c r="KT770" s="3"/>
      <c r="KU770" s="3"/>
      <c r="KV770" s="3"/>
      <c r="KW770" s="3"/>
      <c r="KX770" s="3"/>
      <c r="KY770" s="3"/>
      <c r="KZ770" s="3"/>
      <c r="LA770" s="3"/>
      <c r="LB770" s="3"/>
      <c r="LC770" s="3"/>
      <c r="LD770" s="3"/>
      <c r="LE770" s="3"/>
      <c r="LF770" s="3"/>
      <c r="LG770" s="3"/>
      <c r="LH770" s="3"/>
      <c r="LI770" s="3"/>
      <c r="LJ770" s="3"/>
      <c r="LK770" s="3"/>
      <c r="LL770" s="3"/>
      <c r="LM770" s="3"/>
      <c r="LN770" s="3"/>
      <c r="LO770" s="3"/>
      <c r="LP770" s="3"/>
      <c r="LQ770" s="3"/>
      <c r="LR770" s="3"/>
      <c r="LS770" s="3"/>
      <c r="LT770" s="3"/>
      <c r="LU770" s="3"/>
      <c r="LV770" s="3"/>
      <c r="LW770" s="3"/>
      <c r="LX770" s="3"/>
      <c r="LY770" s="3"/>
      <c r="LZ770" s="3"/>
      <c r="MA770" s="3"/>
      <c r="MB770" s="3"/>
      <c r="MC770" s="3"/>
      <c r="MD770" s="3"/>
      <c r="ME770" s="3"/>
      <c r="MF770" s="3"/>
      <c r="MG770" s="3"/>
      <c r="MH770" s="3"/>
      <c r="MI770" s="3"/>
      <c r="MJ770" s="3"/>
      <c r="MK770" s="3"/>
      <c r="ML770" s="3"/>
      <c r="MM770" s="3"/>
      <c r="MN770" s="3"/>
      <c r="MO770" s="3"/>
      <c r="MP770" s="3"/>
      <c r="MQ770" s="3"/>
      <c r="MR770" s="3"/>
      <c r="MS770" s="3"/>
      <c r="MT770" s="3"/>
      <c r="MU770" s="3"/>
      <c r="MV770" s="3"/>
      <c r="MW770" s="3"/>
      <c r="MX770" s="3"/>
      <c r="MY770" s="3"/>
      <c r="MZ770" s="3"/>
      <c r="NA770" s="3"/>
      <c r="NB770" s="3"/>
      <c r="NC770" s="3"/>
      <c r="ND770" s="3"/>
      <c r="NE770" s="3"/>
      <c r="NF770" s="3"/>
      <c r="NG770" s="3"/>
      <c r="NH770" s="3"/>
      <c r="NI770" s="3"/>
      <c r="NJ770" s="3"/>
      <c r="NK770" s="3"/>
      <c r="NL770" s="3"/>
      <c r="NM770" s="3"/>
      <c r="NN770" s="3"/>
      <c r="NO770" s="3"/>
      <c r="NP770" s="3"/>
      <c r="NQ770" s="3"/>
      <c r="NR770" s="3"/>
      <c r="NS770" s="3"/>
      <c r="NT770" s="3"/>
      <c r="NU770" s="3"/>
      <c r="NV770" s="3"/>
      <c r="NW770" s="3"/>
      <c r="NX770" s="3"/>
      <c r="NY770" s="3"/>
      <c r="NZ770" s="3"/>
      <c r="OA770" s="3"/>
      <c r="OB770" s="3"/>
      <c r="OC770" s="3"/>
      <c r="OD770" s="3"/>
      <c r="OE770" s="3"/>
      <c r="OF770" s="3"/>
      <c r="OG770" s="3"/>
      <c r="OH770" s="3"/>
      <c r="OI770" s="3"/>
      <c r="OJ770" s="3"/>
      <c r="OK770" s="3"/>
      <c r="OL770" s="3"/>
      <c r="OM770" s="3"/>
      <c r="ON770" s="3"/>
      <c r="OO770" s="3"/>
      <c r="OP770" s="3"/>
      <c r="OQ770" s="3"/>
      <c r="OR770" s="3"/>
      <c r="OS770" s="3"/>
      <c r="OT770" s="3"/>
      <c r="OU770" s="3"/>
      <c r="OV770" s="3"/>
      <c r="OW770" s="3"/>
      <c r="OX770" s="3"/>
      <c r="OY770" s="3"/>
      <c r="OZ770" s="3"/>
      <c r="PA770" s="3"/>
      <c r="PB770" s="3"/>
      <c r="PC770" s="3"/>
      <c r="PD770" s="3"/>
      <c r="PE770" s="3"/>
      <c r="PF770" s="3"/>
      <c r="PG770" s="3"/>
      <c r="PH770" s="3"/>
      <c r="PI770" s="3"/>
      <c r="PJ770" s="3"/>
      <c r="PK770" s="3"/>
      <c r="PL770" s="3"/>
      <c r="PM770" s="3"/>
      <c r="PN770" s="3"/>
      <c r="PO770" s="3"/>
      <c r="PP770" s="3"/>
      <c r="PQ770" s="3"/>
      <c r="PR770" s="3"/>
      <c r="PS770" s="3"/>
      <c r="PT770" s="3"/>
      <c r="PU770" s="3"/>
      <c r="PV770" s="3"/>
      <c r="PW770" s="3"/>
      <c r="PX770" s="3"/>
      <c r="PY770" s="3"/>
      <c r="PZ770" s="3"/>
      <c r="QA770" s="3"/>
      <c r="QB770" s="3"/>
      <c r="QC770" s="3"/>
      <c r="QD770" s="3"/>
      <c r="QE770" s="3"/>
      <c r="QF770" s="3"/>
      <c r="QG770" s="3"/>
      <c r="QH770" s="3"/>
      <c r="QI770" s="3"/>
      <c r="QJ770" s="3"/>
      <c r="QK770" s="3"/>
      <c r="QL770" s="3"/>
      <c r="QM770" s="3"/>
      <c r="QN770" s="3"/>
      <c r="QO770" s="3"/>
      <c r="QP770" s="3"/>
      <c r="QQ770" s="3"/>
      <c r="QR770" s="3"/>
      <c r="QS770" s="3"/>
      <c r="QT770" s="3"/>
      <c r="QU770" s="3"/>
      <c r="QV770" s="3"/>
      <c r="QW770" s="3"/>
      <c r="QX770" s="3"/>
      <c r="QY770" s="3"/>
      <c r="QZ770" s="3"/>
      <c r="RA770" s="3"/>
      <c r="RB770" s="3"/>
      <c r="RC770" s="3"/>
      <c r="RD770" s="3"/>
      <c r="RE770" s="3"/>
      <c r="RF770" s="3"/>
      <c r="RG770" s="3"/>
      <c r="RH770" s="3"/>
      <c r="RI770" s="3"/>
      <c r="RJ770" s="3"/>
    </row>
    <row r="771" spans="1:478" s="4" customFormat="1" ht="144" customHeight="1" x14ac:dyDescent="0.25">
      <c r="A771" s="693"/>
      <c r="B771" s="693"/>
      <c r="C771" s="720"/>
      <c r="D771" s="620"/>
      <c r="E771" s="694"/>
      <c r="F771" s="687"/>
      <c r="G771" s="142" t="s">
        <v>2059</v>
      </c>
      <c r="H771" s="68" t="s">
        <v>2060</v>
      </c>
      <c r="I771" s="689"/>
      <c r="J771" s="68">
        <v>3</v>
      </c>
      <c r="K771" s="68" t="s">
        <v>2061</v>
      </c>
      <c r="L771" s="31" t="s">
        <v>31</v>
      </c>
      <c r="M771" s="60"/>
      <c r="N771" s="60"/>
      <c r="O771" s="60"/>
      <c r="P771" s="60"/>
      <c r="Q771" s="60"/>
      <c r="R771" s="60"/>
      <c r="S771" s="60">
        <v>1</v>
      </c>
      <c r="T771" s="60"/>
      <c r="U771" s="60"/>
      <c r="V771" s="60">
        <v>1</v>
      </c>
      <c r="W771" s="60"/>
      <c r="X771" s="60"/>
      <c r="Y771" s="60">
        <v>1</v>
      </c>
      <c r="Z771" s="688"/>
      <c r="AA771" s="620"/>
      <c r="AB771" s="620"/>
      <c r="AC771" s="620"/>
      <c r="AD771" s="3"/>
      <c r="AE771" s="3"/>
      <c r="AF771" s="3"/>
      <c r="AG771" s="3"/>
      <c r="AH771" s="3"/>
      <c r="AI771" s="3"/>
      <c r="AJ771" s="3"/>
      <c r="AK771" s="3"/>
      <c r="AL771" s="3"/>
      <c r="AM771" s="3"/>
      <c r="AN771" s="3"/>
      <c r="AO771" s="3"/>
      <c r="AP771" s="3"/>
      <c r="AQ771" s="3"/>
      <c r="AR771" s="3"/>
      <c r="AS771" s="3"/>
      <c r="AT771" s="3"/>
      <c r="AU771" s="3"/>
      <c r="AV771" s="3"/>
      <c r="AW771" s="3"/>
      <c r="AX771" s="3"/>
      <c r="AY771" s="3"/>
      <c r="AZ771" s="3"/>
      <c r="BA771" s="3"/>
      <c r="BB771" s="3"/>
      <c r="BC771" s="3"/>
      <c r="BD771" s="3"/>
      <c r="BE771" s="3"/>
      <c r="BF771" s="3"/>
      <c r="BG771" s="3"/>
      <c r="BH771" s="3"/>
      <c r="BI771" s="3"/>
      <c r="BJ771" s="3"/>
      <c r="BK771" s="3"/>
      <c r="BL771" s="3"/>
      <c r="BM771" s="3"/>
      <c r="BN771" s="3"/>
      <c r="BO771" s="3"/>
      <c r="BP771" s="3"/>
      <c r="BQ771" s="3"/>
      <c r="BR771" s="3"/>
      <c r="BS771" s="3"/>
      <c r="BT771" s="3"/>
      <c r="BU771" s="3"/>
      <c r="BV771" s="3"/>
      <c r="BW771" s="3"/>
      <c r="BX771" s="3"/>
      <c r="BY771" s="3"/>
      <c r="BZ771" s="3"/>
      <c r="CA771" s="3"/>
      <c r="CB771" s="3"/>
      <c r="CC771" s="3"/>
      <c r="CD771" s="3"/>
      <c r="CE771" s="3"/>
      <c r="CF771" s="3"/>
      <c r="CG771" s="3"/>
      <c r="CH771" s="3"/>
      <c r="CI771" s="3"/>
      <c r="CJ771" s="3"/>
      <c r="CK771" s="3"/>
      <c r="CL771" s="3"/>
      <c r="CM771" s="3"/>
      <c r="CN771" s="3"/>
      <c r="CO771" s="3"/>
      <c r="CP771" s="3"/>
      <c r="CQ771" s="3"/>
      <c r="CR771" s="3"/>
      <c r="CS771" s="3"/>
      <c r="CT771" s="3"/>
      <c r="CU771" s="3"/>
      <c r="CV771" s="3"/>
      <c r="CW771" s="3"/>
      <c r="CX771" s="3"/>
      <c r="CY771" s="3"/>
      <c r="CZ771" s="3"/>
      <c r="DA771" s="3"/>
      <c r="DB771" s="3"/>
      <c r="DC771" s="3"/>
      <c r="DD771" s="3"/>
      <c r="DE771" s="3"/>
      <c r="DF771" s="3"/>
      <c r="DG771" s="3"/>
      <c r="DH771" s="3"/>
      <c r="DI771" s="3"/>
      <c r="DJ771" s="3"/>
      <c r="DK771" s="3"/>
      <c r="DL771" s="3"/>
      <c r="DM771" s="3"/>
      <c r="DN771" s="3"/>
      <c r="DO771" s="3"/>
      <c r="DP771" s="3"/>
      <c r="DQ771" s="3"/>
      <c r="DR771" s="3"/>
      <c r="DS771" s="3"/>
      <c r="DT771" s="3"/>
      <c r="DU771" s="3"/>
      <c r="DV771" s="3"/>
      <c r="DW771" s="3"/>
      <c r="DX771" s="3"/>
      <c r="DY771" s="3"/>
      <c r="DZ771" s="3"/>
      <c r="EA771" s="3"/>
      <c r="EB771" s="3"/>
      <c r="EC771" s="3"/>
      <c r="ED771" s="3"/>
      <c r="EE771" s="3"/>
      <c r="EF771" s="3"/>
      <c r="EG771" s="3"/>
      <c r="EH771" s="3"/>
      <c r="EI771" s="3"/>
      <c r="EJ771" s="3"/>
      <c r="EK771" s="3"/>
      <c r="EL771" s="3"/>
      <c r="EM771" s="3"/>
      <c r="EN771" s="3"/>
      <c r="EO771" s="3"/>
      <c r="EP771" s="3"/>
      <c r="EQ771" s="3"/>
      <c r="ER771" s="3"/>
      <c r="ES771" s="3"/>
      <c r="ET771" s="3"/>
      <c r="EU771" s="3"/>
      <c r="EV771" s="3"/>
      <c r="EW771" s="3"/>
      <c r="EX771" s="3"/>
      <c r="EY771" s="3"/>
      <c r="EZ771" s="3"/>
      <c r="FA771" s="3"/>
      <c r="FB771" s="3"/>
      <c r="FC771" s="3"/>
      <c r="FD771" s="3"/>
      <c r="FE771" s="3"/>
      <c r="FF771" s="3"/>
      <c r="FG771" s="3"/>
      <c r="FH771" s="3"/>
      <c r="FI771" s="3"/>
      <c r="FJ771" s="3"/>
      <c r="FK771" s="3"/>
      <c r="FL771" s="3"/>
      <c r="FM771" s="3"/>
      <c r="FN771" s="3"/>
      <c r="FO771" s="3"/>
      <c r="FP771" s="3"/>
      <c r="FQ771" s="3"/>
      <c r="FR771" s="3"/>
      <c r="FS771" s="3"/>
      <c r="FT771" s="3"/>
      <c r="FU771" s="3"/>
      <c r="FV771" s="3"/>
      <c r="FW771" s="3"/>
      <c r="FX771" s="3"/>
      <c r="FY771" s="3"/>
      <c r="FZ771" s="3"/>
      <c r="GA771" s="3"/>
      <c r="GB771" s="3"/>
      <c r="GC771" s="3"/>
      <c r="GD771" s="3"/>
      <c r="GE771" s="3"/>
      <c r="GF771" s="3"/>
      <c r="GG771" s="3"/>
      <c r="GH771" s="3"/>
      <c r="GI771" s="3"/>
      <c r="GJ771" s="3"/>
      <c r="GK771" s="3"/>
      <c r="GL771" s="3"/>
      <c r="GM771" s="3"/>
      <c r="GN771" s="3"/>
      <c r="GO771" s="3"/>
      <c r="GP771" s="3"/>
      <c r="GQ771" s="3"/>
      <c r="GR771" s="3"/>
      <c r="GS771" s="3"/>
      <c r="GT771" s="3"/>
      <c r="GU771" s="3"/>
      <c r="GV771" s="3"/>
      <c r="GW771" s="3"/>
      <c r="GX771" s="3"/>
      <c r="GY771" s="3"/>
      <c r="GZ771" s="3"/>
      <c r="HA771" s="3"/>
      <c r="HB771" s="3"/>
      <c r="HC771" s="3"/>
      <c r="HD771" s="3"/>
      <c r="HE771" s="3"/>
      <c r="HF771" s="3"/>
      <c r="HG771" s="3"/>
      <c r="HH771" s="3"/>
      <c r="HI771" s="3"/>
      <c r="HJ771" s="3"/>
      <c r="HK771" s="3"/>
      <c r="HL771" s="3"/>
      <c r="HM771" s="3"/>
      <c r="HN771" s="3"/>
      <c r="HO771" s="3"/>
      <c r="HP771" s="3"/>
      <c r="HQ771" s="3"/>
      <c r="HR771" s="3"/>
      <c r="HS771" s="3"/>
      <c r="HT771" s="3"/>
      <c r="HU771" s="3"/>
      <c r="HV771" s="3"/>
      <c r="HW771" s="3"/>
      <c r="HX771" s="3"/>
      <c r="HY771" s="3"/>
      <c r="HZ771" s="3"/>
      <c r="IA771" s="3"/>
      <c r="IB771" s="3"/>
      <c r="IC771" s="3"/>
      <c r="ID771" s="3"/>
      <c r="IE771" s="3"/>
      <c r="IF771" s="3"/>
      <c r="IG771" s="3"/>
      <c r="IH771" s="3"/>
      <c r="II771" s="3"/>
      <c r="IJ771" s="3"/>
      <c r="IK771" s="3"/>
      <c r="IL771" s="3"/>
      <c r="IM771" s="3"/>
      <c r="IN771" s="3"/>
      <c r="IO771" s="3"/>
      <c r="IP771" s="3"/>
      <c r="IQ771" s="3"/>
      <c r="IR771" s="3"/>
      <c r="IS771" s="3"/>
      <c r="IT771" s="3"/>
      <c r="IU771" s="3"/>
      <c r="IV771" s="3"/>
      <c r="IW771" s="3"/>
      <c r="IX771" s="3"/>
      <c r="IY771" s="3"/>
      <c r="IZ771" s="3"/>
      <c r="JA771" s="3"/>
      <c r="JB771" s="3"/>
      <c r="JC771" s="3"/>
      <c r="JD771" s="3"/>
      <c r="JE771" s="3"/>
      <c r="JF771" s="3"/>
      <c r="JG771" s="3"/>
      <c r="JH771" s="3"/>
      <c r="JI771" s="3"/>
      <c r="JJ771" s="3"/>
      <c r="JK771" s="3"/>
      <c r="JL771" s="3"/>
      <c r="JM771" s="3"/>
      <c r="JN771" s="3"/>
      <c r="JO771" s="3"/>
      <c r="JP771" s="3"/>
      <c r="JQ771" s="3"/>
      <c r="JR771" s="3"/>
      <c r="JS771" s="3"/>
      <c r="JT771" s="3"/>
      <c r="JU771" s="3"/>
      <c r="JV771" s="3"/>
      <c r="JW771" s="3"/>
      <c r="JX771" s="3"/>
      <c r="JY771" s="3"/>
      <c r="JZ771" s="3"/>
      <c r="KA771" s="3"/>
      <c r="KB771" s="3"/>
      <c r="KC771" s="3"/>
      <c r="KD771" s="3"/>
      <c r="KE771" s="3"/>
      <c r="KF771" s="3"/>
      <c r="KG771" s="3"/>
      <c r="KH771" s="3"/>
      <c r="KI771" s="3"/>
      <c r="KJ771" s="3"/>
      <c r="KK771" s="3"/>
      <c r="KL771" s="3"/>
      <c r="KM771" s="3"/>
      <c r="KN771" s="3"/>
      <c r="KO771" s="3"/>
      <c r="KP771" s="3"/>
      <c r="KQ771" s="3"/>
      <c r="KR771" s="3"/>
      <c r="KS771" s="3"/>
      <c r="KT771" s="3"/>
      <c r="KU771" s="3"/>
      <c r="KV771" s="3"/>
      <c r="KW771" s="3"/>
      <c r="KX771" s="3"/>
      <c r="KY771" s="3"/>
      <c r="KZ771" s="3"/>
      <c r="LA771" s="3"/>
      <c r="LB771" s="3"/>
      <c r="LC771" s="3"/>
      <c r="LD771" s="3"/>
      <c r="LE771" s="3"/>
      <c r="LF771" s="3"/>
      <c r="LG771" s="3"/>
      <c r="LH771" s="3"/>
      <c r="LI771" s="3"/>
      <c r="LJ771" s="3"/>
      <c r="LK771" s="3"/>
      <c r="LL771" s="3"/>
      <c r="LM771" s="3"/>
      <c r="LN771" s="3"/>
      <c r="LO771" s="3"/>
      <c r="LP771" s="3"/>
      <c r="LQ771" s="3"/>
      <c r="LR771" s="3"/>
      <c r="LS771" s="3"/>
      <c r="LT771" s="3"/>
      <c r="LU771" s="3"/>
      <c r="LV771" s="3"/>
      <c r="LW771" s="3"/>
      <c r="LX771" s="3"/>
      <c r="LY771" s="3"/>
      <c r="LZ771" s="3"/>
      <c r="MA771" s="3"/>
      <c r="MB771" s="3"/>
      <c r="MC771" s="3"/>
      <c r="MD771" s="3"/>
      <c r="ME771" s="3"/>
      <c r="MF771" s="3"/>
      <c r="MG771" s="3"/>
      <c r="MH771" s="3"/>
      <c r="MI771" s="3"/>
      <c r="MJ771" s="3"/>
      <c r="MK771" s="3"/>
      <c r="ML771" s="3"/>
      <c r="MM771" s="3"/>
      <c r="MN771" s="3"/>
      <c r="MO771" s="3"/>
      <c r="MP771" s="3"/>
      <c r="MQ771" s="3"/>
      <c r="MR771" s="3"/>
      <c r="MS771" s="3"/>
      <c r="MT771" s="3"/>
      <c r="MU771" s="3"/>
      <c r="MV771" s="3"/>
      <c r="MW771" s="3"/>
      <c r="MX771" s="3"/>
      <c r="MY771" s="3"/>
      <c r="MZ771" s="3"/>
      <c r="NA771" s="3"/>
      <c r="NB771" s="3"/>
      <c r="NC771" s="3"/>
      <c r="ND771" s="3"/>
      <c r="NE771" s="3"/>
      <c r="NF771" s="3"/>
      <c r="NG771" s="3"/>
      <c r="NH771" s="3"/>
      <c r="NI771" s="3"/>
      <c r="NJ771" s="3"/>
      <c r="NK771" s="3"/>
      <c r="NL771" s="3"/>
      <c r="NM771" s="3"/>
      <c r="NN771" s="3"/>
      <c r="NO771" s="3"/>
      <c r="NP771" s="3"/>
      <c r="NQ771" s="3"/>
      <c r="NR771" s="3"/>
      <c r="NS771" s="3"/>
      <c r="NT771" s="3"/>
      <c r="NU771" s="3"/>
      <c r="NV771" s="3"/>
      <c r="NW771" s="3"/>
      <c r="NX771" s="3"/>
      <c r="NY771" s="3"/>
      <c r="NZ771" s="3"/>
      <c r="OA771" s="3"/>
      <c r="OB771" s="3"/>
      <c r="OC771" s="3"/>
      <c r="OD771" s="3"/>
      <c r="OE771" s="3"/>
      <c r="OF771" s="3"/>
      <c r="OG771" s="3"/>
      <c r="OH771" s="3"/>
      <c r="OI771" s="3"/>
      <c r="OJ771" s="3"/>
      <c r="OK771" s="3"/>
      <c r="OL771" s="3"/>
      <c r="OM771" s="3"/>
      <c r="ON771" s="3"/>
      <c r="OO771" s="3"/>
      <c r="OP771" s="3"/>
      <c r="OQ771" s="3"/>
      <c r="OR771" s="3"/>
      <c r="OS771" s="3"/>
      <c r="OT771" s="3"/>
      <c r="OU771" s="3"/>
      <c r="OV771" s="3"/>
      <c r="OW771" s="3"/>
      <c r="OX771" s="3"/>
      <c r="OY771" s="3"/>
      <c r="OZ771" s="3"/>
      <c r="PA771" s="3"/>
      <c r="PB771" s="3"/>
      <c r="PC771" s="3"/>
      <c r="PD771" s="3"/>
      <c r="PE771" s="3"/>
      <c r="PF771" s="3"/>
      <c r="PG771" s="3"/>
      <c r="PH771" s="3"/>
      <c r="PI771" s="3"/>
      <c r="PJ771" s="3"/>
      <c r="PK771" s="3"/>
      <c r="PL771" s="3"/>
      <c r="PM771" s="3"/>
      <c r="PN771" s="3"/>
      <c r="PO771" s="3"/>
      <c r="PP771" s="3"/>
      <c r="PQ771" s="3"/>
      <c r="PR771" s="3"/>
      <c r="PS771" s="3"/>
      <c r="PT771" s="3"/>
      <c r="PU771" s="3"/>
      <c r="PV771" s="3"/>
      <c r="PW771" s="3"/>
      <c r="PX771" s="3"/>
      <c r="PY771" s="3"/>
      <c r="PZ771" s="3"/>
      <c r="QA771" s="3"/>
      <c r="QB771" s="3"/>
      <c r="QC771" s="3"/>
      <c r="QD771" s="3"/>
      <c r="QE771" s="3"/>
      <c r="QF771" s="3"/>
      <c r="QG771" s="3"/>
      <c r="QH771" s="3"/>
      <c r="QI771" s="3"/>
      <c r="QJ771" s="3"/>
      <c r="QK771" s="3"/>
      <c r="QL771" s="3"/>
      <c r="QM771" s="3"/>
      <c r="QN771" s="3"/>
      <c r="QO771" s="3"/>
      <c r="QP771" s="3"/>
      <c r="QQ771" s="3"/>
      <c r="QR771" s="3"/>
      <c r="QS771" s="3"/>
      <c r="QT771" s="3"/>
      <c r="QU771" s="3"/>
      <c r="QV771" s="3"/>
      <c r="QW771" s="3"/>
      <c r="QX771" s="3"/>
      <c r="QY771" s="3"/>
      <c r="QZ771" s="3"/>
      <c r="RA771" s="3"/>
      <c r="RB771" s="3"/>
      <c r="RC771" s="3"/>
      <c r="RD771" s="3"/>
      <c r="RE771" s="3"/>
      <c r="RF771" s="3"/>
      <c r="RG771" s="3"/>
      <c r="RH771" s="3"/>
      <c r="RI771" s="3"/>
      <c r="RJ771" s="3"/>
    </row>
    <row r="772" spans="1:478" s="4" customFormat="1" ht="85.5" customHeight="1" x14ac:dyDescent="0.25">
      <c r="A772" s="693"/>
      <c r="B772" s="693"/>
      <c r="C772" s="720"/>
      <c r="D772" s="620"/>
      <c r="E772" s="694"/>
      <c r="F772" s="687"/>
      <c r="G772" s="142" t="s">
        <v>2062</v>
      </c>
      <c r="H772" s="68" t="s">
        <v>2063</v>
      </c>
      <c r="I772" s="689"/>
      <c r="J772" s="68">
        <v>4</v>
      </c>
      <c r="K772" s="68" t="s">
        <v>2064</v>
      </c>
      <c r="L772" s="31" t="s">
        <v>31</v>
      </c>
      <c r="M772" s="60"/>
      <c r="N772" s="60"/>
      <c r="O772" s="60"/>
      <c r="P772" s="60">
        <v>1</v>
      </c>
      <c r="Q772" s="60"/>
      <c r="R772" s="60"/>
      <c r="S772" s="60">
        <v>1</v>
      </c>
      <c r="T772" s="60"/>
      <c r="U772" s="60"/>
      <c r="V772" s="60">
        <v>1</v>
      </c>
      <c r="W772" s="60"/>
      <c r="X772" s="60"/>
      <c r="Y772" s="60">
        <v>1</v>
      </c>
      <c r="Z772" s="688"/>
      <c r="AA772" s="620"/>
      <c r="AB772" s="620"/>
      <c r="AC772" s="620"/>
      <c r="AD772" s="3"/>
      <c r="AE772" s="3"/>
      <c r="AF772" s="3"/>
      <c r="AG772" s="3"/>
      <c r="AH772" s="3"/>
      <c r="AI772" s="3"/>
      <c r="AJ772" s="3"/>
      <c r="AK772" s="3"/>
      <c r="AL772" s="3"/>
      <c r="AM772" s="3"/>
      <c r="AN772" s="3"/>
      <c r="AO772" s="3"/>
      <c r="AP772" s="3"/>
      <c r="AQ772" s="3"/>
      <c r="AR772" s="3"/>
      <c r="AS772" s="3"/>
      <c r="AT772" s="3"/>
      <c r="AU772" s="3"/>
      <c r="AV772" s="3"/>
      <c r="AW772" s="3"/>
      <c r="AX772" s="3"/>
      <c r="AY772" s="3"/>
      <c r="AZ772" s="3"/>
      <c r="BA772" s="3"/>
      <c r="BB772" s="3"/>
      <c r="BC772" s="3"/>
      <c r="BD772" s="3"/>
      <c r="BE772" s="3"/>
      <c r="BF772" s="3"/>
      <c r="BG772" s="3"/>
      <c r="BH772" s="3"/>
      <c r="BI772" s="3"/>
      <c r="BJ772" s="3"/>
      <c r="BK772" s="3"/>
      <c r="BL772" s="3"/>
      <c r="BM772" s="3"/>
      <c r="BN772" s="3"/>
      <c r="BO772" s="3"/>
      <c r="BP772" s="3"/>
      <c r="BQ772" s="3"/>
      <c r="BR772" s="3"/>
      <c r="BS772" s="3"/>
      <c r="BT772" s="3"/>
      <c r="BU772" s="3"/>
      <c r="BV772" s="3"/>
      <c r="BW772" s="3"/>
      <c r="BX772" s="3"/>
      <c r="BY772" s="3"/>
      <c r="BZ772" s="3"/>
      <c r="CA772" s="3"/>
      <c r="CB772" s="3"/>
      <c r="CC772" s="3"/>
      <c r="CD772" s="3"/>
      <c r="CE772" s="3"/>
      <c r="CF772" s="3"/>
      <c r="CG772" s="3"/>
      <c r="CH772" s="3"/>
      <c r="CI772" s="3"/>
      <c r="CJ772" s="3"/>
      <c r="CK772" s="3"/>
      <c r="CL772" s="3"/>
      <c r="CM772" s="3"/>
      <c r="CN772" s="3"/>
      <c r="CO772" s="3"/>
      <c r="CP772" s="3"/>
      <c r="CQ772" s="3"/>
      <c r="CR772" s="3"/>
      <c r="CS772" s="3"/>
      <c r="CT772" s="3"/>
      <c r="CU772" s="3"/>
      <c r="CV772" s="3"/>
      <c r="CW772" s="3"/>
      <c r="CX772" s="3"/>
      <c r="CY772" s="3"/>
      <c r="CZ772" s="3"/>
      <c r="DA772" s="3"/>
      <c r="DB772" s="3"/>
      <c r="DC772" s="3"/>
      <c r="DD772" s="3"/>
      <c r="DE772" s="3"/>
      <c r="DF772" s="3"/>
      <c r="DG772" s="3"/>
      <c r="DH772" s="3"/>
      <c r="DI772" s="3"/>
      <c r="DJ772" s="3"/>
      <c r="DK772" s="3"/>
      <c r="DL772" s="3"/>
      <c r="DM772" s="3"/>
      <c r="DN772" s="3"/>
      <c r="DO772" s="3"/>
      <c r="DP772" s="3"/>
      <c r="DQ772" s="3"/>
      <c r="DR772" s="3"/>
      <c r="DS772" s="3"/>
      <c r="DT772" s="3"/>
      <c r="DU772" s="3"/>
      <c r="DV772" s="3"/>
      <c r="DW772" s="3"/>
      <c r="DX772" s="3"/>
      <c r="DY772" s="3"/>
      <c r="DZ772" s="3"/>
      <c r="EA772" s="3"/>
      <c r="EB772" s="3"/>
      <c r="EC772" s="3"/>
      <c r="ED772" s="3"/>
      <c r="EE772" s="3"/>
      <c r="EF772" s="3"/>
      <c r="EG772" s="3"/>
      <c r="EH772" s="3"/>
      <c r="EI772" s="3"/>
      <c r="EJ772" s="3"/>
      <c r="EK772" s="3"/>
      <c r="EL772" s="3"/>
      <c r="EM772" s="3"/>
      <c r="EN772" s="3"/>
      <c r="EO772" s="3"/>
      <c r="EP772" s="3"/>
      <c r="EQ772" s="3"/>
      <c r="ER772" s="3"/>
      <c r="ES772" s="3"/>
      <c r="ET772" s="3"/>
      <c r="EU772" s="3"/>
      <c r="EV772" s="3"/>
      <c r="EW772" s="3"/>
      <c r="EX772" s="3"/>
      <c r="EY772" s="3"/>
      <c r="EZ772" s="3"/>
      <c r="FA772" s="3"/>
      <c r="FB772" s="3"/>
      <c r="FC772" s="3"/>
      <c r="FD772" s="3"/>
      <c r="FE772" s="3"/>
      <c r="FF772" s="3"/>
      <c r="FG772" s="3"/>
      <c r="FH772" s="3"/>
      <c r="FI772" s="3"/>
      <c r="FJ772" s="3"/>
      <c r="FK772" s="3"/>
      <c r="FL772" s="3"/>
      <c r="FM772" s="3"/>
      <c r="FN772" s="3"/>
      <c r="FO772" s="3"/>
      <c r="FP772" s="3"/>
      <c r="FQ772" s="3"/>
      <c r="FR772" s="3"/>
      <c r="FS772" s="3"/>
      <c r="FT772" s="3"/>
      <c r="FU772" s="3"/>
      <c r="FV772" s="3"/>
      <c r="FW772" s="3"/>
      <c r="FX772" s="3"/>
      <c r="FY772" s="3"/>
      <c r="FZ772" s="3"/>
      <c r="GA772" s="3"/>
      <c r="GB772" s="3"/>
      <c r="GC772" s="3"/>
      <c r="GD772" s="3"/>
      <c r="GE772" s="3"/>
      <c r="GF772" s="3"/>
      <c r="GG772" s="3"/>
      <c r="GH772" s="3"/>
      <c r="GI772" s="3"/>
      <c r="GJ772" s="3"/>
      <c r="GK772" s="3"/>
      <c r="GL772" s="3"/>
      <c r="GM772" s="3"/>
      <c r="GN772" s="3"/>
      <c r="GO772" s="3"/>
      <c r="GP772" s="3"/>
      <c r="GQ772" s="3"/>
      <c r="GR772" s="3"/>
      <c r="GS772" s="3"/>
      <c r="GT772" s="3"/>
      <c r="GU772" s="3"/>
      <c r="GV772" s="3"/>
      <c r="GW772" s="3"/>
      <c r="GX772" s="3"/>
      <c r="GY772" s="3"/>
      <c r="GZ772" s="3"/>
      <c r="HA772" s="3"/>
      <c r="HB772" s="3"/>
      <c r="HC772" s="3"/>
      <c r="HD772" s="3"/>
      <c r="HE772" s="3"/>
      <c r="HF772" s="3"/>
      <c r="HG772" s="3"/>
      <c r="HH772" s="3"/>
      <c r="HI772" s="3"/>
      <c r="HJ772" s="3"/>
      <c r="HK772" s="3"/>
      <c r="HL772" s="3"/>
      <c r="HM772" s="3"/>
      <c r="HN772" s="3"/>
      <c r="HO772" s="3"/>
      <c r="HP772" s="3"/>
      <c r="HQ772" s="3"/>
      <c r="HR772" s="3"/>
      <c r="HS772" s="3"/>
      <c r="HT772" s="3"/>
      <c r="HU772" s="3"/>
      <c r="HV772" s="3"/>
      <c r="HW772" s="3"/>
      <c r="HX772" s="3"/>
      <c r="HY772" s="3"/>
      <c r="HZ772" s="3"/>
      <c r="IA772" s="3"/>
      <c r="IB772" s="3"/>
      <c r="IC772" s="3"/>
      <c r="ID772" s="3"/>
      <c r="IE772" s="3"/>
      <c r="IF772" s="3"/>
      <c r="IG772" s="3"/>
      <c r="IH772" s="3"/>
      <c r="II772" s="3"/>
      <c r="IJ772" s="3"/>
      <c r="IK772" s="3"/>
      <c r="IL772" s="3"/>
      <c r="IM772" s="3"/>
      <c r="IN772" s="3"/>
      <c r="IO772" s="3"/>
      <c r="IP772" s="3"/>
      <c r="IQ772" s="3"/>
      <c r="IR772" s="3"/>
      <c r="IS772" s="3"/>
      <c r="IT772" s="3"/>
      <c r="IU772" s="3"/>
      <c r="IV772" s="3"/>
      <c r="IW772" s="3"/>
      <c r="IX772" s="3"/>
      <c r="IY772" s="3"/>
      <c r="IZ772" s="3"/>
      <c r="JA772" s="3"/>
      <c r="JB772" s="3"/>
      <c r="JC772" s="3"/>
      <c r="JD772" s="3"/>
      <c r="JE772" s="3"/>
      <c r="JF772" s="3"/>
      <c r="JG772" s="3"/>
      <c r="JH772" s="3"/>
      <c r="JI772" s="3"/>
      <c r="JJ772" s="3"/>
      <c r="JK772" s="3"/>
      <c r="JL772" s="3"/>
      <c r="JM772" s="3"/>
      <c r="JN772" s="3"/>
      <c r="JO772" s="3"/>
      <c r="JP772" s="3"/>
      <c r="JQ772" s="3"/>
      <c r="JR772" s="3"/>
      <c r="JS772" s="3"/>
      <c r="JT772" s="3"/>
      <c r="JU772" s="3"/>
      <c r="JV772" s="3"/>
      <c r="JW772" s="3"/>
      <c r="JX772" s="3"/>
      <c r="JY772" s="3"/>
      <c r="JZ772" s="3"/>
      <c r="KA772" s="3"/>
      <c r="KB772" s="3"/>
      <c r="KC772" s="3"/>
      <c r="KD772" s="3"/>
      <c r="KE772" s="3"/>
      <c r="KF772" s="3"/>
      <c r="KG772" s="3"/>
      <c r="KH772" s="3"/>
      <c r="KI772" s="3"/>
      <c r="KJ772" s="3"/>
      <c r="KK772" s="3"/>
      <c r="KL772" s="3"/>
      <c r="KM772" s="3"/>
      <c r="KN772" s="3"/>
      <c r="KO772" s="3"/>
      <c r="KP772" s="3"/>
      <c r="KQ772" s="3"/>
      <c r="KR772" s="3"/>
      <c r="KS772" s="3"/>
      <c r="KT772" s="3"/>
      <c r="KU772" s="3"/>
      <c r="KV772" s="3"/>
      <c r="KW772" s="3"/>
      <c r="KX772" s="3"/>
      <c r="KY772" s="3"/>
      <c r="KZ772" s="3"/>
      <c r="LA772" s="3"/>
      <c r="LB772" s="3"/>
      <c r="LC772" s="3"/>
      <c r="LD772" s="3"/>
      <c r="LE772" s="3"/>
      <c r="LF772" s="3"/>
      <c r="LG772" s="3"/>
      <c r="LH772" s="3"/>
      <c r="LI772" s="3"/>
      <c r="LJ772" s="3"/>
      <c r="LK772" s="3"/>
      <c r="LL772" s="3"/>
      <c r="LM772" s="3"/>
      <c r="LN772" s="3"/>
      <c r="LO772" s="3"/>
      <c r="LP772" s="3"/>
      <c r="LQ772" s="3"/>
      <c r="LR772" s="3"/>
      <c r="LS772" s="3"/>
      <c r="LT772" s="3"/>
      <c r="LU772" s="3"/>
      <c r="LV772" s="3"/>
      <c r="LW772" s="3"/>
      <c r="LX772" s="3"/>
      <c r="LY772" s="3"/>
      <c r="LZ772" s="3"/>
      <c r="MA772" s="3"/>
      <c r="MB772" s="3"/>
      <c r="MC772" s="3"/>
      <c r="MD772" s="3"/>
      <c r="ME772" s="3"/>
      <c r="MF772" s="3"/>
      <c r="MG772" s="3"/>
      <c r="MH772" s="3"/>
      <c r="MI772" s="3"/>
      <c r="MJ772" s="3"/>
      <c r="MK772" s="3"/>
      <c r="ML772" s="3"/>
      <c r="MM772" s="3"/>
      <c r="MN772" s="3"/>
      <c r="MO772" s="3"/>
      <c r="MP772" s="3"/>
      <c r="MQ772" s="3"/>
      <c r="MR772" s="3"/>
      <c r="MS772" s="3"/>
      <c r="MT772" s="3"/>
      <c r="MU772" s="3"/>
      <c r="MV772" s="3"/>
      <c r="MW772" s="3"/>
      <c r="MX772" s="3"/>
      <c r="MY772" s="3"/>
      <c r="MZ772" s="3"/>
      <c r="NA772" s="3"/>
      <c r="NB772" s="3"/>
      <c r="NC772" s="3"/>
      <c r="ND772" s="3"/>
      <c r="NE772" s="3"/>
      <c r="NF772" s="3"/>
      <c r="NG772" s="3"/>
      <c r="NH772" s="3"/>
      <c r="NI772" s="3"/>
      <c r="NJ772" s="3"/>
      <c r="NK772" s="3"/>
      <c r="NL772" s="3"/>
      <c r="NM772" s="3"/>
      <c r="NN772" s="3"/>
      <c r="NO772" s="3"/>
      <c r="NP772" s="3"/>
      <c r="NQ772" s="3"/>
      <c r="NR772" s="3"/>
      <c r="NS772" s="3"/>
      <c r="NT772" s="3"/>
      <c r="NU772" s="3"/>
      <c r="NV772" s="3"/>
      <c r="NW772" s="3"/>
      <c r="NX772" s="3"/>
      <c r="NY772" s="3"/>
      <c r="NZ772" s="3"/>
      <c r="OA772" s="3"/>
      <c r="OB772" s="3"/>
      <c r="OC772" s="3"/>
      <c r="OD772" s="3"/>
      <c r="OE772" s="3"/>
      <c r="OF772" s="3"/>
      <c r="OG772" s="3"/>
      <c r="OH772" s="3"/>
      <c r="OI772" s="3"/>
      <c r="OJ772" s="3"/>
      <c r="OK772" s="3"/>
      <c r="OL772" s="3"/>
      <c r="OM772" s="3"/>
      <c r="ON772" s="3"/>
      <c r="OO772" s="3"/>
      <c r="OP772" s="3"/>
      <c r="OQ772" s="3"/>
      <c r="OR772" s="3"/>
      <c r="OS772" s="3"/>
      <c r="OT772" s="3"/>
      <c r="OU772" s="3"/>
      <c r="OV772" s="3"/>
      <c r="OW772" s="3"/>
      <c r="OX772" s="3"/>
      <c r="OY772" s="3"/>
      <c r="OZ772" s="3"/>
      <c r="PA772" s="3"/>
      <c r="PB772" s="3"/>
      <c r="PC772" s="3"/>
      <c r="PD772" s="3"/>
      <c r="PE772" s="3"/>
      <c r="PF772" s="3"/>
      <c r="PG772" s="3"/>
      <c r="PH772" s="3"/>
      <c r="PI772" s="3"/>
      <c r="PJ772" s="3"/>
      <c r="PK772" s="3"/>
      <c r="PL772" s="3"/>
      <c r="PM772" s="3"/>
      <c r="PN772" s="3"/>
      <c r="PO772" s="3"/>
      <c r="PP772" s="3"/>
      <c r="PQ772" s="3"/>
      <c r="PR772" s="3"/>
      <c r="PS772" s="3"/>
      <c r="PT772" s="3"/>
      <c r="PU772" s="3"/>
      <c r="PV772" s="3"/>
      <c r="PW772" s="3"/>
      <c r="PX772" s="3"/>
      <c r="PY772" s="3"/>
      <c r="PZ772" s="3"/>
      <c r="QA772" s="3"/>
      <c r="QB772" s="3"/>
      <c r="QC772" s="3"/>
      <c r="QD772" s="3"/>
      <c r="QE772" s="3"/>
      <c r="QF772" s="3"/>
      <c r="QG772" s="3"/>
      <c r="QH772" s="3"/>
      <c r="QI772" s="3"/>
      <c r="QJ772" s="3"/>
      <c r="QK772" s="3"/>
      <c r="QL772" s="3"/>
      <c r="QM772" s="3"/>
      <c r="QN772" s="3"/>
      <c r="QO772" s="3"/>
      <c r="QP772" s="3"/>
      <c r="QQ772" s="3"/>
      <c r="QR772" s="3"/>
      <c r="QS772" s="3"/>
      <c r="QT772" s="3"/>
      <c r="QU772" s="3"/>
      <c r="QV772" s="3"/>
      <c r="QW772" s="3"/>
      <c r="QX772" s="3"/>
      <c r="QY772" s="3"/>
      <c r="QZ772" s="3"/>
      <c r="RA772" s="3"/>
      <c r="RB772" s="3"/>
      <c r="RC772" s="3"/>
      <c r="RD772" s="3"/>
      <c r="RE772" s="3"/>
      <c r="RF772" s="3"/>
      <c r="RG772" s="3"/>
      <c r="RH772" s="3"/>
      <c r="RI772" s="3"/>
      <c r="RJ772" s="3"/>
    </row>
    <row r="773" spans="1:478" s="5" customFormat="1" ht="170.25" customHeight="1" x14ac:dyDescent="0.25">
      <c r="A773" s="693"/>
      <c r="B773" s="693"/>
      <c r="C773" s="720"/>
      <c r="D773" s="678"/>
      <c r="E773" s="694"/>
      <c r="F773" s="687"/>
      <c r="G773" s="87" t="s">
        <v>2065</v>
      </c>
      <c r="H773" s="182" t="s">
        <v>2066</v>
      </c>
      <c r="I773" s="689"/>
      <c r="J773" s="221">
        <v>2</v>
      </c>
      <c r="K773" s="182" t="s">
        <v>2064</v>
      </c>
      <c r="L773" s="63" t="s">
        <v>31</v>
      </c>
      <c r="M773" s="222"/>
      <c r="N773" s="222"/>
      <c r="O773" s="222"/>
      <c r="P773" s="222"/>
      <c r="Q773" s="273"/>
      <c r="R773" s="273"/>
      <c r="S773" s="273">
        <v>1</v>
      </c>
      <c r="T773" s="273"/>
      <c r="U773" s="273"/>
      <c r="V773" s="273">
        <v>1</v>
      </c>
      <c r="W773" s="273"/>
      <c r="X773" s="273"/>
      <c r="Y773" s="222"/>
      <c r="Z773" s="676"/>
      <c r="AA773" s="678"/>
      <c r="AB773" s="678"/>
      <c r="AC773" s="678"/>
      <c r="AD773" s="3"/>
      <c r="AE773" s="3"/>
      <c r="AF773" s="3"/>
      <c r="AG773" s="3"/>
      <c r="AH773" s="3"/>
      <c r="AI773" s="3"/>
      <c r="AJ773" s="3"/>
      <c r="AK773" s="3"/>
      <c r="AL773" s="3"/>
      <c r="AM773" s="3"/>
      <c r="AN773" s="3"/>
      <c r="AO773" s="3"/>
      <c r="AP773" s="3"/>
      <c r="AQ773" s="3"/>
      <c r="AR773" s="3"/>
      <c r="AS773" s="3"/>
      <c r="AT773" s="3"/>
      <c r="AU773" s="3"/>
      <c r="AV773" s="3"/>
      <c r="AW773" s="3"/>
      <c r="AX773" s="3"/>
      <c r="AY773" s="3"/>
      <c r="AZ773" s="3"/>
      <c r="BA773" s="3"/>
      <c r="BB773" s="3"/>
      <c r="BC773" s="3"/>
      <c r="BD773" s="3"/>
      <c r="BE773" s="3"/>
      <c r="BF773" s="3"/>
      <c r="BG773" s="3"/>
      <c r="BH773" s="3"/>
      <c r="BI773" s="3"/>
      <c r="BJ773" s="3"/>
      <c r="BK773" s="3"/>
      <c r="BL773" s="3"/>
      <c r="BM773" s="3"/>
      <c r="BN773" s="3"/>
      <c r="BO773" s="3"/>
      <c r="BP773" s="3"/>
      <c r="BQ773" s="3"/>
      <c r="BR773" s="3"/>
      <c r="BS773" s="3"/>
      <c r="BT773" s="3"/>
      <c r="BU773" s="3"/>
      <c r="BV773" s="3"/>
      <c r="BW773" s="3"/>
      <c r="BX773" s="3"/>
      <c r="BY773" s="3"/>
      <c r="BZ773" s="3"/>
      <c r="CA773" s="3"/>
      <c r="CB773" s="3"/>
      <c r="CC773" s="3"/>
      <c r="CD773" s="3"/>
      <c r="CE773" s="3"/>
      <c r="CF773" s="3"/>
      <c r="CG773" s="3"/>
      <c r="CH773" s="3"/>
      <c r="CI773" s="3"/>
      <c r="CJ773" s="3"/>
      <c r="CK773" s="3"/>
      <c r="CL773" s="3"/>
      <c r="CM773" s="3"/>
      <c r="CN773" s="3"/>
      <c r="CO773" s="3"/>
      <c r="CP773" s="3"/>
      <c r="CQ773" s="3"/>
      <c r="CR773" s="3"/>
      <c r="CS773" s="3"/>
      <c r="CT773" s="3"/>
      <c r="CU773" s="3"/>
      <c r="CV773" s="3"/>
      <c r="CW773" s="3"/>
      <c r="CX773" s="3"/>
      <c r="CY773" s="3"/>
      <c r="CZ773" s="3"/>
      <c r="DA773" s="3"/>
      <c r="DB773" s="3"/>
      <c r="DC773" s="3"/>
      <c r="DD773" s="3"/>
      <c r="DE773" s="3"/>
      <c r="DF773" s="3"/>
      <c r="DG773" s="3"/>
      <c r="DH773" s="3"/>
      <c r="DI773" s="3"/>
      <c r="DJ773" s="3"/>
      <c r="DK773" s="3"/>
      <c r="DL773" s="3"/>
      <c r="DM773" s="3"/>
      <c r="DN773" s="3"/>
      <c r="DO773" s="3"/>
      <c r="DP773" s="3"/>
      <c r="DQ773" s="3"/>
      <c r="DR773" s="3"/>
      <c r="DS773" s="3"/>
      <c r="DT773" s="3"/>
      <c r="DU773" s="3"/>
      <c r="DV773" s="3"/>
      <c r="DW773" s="3"/>
      <c r="DX773" s="3"/>
      <c r="DY773" s="3"/>
      <c r="DZ773" s="3"/>
      <c r="EA773" s="3"/>
      <c r="EB773" s="3"/>
      <c r="EC773" s="3"/>
      <c r="ED773" s="3"/>
      <c r="EE773" s="3"/>
      <c r="EF773" s="3"/>
      <c r="EG773" s="3"/>
      <c r="EH773" s="3"/>
      <c r="EI773" s="3"/>
      <c r="EJ773" s="3"/>
      <c r="EK773" s="3"/>
      <c r="EL773" s="3"/>
      <c r="EM773" s="3"/>
      <c r="EN773" s="3"/>
      <c r="EO773" s="3"/>
      <c r="EP773" s="3"/>
      <c r="EQ773" s="3"/>
      <c r="ER773" s="3"/>
      <c r="ES773" s="3"/>
      <c r="ET773" s="3"/>
      <c r="EU773" s="3"/>
      <c r="EV773" s="3"/>
      <c r="EW773" s="3"/>
      <c r="EX773" s="3"/>
      <c r="EY773" s="3"/>
      <c r="EZ773" s="3"/>
      <c r="FA773" s="3"/>
      <c r="FB773" s="3"/>
      <c r="FC773" s="3"/>
      <c r="FD773" s="3"/>
      <c r="FE773" s="3"/>
      <c r="FF773" s="3"/>
      <c r="FG773" s="3"/>
      <c r="FH773" s="3"/>
      <c r="FI773" s="3"/>
      <c r="FJ773" s="3"/>
      <c r="FK773" s="3"/>
      <c r="FL773" s="3"/>
      <c r="FM773" s="3"/>
      <c r="FN773" s="3"/>
      <c r="FO773" s="3"/>
      <c r="FP773" s="3"/>
      <c r="FQ773" s="3"/>
      <c r="FR773" s="3"/>
      <c r="FS773" s="3"/>
      <c r="FT773" s="3"/>
      <c r="FU773" s="3"/>
      <c r="FV773" s="3"/>
      <c r="FW773" s="3"/>
      <c r="FX773" s="3"/>
      <c r="FY773" s="3"/>
      <c r="FZ773" s="3"/>
      <c r="GA773" s="3"/>
      <c r="GB773" s="3"/>
      <c r="GC773" s="3"/>
      <c r="GD773" s="3"/>
      <c r="GE773" s="3"/>
      <c r="GF773" s="3"/>
      <c r="GG773" s="3"/>
      <c r="GH773" s="3"/>
      <c r="GI773" s="3"/>
      <c r="GJ773" s="3"/>
      <c r="GK773" s="3"/>
      <c r="GL773" s="3"/>
      <c r="GM773" s="3"/>
      <c r="GN773" s="3"/>
      <c r="GO773" s="3"/>
      <c r="GP773" s="3"/>
      <c r="GQ773" s="3"/>
      <c r="GR773" s="3"/>
      <c r="GS773" s="3"/>
      <c r="GT773" s="3"/>
      <c r="GU773" s="3"/>
      <c r="GV773" s="3"/>
      <c r="GW773" s="3"/>
      <c r="GX773" s="3"/>
      <c r="GY773" s="3"/>
      <c r="GZ773" s="3"/>
      <c r="HA773" s="3"/>
      <c r="HB773" s="3"/>
      <c r="HC773" s="3"/>
      <c r="HD773" s="3"/>
      <c r="HE773" s="3"/>
      <c r="HF773" s="3"/>
      <c r="HG773" s="3"/>
      <c r="HH773" s="3"/>
      <c r="HI773" s="3"/>
      <c r="HJ773" s="3"/>
      <c r="HK773" s="3"/>
      <c r="HL773" s="3"/>
      <c r="HM773" s="3"/>
      <c r="HN773" s="3"/>
      <c r="HO773" s="3"/>
      <c r="HP773" s="3"/>
      <c r="HQ773" s="3"/>
      <c r="HR773" s="3"/>
      <c r="HS773" s="3"/>
      <c r="HT773" s="3"/>
      <c r="HU773" s="3"/>
      <c r="HV773" s="3"/>
      <c r="HW773" s="3"/>
      <c r="HX773" s="3"/>
      <c r="HY773" s="3"/>
      <c r="HZ773" s="3"/>
      <c r="IA773" s="3"/>
      <c r="IB773" s="3"/>
      <c r="IC773" s="3"/>
      <c r="ID773" s="3"/>
      <c r="IE773" s="3"/>
      <c r="IF773" s="3"/>
      <c r="IG773" s="3"/>
      <c r="IH773" s="3"/>
      <c r="II773" s="3"/>
      <c r="IJ773" s="3"/>
      <c r="IK773" s="3"/>
      <c r="IL773" s="3"/>
      <c r="IM773" s="3"/>
      <c r="IN773" s="3"/>
      <c r="IO773" s="3"/>
      <c r="IP773" s="3"/>
      <c r="IQ773" s="3"/>
      <c r="IR773" s="3"/>
      <c r="IS773" s="3"/>
      <c r="IT773" s="3"/>
      <c r="IU773" s="3"/>
      <c r="IV773" s="3"/>
      <c r="IW773" s="3"/>
      <c r="IX773" s="3"/>
      <c r="IY773" s="3"/>
      <c r="IZ773" s="3"/>
      <c r="JA773" s="3"/>
      <c r="JB773" s="3"/>
      <c r="JC773" s="3"/>
      <c r="JD773" s="3"/>
      <c r="JE773" s="3"/>
      <c r="JF773" s="3"/>
      <c r="JG773" s="3"/>
      <c r="JH773" s="3"/>
      <c r="JI773" s="3"/>
      <c r="JJ773" s="3"/>
      <c r="JK773" s="3"/>
      <c r="JL773" s="3"/>
      <c r="JM773" s="3"/>
      <c r="JN773" s="3"/>
      <c r="JO773" s="3"/>
      <c r="JP773" s="3"/>
      <c r="JQ773" s="3"/>
      <c r="JR773" s="3"/>
      <c r="JS773" s="3"/>
      <c r="JT773" s="3"/>
      <c r="JU773" s="3"/>
      <c r="JV773" s="3"/>
      <c r="JW773" s="3"/>
      <c r="JX773" s="3"/>
      <c r="JY773" s="3"/>
      <c r="JZ773" s="3"/>
      <c r="KA773" s="3"/>
      <c r="KB773" s="3"/>
      <c r="KC773" s="3"/>
      <c r="KD773" s="3"/>
      <c r="KE773" s="3"/>
      <c r="KF773" s="3"/>
      <c r="KG773" s="3"/>
      <c r="KH773" s="3"/>
      <c r="KI773" s="3"/>
      <c r="KJ773" s="3"/>
      <c r="KK773" s="3"/>
      <c r="KL773" s="3"/>
      <c r="KM773" s="3"/>
      <c r="KN773" s="3"/>
      <c r="KO773" s="3"/>
      <c r="KP773" s="3"/>
      <c r="KQ773" s="3"/>
      <c r="KR773" s="3"/>
      <c r="KS773" s="3"/>
      <c r="KT773" s="3"/>
      <c r="KU773" s="3"/>
      <c r="KV773" s="3"/>
      <c r="KW773" s="3"/>
      <c r="KX773" s="3"/>
      <c r="KY773" s="3"/>
      <c r="KZ773" s="3"/>
      <c r="LA773" s="3"/>
      <c r="LB773" s="3"/>
      <c r="LC773" s="3"/>
      <c r="LD773" s="3"/>
      <c r="LE773" s="3"/>
      <c r="LF773" s="3"/>
      <c r="LG773" s="3"/>
      <c r="LH773" s="3"/>
      <c r="LI773" s="3"/>
      <c r="LJ773" s="3"/>
      <c r="LK773" s="3"/>
      <c r="LL773" s="3"/>
      <c r="LM773" s="3"/>
      <c r="LN773" s="3"/>
      <c r="LO773" s="3"/>
      <c r="LP773" s="3"/>
      <c r="LQ773" s="3"/>
      <c r="LR773" s="3"/>
      <c r="LS773" s="3"/>
      <c r="LT773" s="3"/>
      <c r="LU773" s="3"/>
      <c r="LV773" s="3"/>
      <c r="LW773" s="3"/>
      <c r="LX773" s="3"/>
      <c r="LY773" s="3"/>
      <c r="LZ773" s="3"/>
      <c r="MA773" s="3"/>
      <c r="MB773" s="3"/>
      <c r="MC773" s="3"/>
      <c r="MD773" s="3"/>
      <c r="ME773" s="3"/>
      <c r="MF773" s="3"/>
      <c r="MG773" s="3"/>
      <c r="MH773" s="3"/>
      <c r="MI773" s="3"/>
      <c r="MJ773" s="3"/>
      <c r="MK773" s="3"/>
      <c r="ML773" s="3"/>
      <c r="MM773" s="3"/>
      <c r="MN773" s="3"/>
      <c r="MO773" s="3"/>
      <c r="MP773" s="3"/>
      <c r="MQ773" s="3"/>
      <c r="MR773" s="3"/>
      <c r="MS773" s="3"/>
      <c r="MT773" s="3"/>
      <c r="MU773" s="3"/>
      <c r="MV773" s="3"/>
      <c r="MW773" s="3"/>
      <c r="MX773" s="3"/>
      <c r="MY773" s="3"/>
      <c r="MZ773" s="3"/>
      <c r="NA773" s="3"/>
      <c r="NB773" s="3"/>
      <c r="NC773" s="3"/>
      <c r="ND773" s="3"/>
      <c r="NE773" s="3"/>
      <c r="NF773" s="3"/>
      <c r="NG773" s="3"/>
      <c r="NH773" s="3"/>
      <c r="NI773" s="3"/>
      <c r="NJ773" s="3"/>
      <c r="NK773" s="3"/>
      <c r="NL773" s="3"/>
      <c r="NM773" s="3"/>
      <c r="NN773" s="3"/>
      <c r="NO773" s="3"/>
      <c r="NP773" s="3"/>
      <c r="NQ773" s="3"/>
      <c r="NR773" s="3"/>
      <c r="NS773" s="3"/>
      <c r="NT773" s="3"/>
      <c r="NU773" s="3"/>
      <c r="NV773" s="3"/>
      <c r="NW773" s="3"/>
      <c r="NX773" s="3"/>
      <c r="NY773" s="3"/>
      <c r="NZ773" s="3"/>
      <c r="OA773" s="3"/>
      <c r="OB773" s="3"/>
      <c r="OC773" s="3"/>
      <c r="OD773" s="3"/>
      <c r="OE773" s="3"/>
      <c r="OF773" s="3"/>
      <c r="OG773" s="3"/>
      <c r="OH773" s="3"/>
      <c r="OI773" s="3"/>
      <c r="OJ773" s="3"/>
      <c r="OK773" s="3"/>
      <c r="OL773" s="3"/>
      <c r="OM773" s="3"/>
      <c r="ON773" s="3"/>
      <c r="OO773" s="3"/>
      <c r="OP773" s="3"/>
      <c r="OQ773" s="3"/>
      <c r="OR773" s="3"/>
      <c r="OS773" s="3"/>
      <c r="OT773" s="3"/>
      <c r="OU773" s="3"/>
      <c r="OV773" s="3"/>
      <c r="OW773" s="3"/>
      <c r="OX773" s="3"/>
      <c r="OY773" s="3"/>
      <c r="OZ773" s="3"/>
      <c r="PA773" s="3"/>
      <c r="PB773" s="3"/>
      <c r="PC773" s="3"/>
      <c r="PD773" s="3"/>
      <c r="PE773" s="3"/>
      <c r="PF773" s="3"/>
      <c r="PG773" s="3"/>
      <c r="PH773" s="3"/>
      <c r="PI773" s="3"/>
      <c r="PJ773" s="3"/>
      <c r="PK773" s="3"/>
      <c r="PL773" s="3"/>
      <c r="PM773" s="3"/>
      <c r="PN773" s="3"/>
      <c r="PO773" s="3"/>
      <c r="PP773" s="3"/>
      <c r="PQ773" s="3"/>
      <c r="PR773" s="3"/>
      <c r="PS773" s="3"/>
      <c r="PT773" s="3"/>
      <c r="PU773" s="3"/>
      <c r="PV773" s="3"/>
      <c r="PW773" s="3"/>
      <c r="PX773" s="3"/>
      <c r="PY773" s="3"/>
      <c r="PZ773" s="3"/>
      <c r="QA773" s="3"/>
      <c r="QB773" s="3"/>
      <c r="QC773" s="3"/>
      <c r="QD773" s="3"/>
      <c r="QE773" s="3"/>
      <c r="QF773" s="3"/>
      <c r="QG773" s="3"/>
      <c r="QH773" s="3"/>
      <c r="QI773" s="3"/>
      <c r="QJ773" s="3"/>
      <c r="QK773" s="3"/>
      <c r="QL773" s="3"/>
      <c r="QM773" s="3"/>
      <c r="QN773" s="3"/>
      <c r="QO773" s="3"/>
      <c r="QP773" s="3"/>
      <c r="QQ773" s="3"/>
      <c r="QR773" s="3"/>
      <c r="QS773" s="3"/>
      <c r="QT773" s="3"/>
      <c r="QU773" s="3"/>
      <c r="QV773" s="3"/>
      <c r="QW773" s="3"/>
      <c r="QX773" s="3"/>
      <c r="QY773" s="3"/>
      <c r="QZ773" s="3"/>
      <c r="RA773" s="3"/>
      <c r="RB773" s="3"/>
      <c r="RC773" s="3"/>
      <c r="RD773" s="3"/>
      <c r="RE773" s="3"/>
      <c r="RF773" s="3"/>
      <c r="RG773" s="3"/>
      <c r="RH773" s="3"/>
      <c r="RI773" s="3"/>
      <c r="RJ773" s="3"/>
    </row>
    <row r="774" spans="1:478" s="303" customFormat="1" ht="177" customHeight="1" x14ac:dyDescent="0.25">
      <c r="A774" s="695" t="s">
        <v>26</v>
      </c>
      <c r="B774" s="696"/>
      <c r="C774" s="720"/>
      <c r="D774" s="85">
        <v>16.600000000000001</v>
      </c>
      <c r="E774" s="478">
        <v>3</v>
      </c>
      <c r="F774" s="479" t="s">
        <v>279</v>
      </c>
      <c r="G774" s="87" t="s">
        <v>280</v>
      </c>
      <c r="H774" s="68" t="s">
        <v>281</v>
      </c>
      <c r="I774" s="68" t="s">
        <v>2067</v>
      </c>
      <c r="J774" s="88">
        <v>4</v>
      </c>
      <c r="K774" s="35" t="s">
        <v>439</v>
      </c>
      <c r="L774" s="63" t="s">
        <v>31</v>
      </c>
      <c r="M774" s="30"/>
      <c r="N774" s="30"/>
      <c r="O774" s="30"/>
      <c r="P774" s="30">
        <v>1</v>
      </c>
      <c r="Q774" s="30"/>
      <c r="R774" s="30"/>
      <c r="S774" s="30">
        <v>1</v>
      </c>
      <c r="T774" s="30"/>
      <c r="U774" s="30"/>
      <c r="V774" s="30">
        <v>1</v>
      </c>
      <c r="W774" s="30"/>
      <c r="X774" s="30"/>
      <c r="Y774" s="30">
        <v>1</v>
      </c>
      <c r="Z774" s="40" t="s">
        <v>563</v>
      </c>
      <c r="AA774" s="30" t="s">
        <v>564</v>
      </c>
      <c r="AB774" s="91" t="s">
        <v>458</v>
      </c>
      <c r="AC774" s="30" t="s">
        <v>565</v>
      </c>
      <c r="AD774" s="480"/>
      <c r="AE774" s="480"/>
      <c r="AF774" s="480"/>
      <c r="AG774" s="480"/>
      <c r="AH774" s="480"/>
      <c r="AI774" s="480"/>
      <c r="AJ774" s="480"/>
      <c r="AK774" s="480"/>
      <c r="AL774" s="480"/>
      <c r="AM774" s="480"/>
      <c r="AN774" s="480"/>
      <c r="AO774" s="480"/>
      <c r="AP774" s="480"/>
      <c r="AQ774" s="480"/>
      <c r="AR774" s="480"/>
      <c r="AS774" s="480"/>
      <c r="AT774" s="480"/>
      <c r="AU774" s="480"/>
      <c r="AV774" s="480"/>
      <c r="AW774" s="480"/>
      <c r="AX774" s="480"/>
      <c r="AY774" s="480"/>
      <c r="AZ774" s="480"/>
      <c r="BA774" s="480"/>
      <c r="BB774" s="480"/>
      <c r="BC774" s="480"/>
      <c r="BD774" s="480"/>
      <c r="BE774" s="480"/>
      <c r="BF774" s="480"/>
      <c r="BG774" s="480"/>
      <c r="BH774" s="480"/>
      <c r="BI774" s="480"/>
      <c r="BJ774" s="480"/>
      <c r="BK774" s="480"/>
      <c r="BL774" s="480"/>
      <c r="BM774" s="480"/>
      <c r="BN774" s="480"/>
      <c r="BO774" s="480"/>
      <c r="BP774" s="480"/>
      <c r="BQ774" s="480"/>
      <c r="BR774" s="480"/>
      <c r="BS774" s="480"/>
      <c r="BT774" s="480"/>
      <c r="BU774" s="480"/>
      <c r="BV774" s="480"/>
      <c r="BW774" s="480"/>
      <c r="BX774" s="480"/>
      <c r="BY774" s="480"/>
      <c r="BZ774" s="480"/>
      <c r="CA774" s="480"/>
      <c r="CB774" s="480"/>
      <c r="CC774" s="480"/>
      <c r="CD774" s="480"/>
      <c r="CE774" s="480"/>
      <c r="CF774" s="480"/>
      <c r="CG774" s="480"/>
      <c r="CH774" s="480"/>
      <c r="CI774" s="480"/>
      <c r="CJ774" s="480"/>
      <c r="CK774" s="480"/>
      <c r="CL774" s="480"/>
      <c r="CM774" s="480"/>
      <c r="CN774" s="480"/>
      <c r="CO774" s="480"/>
      <c r="CP774" s="480"/>
      <c r="CQ774" s="480"/>
      <c r="CR774" s="480"/>
      <c r="CS774" s="480"/>
      <c r="CT774" s="480"/>
      <c r="CU774" s="480"/>
      <c r="CV774" s="480"/>
      <c r="CW774" s="480"/>
      <c r="CX774" s="480"/>
      <c r="CY774" s="480"/>
      <c r="CZ774" s="480"/>
      <c r="DA774" s="480"/>
      <c r="DB774" s="480"/>
      <c r="DC774" s="480"/>
      <c r="DD774" s="480"/>
      <c r="DE774" s="480"/>
      <c r="DF774" s="480"/>
      <c r="DG774" s="480"/>
      <c r="DH774" s="480"/>
      <c r="DI774" s="480"/>
      <c r="DJ774" s="480"/>
      <c r="DK774" s="480"/>
      <c r="DL774" s="480"/>
      <c r="DM774" s="480"/>
      <c r="DN774" s="480"/>
      <c r="DO774" s="480"/>
      <c r="DP774" s="480"/>
      <c r="DQ774" s="480"/>
      <c r="DR774" s="480"/>
      <c r="DS774" s="480"/>
      <c r="DT774" s="480"/>
      <c r="DU774" s="480"/>
      <c r="DV774" s="480"/>
      <c r="DW774" s="480"/>
      <c r="DX774" s="480"/>
      <c r="DY774" s="480"/>
      <c r="DZ774" s="480"/>
      <c r="EA774" s="480"/>
      <c r="EB774" s="480"/>
      <c r="EC774" s="480"/>
      <c r="ED774" s="480"/>
      <c r="EE774" s="480"/>
      <c r="EF774" s="480"/>
      <c r="EG774" s="480"/>
      <c r="EH774" s="480"/>
      <c r="EI774" s="480"/>
      <c r="EJ774" s="480"/>
      <c r="EK774" s="480"/>
      <c r="EL774" s="480"/>
      <c r="EM774" s="480"/>
      <c r="EN774" s="480"/>
      <c r="EO774" s="480"/>
      <c r="EP774" s="480"/>
      <c r="EQ774" s="480"/>
      <c r="ER774" s="480"/>
      <c r="ES774" s="480"/>
      <c r="ET774" s="480"/>
      <c r="EU774" s="480"/>
      <c r="EV774" s="480"/>
      <c r="EW774" s="480"/>
      <c r="EX774" s="480"/>
      <c r="EY774" s="480"/>
      <c r="EZ774" s="480"/>
      <c r="FA774" s="480"/>
      <c r="FB774" s="480"/>
      <c r="FC774" s="480"/>
      <c r="FD774" s="480"/>
      <c r="FE774" s="480"/>
      <c r="FF774" s="480"/>
      <c r="FG774" s="480"/>
      <c r="FH774" s="480"/>
      <c r="FI774" s="480"/>
      <c r="FJ774" s="480"/>
      <c r="FK774" s="480"/>
      <c r="FL774" s="480"/>
      <c r="FM774" s="480"/>
      <c r="FN774" s="480"/>
      <c r="FO774" s="480"/>
      <c r="FP774" s="480"/>
      <c r="FQ774" s="480"/>
      <c r="FR774" s="480"/>
      <c r="FS774" s="480"/>
      <c r="FT774" s="480"/>
      <c r="FU774" s="480"/>
      <c r="FV774" s="480"/>
      <c r="FW774" s="480"/>
      <c r="FX774" s="480"/>
      <c r="FY774" s="480"/>
      <c r="FZ774" s="480"/>
      <c r="GA774" s="480"/>
      <c r="GB774" s="480"/>
      <c r="GC774" s="480"/>
      <c r="GD774" s="480"/>
      <c r="GE774" s="480"/>
      <c r="GF774" s="480"/>
      <c r="GG774" s="480"/>
      <c r="GH774" s="480"/>
      <c r="GI774" s="480"/>
      <c r="GJ774" s="480"/>
      <c r="GK774" s="480"/>
      <c r="GL774" s="480"/>
      <c r="GM774" s="480"/>
      <c r="GN774" s="480"/>
      <c r="GO774" s="480"/>
      <c r="GP774" s="480"/>
      <c r="GQ774" s="480"/>
      <c r="GR774" s="480"/>
      <c r="GS774" s="480"/>
      <c r="GT774" s="480"/>
      <c r="GU774" s="480"/>
      <c r="GV774" s="480"/>
      <c r="GW774" s="480"/>
      <c r="GX774" s="480"/>
      <c r="GY774" s="480"/>
      <c r="GZ774" s="480"/>
      <c r="HA774" s="480"/>
      <c r="HB774" s="480"/>
      <c r="HC774" s="480"/>
      <c r="HD774" s="480"/>
      <c r="HE774" s="480"/>
      <c r="HF774" s="480"/>
      <c r="HG774" s="480"/>
      <c r="HH774" s="480"/>
      <c r="HI774" s="480"/>
      <c r="HJ774" s="480"/>
      <c r="HK774" s="480"/>
      <c r="HL774" s="480"/>
      <c r="HM774" s="480"/>
      <c r="HN774" s="480"/>
      <c r="HO774" s="480"/>
      <c r="HP774" s="480"/>
      <c r="HQ774" s="480"/>
      <c r="HR774" s="480"/>
      <c r="HS774" s="480"/>
      <c r="HT774" s="480"/>
      <c r="HU774" s="480"/>
      <c r="HV774" s="480"/>
      <c r="HW774" s="480"/>
      <c r="HX774" s="480"/>
      <c r="HY774" s="480"/>
      <c r="HZ774" s="480"/>
      <c r="IA774" s="480"/>
      <c r="IB774" s="480"/>
      <c r="IC774" s="480"/>
      <c r="ID774" s="480"/>
      <c r="IE774" s="480"/>
      <c r="IF774" s="480"/>
      <c r="IG774" s="480"/>
      <c r="IH774" s="480"/>
      <c r="II774" s="480"/>
      <c r="IJ774" s="480"/>
      <c r="IK774" s="480"/>
      <c r="IL774" s="480"/>
      <c r="IM774" s="480"/>
      <c r="IN774" s="480"/>
      <c r="IO774" s="480"/>
      <c r="IP774" s="480"/>
      <c r="IQ774" s="480"/>
      <c r="IR774" s="480"/>
      <c r="IS774" s="480"/>
      <c r="IT774" s="480"/>
      <c r="IU774" s="480"/>
      <c r="IV774" s="480"/>
      <c r="IW774" s="480"/>
      <c r="IX774" s="480"/>
      <c r="IY774" s="480"/>
      <c r="IZ774" s="480"/>
      <c r="JA774" s="480"/>
      <c r="JB774" s="480"/>
      <c r="JC774" s="480"/>
      <c r="JD774" s="480"/>
      <c r="JE774" s="480"/>
      <c r="JF774" s="480"/>
      <c r="JG774" s="480"/>
      <c r="JH774" s="480"/>
      <c r="JI774" s="480"/>
      <c r="JJ774" s="480"/>
      <c r="JK774" s="480"/>
      <c r="JL774" s="480"/>
      <c r="JM774" s="480"/>
      <c r="JN774" s="480"/>
      <c r="JO774" s="480"/>
      <c r="JP774" s="480"/>
      <c r="JQ774" s="480"/>
      <c r="JR774" s="480"/>
      <c r="JS774" s="480"/>
      <c r="JT774" s="480"/>
      <c r="JU774" s="480"/>
      <c r="JV774" s="480"/>
      <c r="JW774" s="480"/>
      <c r="JX774" s="480"/>
      <c r="JY774" s="480"/>
      <c r="JZ774" s="480"/>
      <c r="KA774" s="480"/>
      <c r="KB774" s="480"/>
      <c r="KC774" s="480"/>
      <c r="KD774" s="480"/>
      <c r="KE774" s="480"/>
      <c r="KF774" s="480"/>
      <c r="KG774" s="480"/>
      <c r="KH774" s="480"/>
      <c r="KI774" s="480"/>
      <c r="KJ774" s="480"/>
      <c r="KK774" s="480"/>
      <c r="KL774" s="480"/>
      <c r="KM774" s="480"/>
      <c r="KN774" s="480"/>
      <c r="KO774" s="480"/>
      <c r="KP774" s="480"/>
      <c r="KQ774" s="480"/>
      <c r="KR774" s="480"/>
      <c r="KS774" s="480"/>
      <c r="KT774" s="480"/>
      <c r="KU774" s="480"/>
      <c r="KV774" s="480"/>
      <c r="KW774" s="480"/>
      <c r="KX774" s="480"/>
      <c r="KY774" s="480"/>
      <c r="KZ774" s="480"/>
      <c r="LA774" s="480"/>
      <c r="LB774" s="480"/>
      <c r="LC774" s="480"/>
      <c r="LD774" s="480"/>
      <c r="LE774" s="480"/>
      <c r="LF774" s="480"/>
      <c r="LG774" s="480"/>
      <c r="LH774" s="480"/>
      <c r="LI774" s="480"/>
      <c r="LJ774" s="480"/>
      <c r="LK774" s="480"/>
      <c r="LL774" s="480"/>
      <c r="LM774" s="480"/>
      <c r="LN774" s="480"/>
      <c r="LO774" s="480"/>
      <c r="LP774" s="480"/>
      <c r="LQ774" s="480"/>
      <c r="LR774" s="480"/>
      <c r="LS774" s="480"/>
      <c r="LT774" s="480"/>
      <c r="LU774" s="480"/>
      <c r="LV774" s="480"/>
      <c r="LW774" s="480"/>
      <c r="LX774" s="480"/>
      <c r="LY774" s="480"/>
      <c r="LZ774" s="480"/>
      <c r="MA774" s="480"/>
      <c r="MB774" s="480"/>
      <c r="MC774" s="480"/>
      <c r="MD774" s="480"/>
      <c r="ME774" s="480"/>
      <c r="MF774" s="480"/>
      <c r="MG774" s="480"/>
      <c r="MH774" s="480"/>
      <c r="MI774" s="480"/>
      <c r="MJ774" s="480"/>
      <c r="MK774" s="480"/>
      <c r="ML774" s="480"/>
      <c r="MM774" s="480"/>
      <c r="MN774" s="480"/>
      <c r="MO774" s="480"/>
      <c r="MP774" s="480"/>
      <c r="MQ774" s="480"/>
      <c r="MR774" s="480"/>
      <c r="MS774" s="480"/>
      <c r="MT774" s="480"/>
      <c r="MU774" s="480"/>
      <c r="MV774" s="480"/>
      <c r="MW774" s="480"/>
      <c r="MX774" s="480"/>
      <c r="MY774" s="480"/>
      <c r="MZ774" s="480"/>
      <c r="NA774" s="480"/>
      <c r="NB774" s="480"/>
      <c r="NC774" s="480"/>
      <c r="ND774" s="480"/>
      <c r="NE774" s="480"/>
      <c r="NF774" s="480"/>
      <c r="NG774" s="480"/>
      <c r="NH774" s="480"/>
      <c r="NI774" s="480"/>
      <c r="NJ774" s="480"/>
      <c r="NK774" s="480"/>
      <c r="NL774" s="480"/>
      <c r="NM774" s="480"/>
      <c r="NN774" s="480"/>
      <c r="NO774" s="480"/>
      <c r="NP774" s="480"/>
      <c r="NQ774" s="480"/>
      <c r="NR774" s="480"/>
      <c r="NS774" s="480"/>
      <c r="NT774" s="480"/>
      <c r="NU774" s="480"/>
      <c r="NV774" s="480"/>
      <c r="NW774" s="480"/>
      <c r="NX774" s="480"/>
      <c r="NY774" s="480"/>
      <c r="NZ774" s="480"/>
      <c r="OA774" s="480"/>
      <c r="OB774" s="480"/>
      <c r="OC774" s="480"/>
      <c r="OD774" s="480"/>
      <c r="OE774" s="480"/>
      <c r="OF774" s="480"/>
      <c r="OG774" s="480"/>
      <c r="OH774" s="480"/>
      <c r="OI774" s="480"/>
      <c r="OJ774" s="480"/>
      <c r="OK774" s="480"/>
      <c r="OL774" s="480"/>
      <c r="OM774" s="480"/>
      <c r="ON774" s="480"/>
      <c r="OO774" s="480"/>
      <c r="OP774" s="480"/>
      <c r="OQ774" s="480"/>
      <c r="OR774" s="480"/>
      <c r="OS774" s="480"/>
      <c r="OT774" s="480"/>
      <c r="OU774" s="480"/>
      <c r="OV774" s="480"/>
      <c r="OW774" s="480"/>
      <c r="OX774" s="480"/>
      <c r="OY774" s="480"/>
      <c r="OZ774" s="480"/>
      <c r="PA774" s="480"/>
      <c r="PB774" s="480"/>
      <c r="PC774" s="480"/>
      <c r="PD774" s="480"/>
      <c r="PE774" s="480"/>
      <c r="PF774" s="480"/>
      <c r="PG774" s="480"/>
      <c r="PH774" s="480"/>
      <c r="PI774" s="480"/>
      <c r="PJ774" s="480"/>
      <c r="PK774" s="480"/>
      <c r="PL774" s="480"/>
      <c r="PM774" s="480"/>
      <c r="PN774" s="480"/>
      <c r="PO774" s="480"/>
      <c r="PP774" s="480"/>
      <c r="PQ774" s="480"/>
      <c r="PR774" s="480"/>
      <c r="PS774" s="480"/>
      <c r="PT774" s="480"/>
      <c r="PU774" s="480"/>
      <c r="PV774" s="480"/>
      <c r="PW774" s="480"/>
      <c r="PX774" s="480"/>
      <c r="PY774" s="480"/>
      <c r="PZ774" s="480"/>
      <c r="QA774" s="480"/>
      <c r="QB774" s="480"/>
      <c r="QC774" s="480"/>
      <c r="QD774" s="480"/>
      <c r="QE774" s="480"/>
      <c r="QF774" s="480"/>
      <c r="QG774" s="480"/>
      <c r="QH774" s="480"/>
      <c r="QI774" s="480"/>
      <c r="QJ774" s="480"/>
      <c r="QK774" s="480"/>
      <c r="QL774" s="480"/>
      <c r="QM774" s="480"/>
      <c r="QN774" s="480"/>
      <c r="QO774" s="480"/>
      <c r="QP774" s="480"/>
      <c r="QQ774" s="480"/>
      <c r="QR774" s="480"/>
      <c r="QS774" s="480"/>
      <c r="QT774" s="480"/>
      <c r="QU774" s="480"/>
      <c r="QV774" s="480"/>
      <c r="QW774" s="480"/>
      <c r="QX774" s="480"/>
      <c r="QY774" s="480"/>
      <c r="QZ774" s="480"/>
      <c r="RA774" s="480"/>
      <c r="RB774" s="480"/>
      <c r="RC774" s="480"/>
      <c r="RD774" s="480"/>
      <c r="RE774" s="480"/>
      <c r="RF774" s="480"/>
      <c r="RG774" s="480"/>
      <c r="RH774" s="480"/>
      <c r="RI774" s="480"/>
      <c r="RJ774" s="480"/>
    </row>
    <row r="775" spans="1:478" s="303" customFormat="1" ht="303" customHeight="1" x14ac:dyDescent="0.25">
      <c r="A775" s="697"/>
      <c r="B775" s="698"/>
      <c r="C775" s="720"/>
      <c r="D775" s="30" t="s">
        <v>288</v>
      </c>
      <c r="E775" s="29">
        <v>2</v>
      </c>
      <c r="F775" s="241" t="s">
        <v>442</v>
      </c>
      <c r="G775" s="92" t="s">
        <v>290</v>
      </c>
      <c r="H775" s="68" t="s">
        <v>291</v>
      </c>
      <c r="I775" s="68" t="s">
        <v>2068</v>
      </c>
      <c r="J775" s="88">
        <v>4</v>
      </c>
      <c r="K775" s="35" t="s">
        <v>299</v>
      </c>
      <c r="L775" s="63" t="s">
        <v>31</v>
      </c>
      <c r="M775" s="30"/>
      <c r="N775" s="30"/>
      <c r="O775" s="30"/>
      <c r="P775" s="30">
        <v>1</v>
      </c>
      <c r="Q775" s="30"/>
      <c r="R775" s="30"/>
      <c r="S775" s="30">
        <v>1</v>
      </c>
      <c r="T775" s="30"/>
      <c r="U775" s="30"/>
      <c r="V775" s="30">
        <v>1</v>
      </c>
      <c r="W775" s="30"/>
      <c r="X775" s="30"/>
      <c r="Y775" s="30">
        <v>1</v>
      </c>
      <c r="Z775" s="40" t="s">
        <v>567</v>
      </c>
      <c r="AA775" s="30" t="s">
        <v>465</v>
      </c>
      <c r="AB775" s="91" t="s">
        <v>568</v>
      </c>
      <c r="AC775" s="30" t="s">
        <v>569</v>
      </c>
      <c r="AD775" s="480"/>
      <c r="AE775" s="480"/>
      <c r="AF775" s="480"/>
      <c r="AG775" s="480"/>
      <c r="AH775" s="480"/>
      <c r="AI775" s="480"/>
      <c r="AJ775" s="480"/>
      <c r="AK775" s="480"/>
      <c r="AL775" s="480"/>
      <c r="AM775" s="480"/>
      <c r="AN775" s="480"/>
      <c r="AO775" s="480"/>
      <c r="AP775" s="480"/>
      <c r="AQ775" s="480"/>
      <c r="AR775" s="480"/>
      <c r="AS775" s="480"/>
      <c r="AT775" s="480"/>
      <c r="AU775" s="480"/>
      <c r="AV775" s="480"/>
      <c r="AW775" s="480"/>
      <c r="AX775" s="480"/>
      <c r="AY775" s="480"/>
      <c r="AZ775" s="480"/>
      <c r="BA775" s="480"/>
      <c r="BB775" s="480"/>
      <c r="BC775" s="480"/>
      <c r="BD775" s="480"/>
      <c r="BE775" s="480"/>
      <c r="BF775" s="480"/>
      <c r="BG775" s="480"/>
      <c r="BH775" s="480"/>
      <c r="BI775" s="480"/>
      <c r="BJ775" s="480"/>
      <c r="BK775" s="480"/>
      <c r="BL775" s="480"/>
      <c r="BM775" s="480"/>
      <c r="BN775" s="480"/>
      <c r="BO775" s="480"/>
      <c r="BP775" s="480"/>
      <c r="BQ775" s="480"/>
      <c r="BR775" s="480"/>
      <c r="BS775" s="480"/>
      <c r="BT775" s="480"/>
      <c r="BU775" s="480"/>
      <c r="BV775" s="480"/>
      <c r="BW775" s="480"/>
      <c r="BX775" s="480"/>
      <c r="BY775" s="480"/>
      <c r="BZ775" s="480"/>
      <c r="CA775" s="480"/>
      <c r="CB775" s="480"/>
      <c r="CC775" s="480"/>
      <c r="CD775" s="480"/>
      <c r="CE775" s="480"/>
      <c r="CF775" s="480"/>
      <c r="CG775" s="480"/>
      <c r="CH775" s="480"/>
      <c r="CI775" s="480"/>
      <c r="CJ775" s="480"/>
      <c r="CK775" s="480"/>
      <c r="CL775" s="480"/>
      <c r="CM775" s="480"/>
      <c r="CN775" s="480"/>
      <c r="CO775" s="480"/>
      <c r="CP775" s="480"/>
      <c r="CQ775" s="480"/>
      <c r="CR775" s="480"/>
      <c r="CS775" s="480"/>
      <c r="CT775" s="480"/>
      <c r="CU775" s="480"/>
      <c r="CV775" s="480"/>
      <c r="CW775" s="480"/>
      <c r="CX775" s="480"/>
      <c r="CY775" s="480"/>
      <c r="CZ775" s="480"/>
      <c r="DA775" s="480"/>
      <c r="DB775" s="480"/>
      <c r="DC775" s="480"/>
      <c r="DD775" s="480"/>
      <c r="DE775" s="480"/>
      <c r="DF775" s="480"/>
      <c r="DG775" s="480"/>
      <c r="DH775" s="480"/>
      <c r="DI775" s="480"/>
      <c r="DJ775" s="480"/>
      <c r="DK775" s="480"/>
      <c r="DL775" s="480"/>
      <c r="DM775" s="480"/>
      <c r="DN775" s="480"/>
      <c r="DO775" s="480"/>
      <c r="DP775" s="480"/>
      <c r="DQ775" s="480"/>
      <c r="DR775" s="480"/>
      <c r="DS775" s="480"/>
      <c r="DT775" s="480"/>
      <c r="DU775" s="480"/>
      <c r="DV775" s="480"/>
      <c r="DW775" s="480"/>
      <c r="DX775" s="480"/>
      <c r="DY775" s="480"/>
      <c r="DZ775" s="480"/>
      <c r="EA775" s="480"/>
      <c r="EB775" s="480"/>
      <c r="EC775" s="480"/>
      <c r="ED775" s="480"/>
      <c r="EE775" s="480"/>
      <c r="EF775" s="480"/>
      <c r="EG775" s="480"/>
      <c r="EH775" s="480"/>
      <c r="EI775" s="480"/>
      <c r="EJ775" s="480"/>
      <c r="EK775" s="480"/>
      <c r="EL775" s="480"/>
      <c r="EM775" s="480"/>
      <c r="EN775" s="480"/>
      <c r="EO775" s="480"/>
      <c r="EP775" s="480"/>
      <c r="EQ775" s="480"/>
      <c r="ER775" s="480"/>
      <c r="ES775" s="480"/>
      <c r="ET775" s="480"/>
      <c r="EU775" s="480"/>
      <c r="EV775" s="480"/>
      <c r="EW775" s="480"/>
      <c r="EX775" s="480"/>
      <c r="EY775" s="480"/>
      <c r="EZ775" s="480"/>
      <c r="FA775" s="480"/>
      <c r="FB775" s="480"/>
      <c r="FC775" s="480"/>
      <c r="FD775" s="480"/>
      <c r="FE775" s="480"/>
      <c r="FF775" s="480"/>
      <c r="FG775" s="480"/>
      <c r="FH775" s="480"/>
      <c r="FI775" s="480"/>
      <c r="FJ775" s="480"/>
      <c r="FK775" s="480"/>
      <c r="FL775" s="480"/>
      <c r="FM775" s="480"/>
      <c r="FN775" s="480"/>
      <c r="FO775" s="480"/>
      <c r="FP775" s="480"/>
      <c r="FQ775" s="480"/>
      <c r="FR775" s="480"/>
      <c r="FS775" s="480"/>
      <c r="FT775" s="480"/>
      <c r="FU775" s="480"/>
      <c r="FV775" s="480"/>
      <c r="FW775" s="480"/>
      <c r="FX775" s="480"/>
      <c r="FY775" s="480"/>
      <c r="FZ775" s="480"/>
      <c r="GA775" s="480"/>
      <c r="GB775" s="480"/>
      <c r="GC775" s="480"/>
      <c r="GD775" s="480"/>
      <c r="GE775" s="480"/>
      <c r="GF775" s="480"/>
      <c r="GG775" s="480"/>
      <c r="GH775" s="480"/>
      <c r="GI775" s="480"/>
      <c r="GJ775" s="480"/>
      <c r="GK775" s="480"/>
      <c r="GL775" s="480"/>
      <c r="GM775" s="480"/>
      <c r="GN775" s="480"/>
      <c r="GO775" s="480"/>
      <c r="GP775" s="480"/>
      <c r="GQ775" s="480"/>
      <c r="GR775" s="480"/>
      <c r="GS775" s="480"/>
      <c r="GT775" s="480"/>
      <c r="GU775" s="480"/>
      <c r="GV775" s="480"/>
      <c r="GW775" s="480"/>
      <c r="GX775" s="480"/>
      <c r="GY775" s="480"/>
      <c r="GZ775" s="480"/>
      <c r="HA775" s="480"/>
      <c r="HB775" s="480"/>
      <c r="HC775" s="480"/>
      <c r="HD775" s="480"/>
      <c r="HE775" s="480"/>
      <c r="HF775" s="480"/>
      <c r="HG775" s="480"/>
      <c r="HH775" s="480"/>
      <c r="HI775" s="480"/>
      <c r="HJ775" s="480"/>
      <c r="HK775" s="480"/>
      <c r="HL775" s="480"/>
      <c r="HM775" s="480"/>
      <c r="HN775" s="480"/>
      <c r="HO775" s="480"/>
      <c r="HP775" s="480"/>
      <c r="HQ775" s="480"/>
      <c r="HR775" s="480"/>
      <c r="HS775" s="480"/>
      <c r="HT775" s="480"/>
      <c r="HU775" s="480"/>
      <c r="HV775" s="480"/>
      <c r="HW775" s="480"/>
      <c r="HX775" s="480"/>
      <c r="HY775" s="480"/>
      <c r="HZ775" s="480"/>
      <c r="IA775" s="480"/>
      <c r="IB775" s="480"/>
      <c r="IC775" s="480"/>
      <c r="ID775" s="480"/>
      <c r="IE775" s="480"/>
      <c r="IF775" s="480"/>
      <c r="IG775" s="480"/>
      <c r="IH775" s="480"/>
      <c r="II775" s="480"/>
      <c r="IJ775" s="480"/>
      <c r="IK775" s="480"/>
      <c r="IL775" s="480"/>
      <c r="IM775" s="480"/>
      <c r="IN775" s="480"/>
      <c r="IO775" s="480"/>
      <c r="IP775" s="480"/>
      <c r="IQ775" s="480"/>
      <c r="IR775" s="480"/>
      <c r="IS775" s="480"/>
      <c r="IT775" s="480"/>
      <c r="IU775" s="480"/>
      <c r="IV775" s="480"/>
      <c r="IW775" s="480"/>
      <c r="IX775" s="480"/>
      <c r="IY775" s="480"/>
      <c r="IZ775" s="480"/>
      <c r="JA775" s="480"/>
      <c r="JB775" s="480"/>
      <c r="JC775" s="480"/>
      <c r="JD775" s="480"/>
      <c r="JE775" s="480"/>
      <c r="JF775" s="480"/>
      <c r="JG775" s="480"/>
      <c r="JH775" s="480"/>
      <c r="JI775" s="480"/>
      <c r="JJ775" s="480"/>
      <c r="JK775" s="480"/>
      <c r="JL775" s="480"/>
      <c r="JM775" s="480"/>
      <c r="JN775" s="480"/>
      <c r="JO775" s="480"/>
      <c r="JP775" s="480"/>
      <c r="JQ775" s="480"/>
      <c r="JR775" s="480"/>
      <c r="JS775" s="480"/>
      <c r="JT775" s="480"/>
      <c r="JU775" s="480"/>
      <c r="JV775" s="480"/>
      <c r="JW775" s="480"/>
      <c r="JX775" s="480"/>
      <c r="JY775" s="480"/>
      <c r="JZ775" s="480"/>
      <c r="KA775" s="480"/>
      <c r="KB775" s="480"/>
      <c r="KC775" s="480"/>
      <c r="KD775" s="480"/>
      <c r="KE775" s="480"/>
      <c r="KF775" s="480"/>
      <c r="KG775" s="480"/>
      <c r="KH775" s="480"/>
      <c r="KI775" s="480"/>
      <c r="KJ775" s="480"/>
      <c r="KK775" s="480"/>
      <c r="KL775" s="480"/>
      <c r="KM775" s="480"/>
      <c r="KN775" s="480"/>
      <c r="KO775" s="480"/>
      <c r="KP775" s="480"/>
      <c r="KQ775" s="480"/>
      <c r="KR775" s="480"/>
      <c r="KS775" s="480"/>
      <c r="KT775" s="480"/>
      <c r="KU775" s="480"/>
      <c r="KV775" s="480"/>
      <c r="KW775" s="480"/>
      <c r="KX775" s="480"/>
      <c r="KY775" s="480"/>
      <c r="KZ775" s="480"/>
      <c r="LA775" s="480"/>
      <c r="LB775" s="480"/>
      <c r="LC775" s="480"/>
      <c r="LD775" s="480"/>
      <c r="LE775" s="480"/>
      <c r="LF775" s="480"/>
      <c r="LG775" s="480"/>
      <c r="LH775" s="480"/>
      <c r="LI775" s="480"/>
      <c r="LJ775" s="480"/>
      <c r="LK775" s="480"/>
      <c r="LL775" s="480"/>
      <c r="LM775" s="480"/>
      <c r="LN775" s="480"/>
      <c r="LO775" s="480"/>
      <c r="LP775" s="480"/>
      <c r="LQ775" s="480"/>
      <c r="LR775" s="480"/>
      <c r="LS775" s="480"/>
      <c r="LT775" s="480"/>
      <c r="LU775" s="480"/>
      <c r="LV775" s="480"/>
      <c r="LW775" s="480"/>
      <c r="LX775" s="480"/>
      <c r="LY775" s="480"/>
      <c r="LZ775" s="480"/>
      <c r="MA775" s="480"/>
      <c r="MB775" s="480"/>
      <c r="MC775" s="480"/>
      <c r="MD775" s="480"/>
      <c r="ME775" s="480"/>
      <c r="MF775" s="480"/>
      <c r="MG775" s="480"/>
      <c r="MH775" s="480"/>
      <c r="MI775" s="480"/>
      <c r="MJ775" s="480"/>
      <c r="MK775" s="480"/>
      <c r="ML775" s="480"/>
      <c r="MM775" s="480"/>
      <c r="MN775" s="480"/>
      <c r="MO775" s="480"/>
      <c r="MP775" s="480"/>
      <c r="MQ775" s="480"/>
      <c r="MR775" s="480"/>
      <c r="MS775" s="480"/>
      <c r="MT775" s="480"/>
      <c r="MU775" s="480"/>
      <c r="MV775" s="480"/>
      <c r="MW775" s="480"/>
      <c r="MX775" s="480"/>
      <c r="MY775" s="480"/>
      <c r="MZ775" s="480"/>
      <c r="NA775" s="480"/>
      <c r="NB775" s="480"/>
      <c r="NC775" s="480"/>
      <c r="ND775" s="480"/>
      <c r="NE775" s="480"/>
      <c r="NF775" s="480"/>
      <c r="NG775" s="480"/>
      <c r="NH775" s="480"/>
      <c r="NI775" s="480"/>
      <c r="NJ775" s="480"/>
      <c r="NK775" s="480"/>
      <c r="NL775" s="480"/>
      <c r="NM775" s="480"/>
      <c r="NN775" s="480"/>
      <c r="NO775" s="480"/>
      <c r="NP775" s="480"/>
      <c r="NQ775" s="480"/>
      <c r="NR775" s="480"/>
      <c r="NS775" s="480"/>
      <c r="NT775" s="480"/>
      <c r="NU775" s="480"/>
      <c r="NV775" s="480"/>
      <c r="NW775" s="480"/>
      <c r="NX775" s="480"/>
      <c r="NY775" s="480"/>
      <c r="NZ775" s="480"/>
      <c r="OA775" s="480"/>
      <c r="OB775" s="480"/>
      <c r="OC775" s="480"/>
      <c r="OD775" s="480"/>
      <c r="OE775" s="480"/>
      <c r="OF775" s="480"/>
      <c r="OG775" s="480"/>
      <c r="OH775" s="480"/>
      <c r="OI775" s="480"/>
      <c r="OJ775" s="480"/>
      <c r="OK775" s="480"/>
      <c r="OL775" s="480"/>
      <c r="OM775" s="480"/>
      <c r="ON775" s="480"/>
      <c r="OO775" s="480"/>
      <c r="OP775" s="480"/>
      <c r="OQ775" s="480"/>
      <c r="OR775" s="480"/>
      <c r="OS775" s="480"/>
      <c r="OT775" s="480"/>
      <c r="OU775" s="480"/>
      <c r="OV775" s="480"/>
      <c r="OW775" s="480"/>
      <c r="OX775" s="480"/>
      <c r="OY775" s="480"/>
      <c r="OZ775" s="480"/>
      <c r="PA775" s="480"/>
      <c r="PB775" s="480"/>
      <c r="PC775" s="480"/>
      <c r="PD775" s="480"/>
      <c r="PE775" s="480"/>
      <c r="PF775" s="480"/>
      <c r="PG775" s="480"/>
      <c r="PH775" s="480"/>
      <c r="PI775" s="480"/>
      <c r="PJ775" s="480"/>
      <c r="PK775" s="480"/>
      <c r="PL775" s="480"/>
      <c r="PM775" s="480"/>
      <c r="PN775" s="480"/>
      <c r="PO775" s="480"/>
      <c r="PP775" s="480"/>
      <c r="PQ775" s="480"/>
      <c r="PR775" s="480"/>
      <c r="PS775" s="480"/>
      <c r="PT775" s="480"/>
      <c r="PU775" s="480"/>
      <c r="PV775" s="480"/>
      <c r="PW775" s="480"/>
      <c r="PX775" s="480"/>
      <c r="PY775" s="480"/>
      <c r="PZ775" s="480"/>
      <c r="QA775" s="480"/>
      <c r="QB775" s="480"/>
      <c r="QC775" s="480"/>
      <c r="QD775" s="480"/>
      <c r="QE775" s="480"/>
      <c r="QF775" s="480"/>
      <c r="QG775" s="480"/>
      <c r="QH775" s="480"/>
      <c r="QI775" s="480"/>
      <c r="QJ775" s="480"/>
      <c r="QK775" s="480"/>
      <c r="QL775" s="480"/>
      <c r="QM775" s="480"/>
      <c r="QN775" s="480"/>
      <c r="QO775" s="480"/>
      <c r="QP775" s="480"/>
      <c r="QQ775" s="480"/>
      <c r="QR775" s="480"/>
      <c r="QS775" s="480"/>
      <c r="QT775" s="480"/>
      <c r="QU775" s="480"/>
      <c r="QV775" s="480"/>
      <c r="QW775" s="480"/>
      <c r="QX775" s="480"/>
      <c r="QY775" s="480"/>
      <c r="QZ775" s="480"/>
      <c r="RA775" s="480"/>
      <c r="RB775" s="480"/>
      <c r="RC775" s="480"/>
      <c r="RD775" s="480"/>
      <c r="RE775" s="480"/>
      <c r="RF775" s="480"/>
      <c r="RG775" s="480"/>
      <c r="RH775" s="480"/>
      <c r="RI775" s="480"/>
      <c r="RJ775" s="480"/>
    </row>
    <row r="776" spans="1:478" s="303" customFormat="1" ht="177.75" customHeight="1" x14ac:dyDescent="0.25">
      <c r="A776" s="697"/>
      <c r="B776" s="698"/>
      <c r="C776" s="720"/>
      <c r="D776" s="619">
        <v>16.600000000000001</v>
      </c>
      <c r="E776" s="29">
        <v>2</v>
      </c>
      <c r="F776" s="481" t="s">
        <v>296</v>
      </c>
      <c r="G776" s="93" t="s">
        <v>297</v>
      </c>
      <c r="H776" s="68" t="s">
        <v>298</v>
      </c>
      <c r="I776" s="68" t="s">
        <v>2069</v>
      </c>
      <c r="J776" s="88">
        <v>4</v>
      </c>
      <c r="K776" s="35" t="s">
        <v>299</v>
      </c>
      <c r="L776" s="63" t="s">
        <v>31</v>
      </c>
      <c r="M776" s="30"/>
      <c r="N776" s="30"/>
      <c r="O776" s="30"/>
      <c r="P776" s="30">
        <v>1</v>
      </c>
      <c r="Q776" s="30"/>
      <c r="R776" s="30"/>
      <c r="S776" s="30">
        <v>1</v>
      </c>
      <c r="T776" s="30"/>
      <c r="U776" s="30"/>
      <c r="V776" s="30">
        <v>1</v>
      </c>
      <c r="W776" s="30"/>
      <c r="X776" s="30"/>
      <c r="Y776" s="30">
        <v>1</v>
      </c>
      <c r="Z776" s="44" t="s">
        <v>627</v>
      </c>
      <c r="AA776" s="60" t="s">
        <v>42</v>
      </c>
      <c r="AB776" s="91" t="s">
        <v>458</v>
      </c>
      <c r="AC776" s="30" t="s">
        <v>570</v>
      </c>
      <c r="AD776" s="480"/>
      <c r="AE776" s="480"/>
      <c r="AF776" s="480"/>
      <c r="AG776" s="480"/>
      <c r="AH776" s="480"/>
      <c r="AI776" s="480"/>
      <c r="AJ776" s="480"/>
      <c r="AK776" s="480"/>
      <c r="AL776" s="480"/>
      <c r="AM776" s="480"/>
      <c r="AN776" s="480"/>
      <c r="AO776" s="480"/>
      <c r="AP776" s="480"/>
      <c r="AQ776" s="480"/>
      <c r="AR776" s="480"/>
      <c r="AS776" s="480"/>
      <c r="AT776" s="480"/>
      <c r="AU776" s="480"/>
      <c r="AV776" s="480"/>
      <c r="AW776" s="480"/>
      <c r="AX776" s="480"/>
      <c r="AY776" s="480"/>
      <c r="AZ776" s="480"/>
      <c r="BA776" s="480"/>
      <c r="BB776" s="480"/>
      <c r="BC776" s="480"/>
      <c r="BD776" s="480"/>
      <c r="BE776" s="480"/>
      <c r="BF776" s="480"/>
      <c r="BG776" s="480"/>
      <c r="BH776" s="480"/>
      <c r="BI776" s="480"/>
      <c r="BJ776" s="480"/>
      <c r="BK776" s="480"/>
      <c r="BL776" s="480"/>
      <c r="BM776" s="480"/>
      <c r="BN776" s="480"/>
      <c r="BO776" s="480"/>
      <c r="BP776" s="480"/>
      <c r="BQ776" s="480"/>
      <c r="BR776" s="480"/>
      <c r="BS776" s="480"/>
      <c r="BT776" s="480"/>
      <c r="BU776" s="480"/>
      <c r="BV776" s="480"/>
      <c r="BW776" s="480"/>
      <c r="BX776" s="480"/>
      <c r="BY776" s="480"/>
      <c r="BZ776" s="480"/>
      <c r="CA776" s="480"/>
      <c r="CB776" s="480"/>
      <c r="CC776" s="480"/>
      <c r="CD776" s="480"/>
      <c r="CE776" s="480"/>
      <c r="CF776" s="480"/>
      <c r="CG776" s="480"/>
      <c r="CH776" s="480"/>
      <c r="CI776" s="480"/>
      <c r="CJ776" s="480"/>
      <c r="CK776" s="480"/>
      <c r="CL776" s="480"/>
      <c r="CM776" s="480"/>
      <c r="CN776" s="480"/>
      <c r="CO776" s="480"/>
      <c r="CP776" s="480"/>
      <c r="CQ776" s="480"/>
      <c r="CR776" s="480"/>
      <c r="CS776" s="480"/>
      <c r="CT776" s="480"/>
      <c r="CU776" s="480"/>
      <c r="CV776" s="480"/>
      <c r="CW776" s="480"/>
      <c r="CX776" s="480"/>
      <c r="CY776" s="480"/>
      <c r="CZ776" s="480"/>
      <c r="DA776" s="480"/>
      <c r="DB776" s="480"/>
      <c r="DC776" s="480"/>
      <c r="DD776" s="480"/>
      <c r="DE776" s="480"/>
      <c r="DF776" s="480"/>
      <c r="DG776" s="480"/>
      <c r="DH776" s="480"/>
      <c r="DI776" s="480"/>
      <c r="DJ776" s="480"/>
      <c r="DK776" s="480"/>
      <c r="DL776" s="480"/>
      <c r="DM776" s="480"/>
      <c r="DN776" s="480"/>
      <c r="DO776" s="480"/>
      <c r="DP776" s="480"/>
      <c r="DQ776" s="480"/>
      <c r="DR776" s="480"/>
      <c r="DS776" s="480"/>
      <c r="DT776" s="480"/>
      <c r="DU776" s="480"/>
      <c r="DV776" s="480"/>
      <c r="DW776" s="480"/>
      <c r="DX776" s="480"/>
      <c r="DY776" s="480"/>
      <c r="DZ776" s="480"/>
      <c r="EA776" s="480"/>
      <c r="EB776" s="480"/>
      <c r="EC776" s="480"/>
      <c r="ED776" s="480"/>
      <c r="EE776" s="480"/>
      <c r="EF776" s="480"/>
      <c r="EG776" s="480"/>
      <c r="EH776" s="480"/>
      <c r="EI776" s="480"/>
      <c r="EJ776" s="480"/>
      <c r="EK776" s="480"/>
      <c r="EL776" s="480"/>
      <c r="EM776" s="480"/>
      <c r="EN776" s="480"/>
      <c r="EO776" s="480"/>
      <c r="EP776" s="480"/>
      <c r="EQ776" s="480"/>
      <c r="ER776" s="480"/>
      <c r="ES776" s="480"/>
      <c r="ET776" s="480"/>
      <c r="EU776" s="480"/>
      <c r="EV776" s="480"/>
      <c r="EW776" s="480"/>
      <c r="EX776" s="480"/>
      <c r="EY776" s="480"/>
      <c r="EZ776" s="480"/>
      <c r="FA776" s="480"/>
      <c r="FB776" s="480"/>
      <c r="FC776" s="480"/>
      <c r="FD776" s="480"/>
      <c r="FE776" s="480"/>
      <c r="FF776" s="480"/>
      <c r="FG776" s="480"/>
      <c r="FH776" s="480"/>
      <c r="FI776" s="480"/>
      <c r="FJ776" s="480"/>
      <c r="FK776" s="480"/>
      <c r="FL776" s="480"/>
      <c r="FM776" s="480"/>
      <c r="FN776" s="480"/>
      <c r="FO776" s="480"/>
      <c r="FP776" s="480"/>
      <c r="FQ776" s="480"/>
      <c r="FR776" s="480"/>
      <c r="FS776" s="480"/>
      <c r="FT776" s="480"/>
      <c r="FU776" s="480"/>
      <c r="FV776" s="480"/>
      <c r="FW776" s="480"/>
      <c r="FX776" s="480"/>
      <c r="FY776" s="480"/>
      <c r="FZ776" s="480"/>
      <c r="GA776" s="480"/>
      <c r="GB776" s="480"/>
      <c r="GC776" s="480"/>
      <c r="GD776" s="480"/>
      <c r="GE776" s="480"/>
      <c r="GF776" s="480"/>
      <c r="GG776" s="480"/>
      <c r="GH776" s="480"/>
      <c r="GI776" s="480"/>
      <c r="GJ776" s="480"/>
      <c r="GK776" s="480"/>
      <c r="GL776" s="480"/>
      <c r="GM776" s="480"/>
      <c r="GN776" s="480"/>
      <c r="GO776" s="480"/>
      <c r="GP776" s="480"/>
      <c r="GQ776" s="480"/>
      <c r="GR776" s="480"/>
      <c r="GS776" s="480"/>
      <c r="GT776" s="480"/>
      <c r="GU776" s="480"/>
      <c r="GV776" s="480"/>
      <c r="GW776" s="480"/>
      <c r="GX776" s="480"/>
      <c r="GY776" s="480"/>
      <c r="GZ776" s="480"/>
      <c r="HA776" s="480"/>
      <c r="HB776" s="480"/>
      <c r="HC776" s="480"/>
      <c r="HD776" s="480"/>
      <c r="HE776" s="480"/>
      <c r="HF776" s="480"/>
      <c r="HG776" s="480"/>
      <c r="HH776" s="480"/>
      <c r="HI776" s="480"/>
      <c r="HJ776" s="480"/>
      <c r="HK776" s="480"/>
      <c r="HL776" s="480"/>
      <c r="HM776" s="480"/>
      <c r="HN776" s="480"/>
      <c r="HO776" s="480"/>
      <c r="HP776" s="480"/>
      <c r="HQ776" s="480"/>
      <c r="HR776" s="480"/>
      <c r="HS776" s="480"/>
      <c r="HT776" s="480"/>
      <c r="HU776" s="480"/>
      <c r="HV776" s="480"/>
      <c r="HW776" s="480"/>
      <c r="HX776" s="480"/>
      <c r="HY776" s="480"/>
      <c r="HZ776" s="480"/>
      <c r="IA776" s="480"/>
      <c r="IB776" s="480"/>
      <c r="IC776" s="480"/>
      <c r="ID776" s="480"/>
      <c r="IE776" s="480"/>
      <c r="IF776" s="480"/>
      <c r="IG776" s="480"/>
      <c r="IH776" s="480"/>
      <c r="II776" s="480"/>
      <c r="IJ776" s="480"/>
      <c r="IK776" s="480"/>
      <c r="IL776" s="480"/>
      <c r="IM776" s="480"/>
      <c r="IN776" s="480"/>
      <c r="IO776" s="480"/>
      <c r="IP776" s="480"/>
      <c r="IQ776" s="480"/>
      <c r="IR776" s="480"/>
      <c r="IS776" s="480"/>
      <c r="IT776" s="480"/>
      <c r="IU776" s="480"/>
      <c r="IV776" s="480"/>
      <c r="IW776" s="480"/>
      <c r="IX776" s="480"/>
      <c r="IY776" s="480"/>
      <c r="IZ776" s="480"/>
      <c r="JA776" s="480"/>
      <c r="JB776" s="480"/>
      <c r="JC776" s="480"/>
      <c r="JD776" s="480"/>
      <c r="JE776" s="480"/>
      <c r="JF776" s="480"/>
      <c r="JG776" s="480"/>
      <c r="JH776" s="480"/>
      <c r="JI776" s="480"/>
      <c r="JJ776" s="480"/>
      <c r="JK776" s="480"/>
      <c r="JL776" s="480"/>
      <c r="JM776" s="480"/>
      <c r="JN776" s="480"/>
      <c r="JO776" s="480"/>
      <c r="JP776" s="480"/>
      <c r="JQ776" s="480"/>
      <c r="JR776" s="480"/>
      <c r="JS776" s="480"/>
      <c r="JT776" s="480"/>
      <c r="JU776" s="480"/>
      <c r="JV776" s="480"/>
      <c r="JW776" s="480"/>
      <c r="JX776" s="480"/>
      <c r="JY776" s="480"/>
      <c r="JZ776" s="480"/>
      <c r="KA776" s="480"/>
      <c r="KB776" s="480"/>
      <c r="KC776" s="480"/>
      <c r="KD776" s="480"/>
      <c r="KE776" s="480"/>
      <c r="KF776" s="480"/>
      <c r="KG776" s="480"/>
      <c r="KH776" s="480"/>
      <c r="KI776" s="480"/>
      <c r="KJ776" s="480"/>
      <c r="KK776" s="480"/>
      <c r="KL776" s="480"/>
      <c r="KM776" s="480"/>
      <c r="KN776" s="480"/>
      <c r="KO776" s="480"/>
      <c r="KP776" s="480"/>
      <c r="KQ776" s="480"/>
      <c r="KR776" s="480"/>
      <c r="KS776" s="480"/>
      <c r="KT776" s="480"/>
      <c r="KU776" s="480"/>
      <c r="KV776" s="480"/>
      <c r="KW776" s="480"/>
      <c r="KX776" s="480"/>
      <c r="KY776" s="480"/>
      <c r="KZ776" s="480"/>
      <c r="LA776" s="480"/>
      <c r="LB776" s="480"/>
      <c r="LC776" s="480"/>
      <c r="LD776" s="480"/>
      <c r="LE776" s="480"/>
      <c r="LF776" s="480"/>
      <c r="LG776" s="480"/>
      <c r="LH776" s="480"/>
      <c r="LI776" s="480"/>
      <c r="LJ776" s="480"/>
      <c r="LK776" s="480"/>
      <c r="LL776" s="480"/>
      <c r="LM776" s="480"/>
      <c r="LN776" s="480"/>
      <c r="LO776" s="480"/>
      <c r="LP776" s="480"/>
      <c r="LQ776" s="480"/>
      <c r="LR776" s="480"/>
      <c r="LS776" s="480"/>
      <c r="LT776" s="480"/>
      <c r="LU776" s="480"/>
      <c r="LV776" s="480"/>
      <c r="LW776" s="480"/>
      <c r="LX776" s="480"/>
      <c r="LY776" s="480"/>
      <c r="LZ776" s="480"/>
      <c r="MA776" s="480"/>
      <c r="MB776" s="480"/>
      <c r="MC776" s="480"/>
      <c r="MD776" s="480"/>
      <c r="ME776" s="480"/>
      <c r="MF776" s="480"/>
      <c r="MG776" s="480"/>
      <c r="MH776" s="480"/>
      <c r="MI776" s="480"/>
      <c r="MJ776" s="480"/>
      <c r="MK776" s="480"/>
      <c r="ML776" s="480"/>
      <c r="MM776" s="480"/>
      <c r="MN776" s="480"/>
      <c r="MO776" s="480"/>
      <c r="MP776" s="480"/>
      <c r="MQ776" s="480"/>
      <c r="MR776" s="480"/>
      <c r="MS776" s="480"/>
      <c r="MT776" s="480"/>
      <c r="MU776" s="480"/>
      <c r="MV776" s="480"/>
      <c r="MW776" s="480"/>
      <c r="MX776" s="480"/>
      <c r="MY776" s="480"/>
      <c r="MZ776" s="480"/>
      <c r="NA776" s="480"/>
      <c r="NB776" s="480"/>
      <c r="NC776" s="480"/>
      <c r="ND776" s="480"/>
      <c r="NE776" s="480"/>
      <c r="NF776" s="480"/>
      <c r="NG776" s="480"/>
      <c r="NH776" s="480"/>
      <c r="NI776" s="480"/>
      <c r="NJ776" s="480"/>
      <c r="NK776" s="480"/>
      <c r="NL776" s="480"/>
      <c r="NM776" s="480"/>
      <c r="NN776" s="480"/>
      <c r="NO776" s="480"/>
      <c r="NP776" s="480"/>
      <c r="NQ776" s="480"/>
      <c r="NR776" s="480"/>
      <c r="NS776" s="480"/>
      <c r="NT776" s="480"/>
      <c r="NU776" s="480"/>
      <c r="NV776" s="480"/>
      <c r="NW776" s="480"/>
      <c r="NX776" s="480"/>
      <c r="NY776" s="480"/>
      <c r="NZ776" s="480"/>
      <c r="OA776" s="480"/>
      <c r="OB776" s="480"/>
      <c r="OC776" s="480"/>
      <c r="OD776" s="480"/>
      <c r="OE776" s="480"/>
      <c r="OF776" s="480"/>
      <c r="OG776" s="480"/>
      <c r="OH776" s="480"/>
      <c r="OI776" s="480"/>
      <c r="OJ776" s="480"/>
      <c r="OK776" s="480"/>
      <c r="OL776" s="480"/>
      <c r="OM776" s="480"/>
      <c r="ON776" s="480"/>
      <c r="OO776" s="480"/>
      <c r="OP776" s="480"/>
      <c r="OQ776" s="480"/>
      <c r="OR776" s="480"/>
      <c r="OS776" s="480"/>
      <c r="OT776" s="480"/>
      <c r="OU776" s="480"/>
      <c r="OV776" s="480"/>
      <c r="OW776" s="480"/>
      <c r="OX776" s="480"/>
      <c r="OY776" s="480"/>
      <c r="OZ776" s="480"/>
      <c r="PA776" s="480"/>
      <c r="PB776" s="480"/>
      <c r="PC776" s="480"/>
      <c r="PD776" s="480"/>
      <c r="PE776" s="480"/>
      <c r="PF776" s="480"/>
      <c r="PG776" s="480"/>
      <c r="PH776" s="480"/>
      <c r="PI776" s="480"/>
      <c r="PJ776" s="480"/>
      <c r="PK776" s="480"/>
      <c r="PL776" s="480"/>
      <c r="PM776" s="480"/>
      <c r="PN776" s="480"/>
      <c r="PO776" s="480"/>
      <c r="PP776" s="480"/>
      <c r="PQ776" s="480"/>
      <c r="PR776" s="480"/>
      <c r="PS776" s="480"/>
      <c r="PT776" s="480"/>
      <c r="PU776" s="480"/>
      <c r="PV776" s="480"/>
      <c r="PW776" s="480"/>
      <c r="PX776" s="480"/>
      <c r="PY776" s="480"/>
      <c r="PZ776" s="480"/>
      <c r="QA776" s="480"/>
      <c r="QB776" s="480"/>
      <c r="QC776" s="480"/>
      <c r="QD776" s="480"/>
      <c r="QE776" s="480"/>
      <c r="QF776" s="480"/>
      <c r="QG776" s="480"/>
      <c r="QH776" s="480"/>
      <c r="QI776" s="480"/>
      <c r="QJ776" s="480"/>
      <c r="QK776" s="480"/>
      <c r="QL776" s="480"/>
      <c r="QM776" s="480"/>
      <c r="QN776" s="480"/>
      <c r="QO776" s="480"/>
      <c r="QP776" s="480"/>
      <c r="QQ776" s="480"/>
      <c r="QR776" s="480"/>
      <c r="QS776" s="480"/>
      <c r="QT776" s="480"/>
      <c r="QU776" s="480"/>
      <c r="QV776" s="480"/>
      <c r="QW776" s="480"/>
      <c r="QX776" s="480"/>
      <c r="QY776" s="480"/>
      <c r="QZ776" s="480"/>
      <c r="RA776" s="480"/>
      <c r="RB776" s="480"/>
      <c r="RC776" s="480"/>
      <c r="RD776" s="480"/>
      <c r="RE776" s="480"/>
      <c r="RF776" s="480"/>
      <c r="RG776" s="480"/>
      <c r="RH776" s="480"/>
      <c r="RI776" s="480"/>
      <c r="RJ776" s="480"/>
    </row>
    <row r="777" spans="1:478" s="75" customFormat="1" ht="180" customHeight="1" x14ac:dyDescent="0.25">
      <c r="A777" s="699"/>
      <c r="B777" s="700"/>
      <c r="C777" s="721"/>
      <c r="D777" s="678"/>
      <c r="E777" s="55">
        <v>1</v>
      </c>
      <c r="F777" s="482" t="s">
        <v>302</v>
      </c>
      <c r="G777" s="93" t="s">
        <v>303</v>
      </c>
      <c r="H777" s="68" t="s">
        <v>304</v>
      </c>
      <c r="I777" s="68" t="s">
        <v>2070</v>
      </c>
      <c r="J777" s="88">
        <v>1</v>
      </c>
      <c r="K777" s="35" t="s">
        <v>306</v>
      </c>
      <c r="L777" s="63" t="s">
        <v>31</v>
      </c>
      <c r="M777" s="31"/>
      <c r="N777" s="31">
        <v>1</v>
      </c>
      <c r="O777" s="31"/>
      <c r="P777" s="31"/>
      <c r="Q777" s="31"/>
      <c r="R777" s="31"/>
      <c r="S777" s="31"/>
      <c r="T777" s="31"/>
      <c r="U777" s="31"/>
      <c r="V777" s="31"/>
      <c r="W777" s="31"/>
      <c r="X777" s="31"/>
      <c r="Y777" s="31"/>
      <c r="Z777" s="44" t="s">
        <v>572</v>
      </c>
      <c r="AA777" s="31" t="s">
        <v>564</v>
      </c>
      <c r="AB777" s="91" t="s">
        <v>458</v>
      </c>
      <c r="AC777" s="30" t="s">
        <v>2071</v>
      </c>
      <c r="AD777" s="3"/>
      <c r="AE777" s="3"/>
      <c r="AF777" s="3"/>
      <c r="AG777" s="3"/>
      <c r="AH777" s="3"/>
      <c r="AI777" s="3"/>
      <c r="AJ777" s="3"/>
      <c r="AK777" s="3"/>
      <c r="AL777" s="3"/>
      <c r="AM777" s="3"/>
      <c r="AN777" s="3"/>
      <c r="AO777" s="3"/>
      <c r="AP777" s="3"/>
      <c r="AQ777" s="3"/>
      <c r="AR777" s="3"/>
      <c r="AS777" s="3"/>
      <c r="AT777" s="3"/>
      <c r="AU777" s="3"/>
      <c r="AV777" s="3"/>
      <c r="AW777" s="3"/>
      <c r="AX777" s="3"/>
      <c r="AY777" s="3"/>
      <c r="AZ777" s="3"/>
      <c r="BA777" s="3"/>
      <c r="BB777" s="3"/>
      <c r="BC777" s="3"/>
      <c r="BD777" s="3"/>
      <c r="BE777" s="3"/>
      <c r="BF777" s="3"/>
      <c r="BG777" s="3"/>
      <c r="BH777" s="3"/>
      <c r="BI777" s="3"/>
      <c r="BJ777" s="3"/>
      <c r="BK777" s="3"/>
      <c r="BL777" s="3"/>
      <c r="BM777" s="3"/>
      <c r="BN777" s="3"/>
      <c r="BO777" s="3"/>
      <c r="BP777" s="3"/>
      <c r="BQ777" s="3"/>
      <c r="BR777" s="3"/>
      <c r="BS777" s="3"/>
      <c r="BT777" s="3"/>
      <c r="BU777" s="3"/>
      <c r="BV777" s="3"/>
      <c r="BW777" s="3"/>
      <c r="BX777" s="3"/>
      <c r="BY777" s="3"/>
      <c r="BZ777" s="3"/>
      <c r="CA777" s="3"/>
      <c r="CB777" s="3"/>
      <c r="CC777" s="3"/>
      <c r="CD777" s="3"/>
      <c r="CE777" s="3"/>
      <c r="CF777" s="3"/>
      <c r="CG777" s="3"/>
      <c r="CH777" s="3"/>
      <c r="CI777" s="3"/>
      <c r="CJ777" s="3"/>
      <c r="CK777" s="3"/>
      <c r="CL777" s="3"/>
      <c r="CM777" s="3"/>
      <c r="CN777" s="3"/>
      <c r="CO777" s="3"/>
      <c r="CP777" s="3"/>
      <c r="CQ777" s="3"/>
      <c r="CR777" s="3"/>
      <c r="CS777" s="3"/>
      <c r="CT777" s="3"/>
      <c r="CU777" s="3"/>
      <c r="CV777" s="3"/>
      <c r="CW777" s="3"/>
      <c r="CX777" s="3"/>
      <c r="CY777" s="3"/>
      <c r="CZ777" s="3"/>
      <c r="DA777" s="3"/>
      <c r="DB777" s="3"/>
      <c r="DC777" s="3"/>
      <c r="DD777" s="3"/>
      <c r="DE777" s="3"/>
      <c r="DF777" s="3"/>
      <c r="DG777" s="3"/>
      <c r="DH777" s="3"/>
      <c r="DI777" s="3"/>
      <c r="DJ777" s="3"/>
      <c r="DK777" s="3"/>
      <c r="DL777" s="3"/>
      <c r="DM777" s="3"/>
      <c r="DN777" s="3"/>
      <c r="DO777" s="3"/>
      <c r="DP777" s="3"/>
      <c r="DQ777" s="3"/>
      <c r="DR777" s="3"/>
      <c r="DS777" s="3"/>
      <c r="DT777" s="3"/>
      <c r="DU777" s="3"/>
      <c r="DV777" s="3"/>
      <c r="DW777" s="3"/>
      <c r="DX777" s="3"/>
      <c r="DY777" s="3"/>
      <c r="DZ777" s="3"/>
      <c r="EA777" s="3"/>
      <c r="EB777" s="3"/>
      <c r="EC777" s="3"/>
      <c r="ED777" s="3"/>
      <c r="EE777" s="3"/>
      <c r="EF777" s="3"/>
      <c r="EG777" s="3"/>
      <c r="EH777" s="3"/>
      <c r="EI777" s="3"/>
      <c r="EJ777" s="3"/>
      <c r="EK777" s="3"/>
      <c r="EL777" s="3"/>
      <c r="EM777" s="3"/>
      <c r="EN777" s="3"/>
      <c r="EO777" s="3"/>
      <c r="EP777" s="3"/>
      <c r="EQ777" s="3"/>
      <c r="ER777" s="3"/>
      <c r="ES777" s="3"/>
      <c r="ET777" s="3"/>
      <c r="EU777" s="3"/>
      <c r="EV777" s="3"/>
      <c r="EW777" s="3"/>
      <c r="EX777" s="3"/>
      <c r="EY777" s="3"/>
      <c r="EZ777" s="3"/>
      <c r="FA777" s="3"/>
      <c r="FB777" s="3"/>
      <c r="FC777" s="3"/>
      <c r="FD777" s="3"/>
      <c r="FE777" s="3"/>
      <c r="FF777" s="3"/>
      <c r="FG777" s="3"/>
      <c r="FH777" s="3"/>
      <c r="FI777" s="3"/>
      <c r="FJ777" s="3"/>
      <c r="FK777" s="3"/>
      <c r="FL777" s="3"/>
      <c r="FM777" s="3"/>
      <c r="FN777" s="3"/>
      <c r="FO777" s="3"/>
      <c r="FP777" s="3"/>
      <c r="FQ777" s="3"/>
      <c r="FR777" s="3"/>
      <c r="FS777" s="3"/>
      <c r="FT777" s="3"/>
      <c r="FU777" s="3"/>
      <c r="FV777" s="3"/>
      <c r="FW777" s="3"/>
      <c r="FX777" s="3"/>
      <c r="FY777" s="3"/>
      <c r="FZ777" s="3"/>
      <c r="GA777" s="3"/>
      <c r="GB777" s="3"/>
      <c r="GC777" s="3"/>
      <c r="GD777" s="3"/>
      <c r="GE777" s="3"/>
      <c r="GF777" s="3"/>
      <c r="GG777" s="3"/>
      <c r="GH777" s="3"/>
      <c r="GI777" s="3"/>
      <c r="GJ777" s="3"/>
      <c r="GK777" s="3"/>
      <c r="GL777" s="3"/>
      <c r="GM777" s="3"/>
      <c r="GN777" s="3"/>
      <c r="GO777" s="3"/>
      <c r="GP777" s="3"/>
      <c r="GQ777" s="3"/>
      <c r="GR777" s="3"/>
      <c r="GS777" s="3"/>
      <c r="GT777" s="3"/>
      <c r="GU777" s="3"/>
      <c r="GV777" s="3"/>
      <c r="GW777" s="3"/>
      <c r="GX777" s="3"/>
      <c r="GY777" s="3"/>
      <c r="GZ777" s="3"/>
      <c r="HA777" s="3"/>
      <c r="HB777" s="3"/>
      <c r="HC777" s="3"/>
      <c r="HD777" s="3"/>
      <c r="HE777" s="3"/>
      <c r="HF777" s="3"/>
      <c r="HG777" s="3"/>
      <c r="HH777" s="3"/>
      <c r="HI777" s="3"/>
      <c r="HJ777" s="3"/>
      <c r="HK777" s="3"/>
      <c r="HL777" s="3"/>
      <c r="HM777" s="3"/>
      <c r="HN777" s="3"/>
      <c r="HO777" s="3"/>
      <c r="HP777" s="3"/>
      <c r="HQ777" s="3"/>
      <c r="HR777" s="3"/>
      <c r="HS777" s="3"/>
      <c r="HT777" s="3"/>
      <c r="HU777" s="3"/>
      <c r="HV777" s="3"/>
      <c r="HW777" s="3"/>
      <c r="HX777" s="3"/>
      <c r="HY777" s="3"/>
      <c r="HZ777" s="3"/>
      <c r="IA777" s="3"/>
      <c r="IB777" s="3"/>
      <c r="IC777" s="3"/>
      <c r="ID777" s="3"/>
      <c r="IE777" s="3"/>
      <c r="IF777" s="3"/>
      <c r="IG777" s="3"/>
      <c r="IH777" s="3"/>
      <c r="II777" s="3"/>
      <c r="IJ777" s="3"/>
      <c r="IK777" s="3"/>
      <c r="IL777" s="3"/>
      <c r="IM777" s="3"/>
      <c r="IN777" s="3"/>
      <c r="IO777" s="3"/>
      <c r="IP777" s="3"/>
      <c r="IQ777" s="3"/>
      <c r="IR777" s="3"/>
      <c r="IS777" s="3"/>
      <c r="IT777" s="3"/>
      <c r="IU777" s="3"/>
      <c r="IV777" s="3"/>
      <c r="IW777" s="3"/>
      <c r="IX777" s="3"/>
      <c r="IY777" s="3"/>
      <c r="IZ777" s="3"/>
      <c r="JA777" s="3"/>
      <c r="JB777" s="3"/>
      <c r="JC777" s="3"/>
      <c r="JD777" s="3"/>
      <c r="JE777" s="3"/>
      <c r="JF777" s="3"/>
      <c r="JG777" s="3"/>
      <c r="JH777" s="3"/>
      <c r="JI777" s="3"/>
      <c r="JJ777" s="3"/>
      <c r="JK777" s="3"/>
      <c r="JL777" s="3"/>
      <c r="JM777" s="3"/>
      <c r="JN777" s="3"/>
      <c r="JO777" s="3"/>
      <c r="JP777" s="3"/>
      <c r="JQ777" s="3"/>
      <c r="JR777" s="3"/>
      <c r="JS777" s="3"/>
      <c r="JT777" s="3"/>
      <c r="JU777" s="3"/>
      <c r="JV777" s="3"/>
      <c r="JW777" s="3"/>
      <c r="JX777" s="3"/>
      <c r="JY777" s="3"/>
      <c r="JZ777" s="3"/>
      <c r="KA777" s="3"/>
      <c r="KB777" s="3"/>
      <c r="KC777" s="3"/>
      <c r="KD777" s="3"/>
      <c r="KE777" s="3"/>
      <c r="KF777" s="3"/>
      <c r="KG777" s="3"/>
      <c r="KH777" s="3"/>
      <c r="KI777" s="3"/>
      <c r="KJ777" s="3"/>
      <c r="KK777" s="3"/>
      <c r="KL777" s="3"/>
      <c r="KM777" s="3"/>
      <c r="KN777" s="3"/>
      <c r="KO777" s="3"/>
      <c r="KP777" s="3"/>
      <c r="KQ777" s="3"/>
      <c r="KR777" s="3"/>
      <c r="KS777" s="3"/>
      <c r="KT777" s="3"/>
      <c r="KU777" s="3"/>
      <c r="KV777" s="3"/>
      <c r="KW777" s="3"/>
      <c r="KX777" s="3"/>
      <c r="KY777" s="3"/>
      <c r="KZ777" s="3"/>
      <c r="LA777" s="3"/>
      <c r="LB777" s="3"/>
      <c r="LC777" s="3"/>
      <c r="LD777" s="3"/>
      <c r="LE777" s="3"/>
      <c r="LF777" s="3"/>
      <c r="LG777" s="3"/>
      <c r="LH777" s="3"/>
      <c r="LI777" s="3"/>
      <c r="LJ777" s="3"/>
      <c r="LK777" s="3"/>
      <c r="LL777" s="3"/>
      <c r="LM777" s="3"/>
      <c r="LN777" s="3"/>
      <c r="LO777" s="3"/>
      <c r="LP777" s="3"/>
      <c r="LQ777" s="3"/>
      <c r="LR777" s="3"/>
      <c r="LS777" s="3"/>
      <c r="LT777" s="3"/>
      <c r="LU777" s="3"/>
      <c r="LV777" s="3"/>
      <c r="LW777" s="3"/>
      <c r="LX777" s="3"/>
      <c r="LY777" s="3"/>
      <c r="LZ777" s="3"/>
      <c r="MA777" s="3"/>
      <c r="MB777" s="3"/>
      <c r="MC777" s="3"/>
      <c r="MD777" s="3"/>
      <c r="ME777" s="3"/>
      <c r="MF777" s="3"/>
      <c r="MG777" s="3"/>
      <c r="MH777" s="3"/>
      <c r="MI777" s="3"/>
      <c r="MJ777" s="3"/>
      <c r="MK777" s="3"/>
      <c r="ML777" s="3"/>
      <c r="MM777" s="3"/>
      <c r="MN777" s="3"/>
      <c r="MO777" s="3"/>
      <c r="MP777" s="3"/>
      <c r="MQ777" s="3"/>
      <c r="MR777" s="3"/>
      <c r="MS777" s="3"/>
      <c r="MT777" s="3"/>
      <c r="MU777" s="3"/>
      <c r="MV777" s="3"/>
      <c r="MW777" s="3"/>
      <c r="MX777" s="3"/>
      <c r="MY777" s="3"/>
      <c r="MZ777" s="3"/>
      <c r="NA777" s="3"/>
      <c r="NB777" s="3"/>
      <c r="NC777" s="3"/>
      <c r="ND777" s="3"/>
      <c r="NE777" s="3"/>
      <c r="NF777" s="3"/>
      <c r="NG777" s="3"/>
      <c r="NH777" s="3"/>
      <c r="NI777" s="3"/>
      <c r="NJ777" s="3"/>
      <c r="NK777" s="3"/>
      <c r="NL777" s="3"/>
      <c r="NM777" s="3"/>
      <c r="NN777" s="3"/>
      <c r="NO777" s="3"/>
      <c r="NP777" s="3"/>
      <c r="NQ777" s="3"/>
      <c r="NR777" s="3"/>
      <c r="NS777" s="3"/>
      <c r="NT777" s="3"/>
      <c r="NU777" s="3"/>
      <c r="NV777" s="3"/>
      <c r="NW777" s="3"/>
      <c r="NX777" s="3"/>
      <c r="NY777" s="3"/>
      <c r="NZ777" s="3"/>
      <c r="OA777" s="3"/>
      <c r="OB777" s="3"/>
      <c r="OC777" s="3"/>
      <c r="OD777" s="3"/>
      <c r="OE777" s="3"/>
      <c r="OF777" s="3"/>
      <c r="OG777" s="3"/>
      <c r="OH777" s="3"/>
      <c r="OI777" s="3"/>
      <c r="OJ777" s="3"/>
      <c r="OK777" s="3"/>
      <c r="OL777" s="3"/>
      <c r="OM777" s="3"/>
      <c r="ON777" s="3"/>
      <c r="OO777" s="3"/>
      <c r="OP777" s="3"/>
      <c r="OQ777" s="3"/>
      <c r="OR777" s="3"/>
      <c r="OS777" s="3"/>
      <c r="OT777" s="3"/>
      <c r="OU777" s="3"/>
      <c r="OV777" s="3"/>
      <c r="OW777" s="3"/>
      <c r="OX777" s="3"/>
      <c r="OY777" s="3"/>
      <c r="OZ777" s="3"/>
      <c r="PA777" s="3"/>
      <c r="PB777" s="3"/>
      <c r="PC777" s="3"/>
      <c r="PD777" s="3"/>
      <c r="PE777" s="3"/>
      <c r="PF777" s="3"/>
      <c r="PG777" s="3"/>
      <c r="PH777" s="3"/>
      <c r="PI777" s="3"/>
      <c r="PJ777" s="3"/>
      <c r="PK777" s="3"/>
      <c r="PL777" s="3"/>
      <c r="PM777" s="3"/>
      <c r="PN777" s="3"/>
      <c r="PO777" s="3"/>
      <c r="PP777" s="3"/>
      <c r="PQ777" s="3"/>
      <c r="PR777" s="3"/>
      <c r="PS777" s="3"/>
      <c r="PT777" s="3"/>
      <c r="PU777" s="3"/>
      <c r="PV777" s="3"/>
      <c r="PW777" s="3"/>
      <c r="PX777" s="3"/>
      <c r="PY777" s="3"/>
      <c r="PZ777" s="3"/>
      <c r="QA777" s="3"/>
      <c r="QB777" s="3"/>
      <c r="QC777" s="3"/>
      <c r="QD777" s="3"/>
      <c r="QE777" s="3"/>
      <c r="QF777" s="3"/>
      <c r="QG777" s="3"/>
      <c r="QH777" s="3"/>
      <c r="QI777" s="3"/>
      <c r="QJ777" s="3"/>
      <c r="QK777" s="3"/>
      <c r="QL777" s="3"/>
      <c r="QM777" s="3"/>
      <c r="QN777" s="3"/>
      <c r="QO777" s="3"/>
      <c r="QP777" s="3"/>
      <c r="QQ777" s="3"/>
      <c r="QR777" s="3"/>
      <c r="QS777" s="3"/>
      <c r="QT777" s="3"/>
      <c r="QU777" s="3"/>
      <c r="QV777" s="3"/>
      <c r="QW777" s="3"/>
      <c r="QX777" s="3"/>
      <c r="QY777" s="3"/>
      <c r="QZ777" s="3"/>
      <c r="RA777" s="3"/>
      <c r="RB777" s="3"/>
      <c r="RC777" s="3"/>
      <c r="RD777" s="3"/>
      <c r="RE777" s="3"/>
      <c r="RF777" s="3"/>
      <c r="RG777" s="3"/>
      <c r="RH777" s="3"/>
      <c r="RI777" s="3"/>
      <c r="RJ777" s="3"/>
    </row>
    <row r="778" spans="1:478" s="4" customFormat="1" ht="93.75" customHeight="1" x14ac:dyDescent="0.25">
      <c r="A778" s="679"/>
      <c r="B778" s="680"/>
      <c r="C778" s="615"/>
      <c r="D778" s="683"/>
      <c r="E778" s="600"/>
      <c r="F778" s="685" t="s">
        <v>2072</v>
      </c>
      <c r="G778" s="56" t="s">
        <v>2073</v>
      </c>
      <c r="H778" s="68" t="s">
        <v>2074</v>
      </c>
      <c r="I778" s="35" t="s">
        <v>1983</v>
      </c>
      <c r="J778" s="88">
        <v>18</v>
      </c>
      <c r="K778" s="35" t="s">
        <v>2075</v>
      </c>
      <c r="L778" s="148"/>
      <c r="M778" s="31"/>
      <c r="N778" s="31"/>
      <c r="O778" s="31"/>
      <c r="P778" s="75"/>
      <c r="Q778" s="31"/>
      <c r="R778" s="31">
        <v>18</v>
      </c>
      <c r="S778" s="31"/>
      <c r="T778" s="31"/>
      <c r="U778" s="31"/>
      <c r="V778" s="31"/>
      <c r="W778" s="31"/>
      <c r="X778" s="31"/>
      <c r="Y778" s="31"/>
      <c r="Z778" s="675" t="s">
        <v>2076</v>
      </c>
      <c r="AA778" s="677" t="s">
        <v>564</v>
      </c>
      <c r="AB778" s="677" t="s">
        <v>1037</v>
      </c>
      <c r="AC778" s="619" t="s">
        <v>1889</v>
      </c>
      <c r="AD778" s="3"/>
      <c r="AE778" s="3"/>
      <c r="AF778" s="3"/>
      <c r="AG778" s="3"/>
      <c r="AH778" s="3"/>
      <c r="AI778" s="3"/>
      <c r="AJ778" s="3"/>
      <c r="AK778" s="3"/>
      <c r="AL778" s="3"/>
      <c r="AM778" s="3"/>
      <c r="AN778" s="3"/>
      <c r="AO778" s="3"/>
      <c r="AP778" s="3"/>
      <c r="AQ778" s="3"/>
      <c r="AR778" s="3"/>
      <c r="AS778" s="3"/>
      <c r="AT778" s="3"/>
      <c r="AU778" s="3"/>
      <c r="AV778" s="3"/>
      <c r="AW778" s="3"/>
      <c r="AX778" s="3"/>
      <c r="AY778" s="3"/>
      <c r="AZ778" s="3"/>
      <c r="BA778" s="3"/>
      <c r="BB778" s="3"/>
      <c r="BC778" s="3"/>
      <c r="BD778" s="3"/>
      <c r="BE778" s="3"/>
      <c r="BF778" s="3"/>
      <c r="BG778" s="3"/>
      <c r="BH778" s="3"/>
      <c r="BI778" s="3"/>
      <c r="BJ778" s="3"/>
      <c r="BK778" s="3"/>
      <c r="BL778" s="3"/>
      <c r="BM778" s="3"/>
      <c r="BN778" s="3"/>
      <c r="BO778" s="3"/>
      <c r="BP778" s="3"/>
      <c r="BQ778" s="3"/>
      <c r="BR778" s="3"/>
      <c r="BS778" s="3"/>
      <c r="BT778" s="3"/>
      <c r="BU778" s="3"/>
      <c r="BV778" s="3"/>
      <c r="BW778" s="3"/>
      <c r="BX778" s="3"/>
      <c r="BY778" s="3"/>
      <c r="BZ778" s="3"/>
      <c r="CA778" s="3"/>
      <c r="CB778" s="3"/>
      <c r="CC778" s="3"/>
      <c r="CD778" s="3"/>
      <c r="CE778" s="3"/>
      <c r="CF778" s="3"/>
      <c r="CG778" s="3"/>
      <c r="CH778" s="3"/>
      <c r="CI778" s="3"/>
      <c r="CJ778" s="3"/>
      <c r="CK778" s="3"/>
      <c r="CL778" s="3"/>
      <c r="CM778" s="3"/>
      <c r="CN778" s="3"/>
      <c r="CO778" s="3"/>
      <c r="CP778" s="3"/>
      <c r="CQ778" s="3"/>
      <c r="CR778" s="3"/>
      <c r="CS778" s="3"/>
      <c r="CT778" s="3"/>
      <c r="CU778" s="3"/>
      <c r="CV778" s="3"/>
      <c r="CW778" s="3"/>
      <c r="CX778" s="3"/>
      <c r="CY778" s="3"/>
      <c r="CZ778" s="3"/>
      <c r="DA778" s="3"/>
      <c r="DB778" s="3"/>
      <c r="DC778" s="3"/>
      <c r="DD778" s="3"/>
      <c r="DE778" s="3"/>
      <c r="DF778" s="3"/>
      <c r="DG778" s="3"/>
      <c r="DH778" s="3"/>
      <c r="DI778" s="3"/>
      <c r="DJ778" s="3"/>
      <c r="DK778" s="3"/>
      <c r="DL778" s="3"/>
      <c r="DM778" s="3"/>
      <c r="DN778" s="3"/>
      <c r="DO778" s="3"/>
      <c r="DP778" s="3"/>
      <c r="DQ778" s="3"/>
      <c r="DR778" s="3"/>
      <c r="DS778" s="3"/>
      <c r="DT778" s="3"/>
      <c r="DU778" s="3"/>
      <c r="DV778" s="3"/>
      <c r="DW778" s="3"/>
      <c r="DX778" s="3"/>
      <c r="DY778" s="3"/>
      <c r="DZ778" s="3"/>
      <c r="EA778" s="3"/>
      <c r="EB778" s="3"/>
      <c r="EC778" s="3"/>
      <c r="ED778" s="3"/>
      <c r="EE778" s="3"/>
      <c r="EF778" s="3"/>
      <c r="EG778" s="3"/>
      <c r="EH778" s="3"/>
      <c r="EI778" s="3"/>
      <c r="EJ778" s="3"/>
      <c r="EK778" s="3"/>
      <c r="EL778" s="3"/>
      <c r="EM778" s="3"/>
      <c r="EN778" s="3"/>
      <c r="EO778" s="3"/>
      <c r="EP778" s="3"/>
      <c r="EQ778" s="3"/>
      <c r="ER778" s="3"/>
      <c r="ES778" s="3"/>
      <c r="ET778" s="3"/>
      <c r="EU778" s="3"/>
      <c r="EV778" s="3"/>
      <c r="EW778" s="3"/>
      <c r="EX778" s="3"/>
      <c r="EY778" s="3"/>
      <c r="EZ778" s="3"/>
      <c r="FA778" s="3"/>
      <c r="FB778" s="3"/>
      <c r="FC778" s="3"/>
      <c r="FD778" s="3"/>
      <c r="FE778" s="3"/>
      <c r="FF778" s="3"/>
      <c r="FG778" s="3"/>
      <c r="FH778" s="3"/>
      <c r="FI778" s="3"/>
      <c r="FJ778" s="3"/>
      <c r="FK778" s="3"/>
      <c r="FL778" s="3"/>
      <c r="FM778" s="3"/>
      <c r="FN778" s="3"/>
      <c r="FO778" s="3"/>
      <c r="FP778" s="3"/>
      <c r="FQ778" s="3"/>
      <c r="FR778" s="3"/>
      <c r="FS778" s="3"/>
      <c r="FT778" s="3"/>
      <c r="FU778" s="3"/>
      <c r="FV778" s="3"/>
      <c r="FW778" s="3"/>
      <c r="FX778" s="3"/>
      <c r="FY778" s="3"/>
      <c r="FZ778" s="3"/>
      <c r="GA778" s="3"/>
      <c r="GB778" s="3"/>
      <c r="GC778" s="3"/>
      <c r="GD778" s="3"/>
      <c r="GE778" s="3"/>
      <c r="GF778" s="3"/>
      <c r="GG778" s="3"/>
      <c r="GH778" s="3"/>
      <c r="GI778" s="3"/>
      <c r="GJ778" s="3"/>
      <c r="GK778" s="3"/>
      <c r="GL778" s="3"/>
      <c r="GM778" s="3"/>
      <c r="GN778" s="3"/>
      <c r="GO778" s="3"/>
      <c r="GP778" s="3"/>
      <c r="GQ778" s="3"/>
      <c r="GR778" s="3"/>
      <c r="GS778" s="3"/>
      <c r="GT778" s="3"/>
      <c r="GU778" s="3"/>
      <c r="GV778" s="3"/>
      <c r="GW778" s="3"/>
      <c r="GX778" s="3"/>
      <c r="GY778" s="3"/>
      <c r="GZ778" s="3"/>
      <c r="HA778" s="3"/>
      <c r="HB778" s="3"/>
      <c r="HC778" s="3"/>
      <c r="HD778" s="3"/>
      <c r="HE778" s="3"/>
      <c r="HF778" s="3"/>
      <c r="HG778" s="3"/>
      <c r="HH778" s="3"/>
      <c r="HI778" s="3"/>
      <c r="HJ778" s="3"/>
      <c r="HK778" s="3"/>
      <c r="HL778" s="3"/>
      <c r="HM778" s="3"/>
      <c r="HN778" s="3"/>
      <c r="HO778" s="3"/>
      <c r="HP778" s="3"/>
      <c r="HQ778" s="3"/>
      <c r="HR778" s="3"/>
      <c r="HS778" s="3"/>
      <c r="HT778" s="3"/>
      <c r="HU778" s="3"/>
      <c r="HV778" s="3"/>
      <c r="HW778" s="3"/>
      <c r="HX778" s="3"/>
      <c r="HY778" s="3"/>
      <c r="HZ778" s="3"/>
      <c r="IA778" s="3"/>
      <c r="IB778" s="3"/>
      <c r="IC778" s="3"/>
      <c r="ID778" s="3"/>
      <c r="IE778" s="3"/>
      <c r="IF778" s="3"/>
      <c r="IG778" s="3"/>
      <c r="IH778" s="3"/>
      <c r="II778" s="3"/>
      <c r="IJ778" s="3"/>
      <c r="IK778" s="3"/>
      <c r="IL778" s="3"/>
      <c r="IM778" s="3"/>
      <c r="IN778" s="3"/>
      <c r="IO778" s="3"/>
      <c r="IP778" s="3"/>
      <c r="IQ778" s="3"/>
      <c r="IR778" s="3"/>
      <c r="IS778" s="3"/>
      <c r="IT778" s="3"/>
      <c r="IU778" s="3"/>
      <c r="IV778" s="3"/>
      <c r="IW778" s="3"/>
      <c r="IX778" s="3"/>
      <c r="IY778" s="3"/>
      <c r="IZ778" s="3"/>
      <c r="JA778" s="3"/>
      <c r="JB778" s="3"/>
      <c r="JC778" s="3"/>
      <c r="JD778" s="3"/>
      <c r="JE778" s="3"/>
      <c r="JF778" s="3"/>
      <c r="JG778" s="3"/>
      <c r="JH778" s="3"/>
      <c r="JI778" s="3"/>
      <c r="JJ778" s="3"/>
      <c r="JK778" s="3"/>
      <c r="JL778" s="3"/>
      <c r="JM778" s="3"/>
      <c r="JN778" s="3"/>
      <c r="JO778" s="3"/>
      <c r="JP778" s="3"/>
      <c r="JQ778" s="3"/>
      <c r="JR778" s="3"/>
      <c r="JS778" s="3"/>
      <c r="JT778" s="3"/>
      <c r="JU778" s="3"/>
      <c r="JV778" s="3"/>
      <c r="JW778" s="3"/>
      <c r="JX778" s="3"/>
      <c r="JY778" s="3"/>
      <c r="JZ778" s="3"/>
      <c r="KA778" s="3"/>
      <c r="KB778" s="3"/>
      <c r="KC778" s="3"/>
      <c r="KD778" s="3"/>
      <c r="KE778" s="3"/>
      <c r="KF778" s="3"/>
      <c r="KG778" s="3"/>
      <c r="KH778" s="3"/>
      <c r="KI778" s="3"/>
      <c r="KJ778" s="3"/>
      <c r="KK778" s="3"/>
      <c r="KL778" s="3"/>
      <c r="KM778" s="3"/>
      <c r="KN778" s="3"/>
      <c r="KO778" s="3"/>
      <c r="KP778" s="3"/>
      <c r="KQ778" s="3"/>
      <c r="KR778" s="3"/>
      <c r="KS778" s="3"/>
      <c r="KT778" s="3"/>
      <c r="KU778" s="3"/>
      <c r="KV778" s="3"/>
      <c r="KW778" s="3"/>
      <c r="KX778" s="3"/>
      <c r="KY778" s="3"/>
      <c r="KZ778" s="3"/>
      <c r="LA778" s="3"/>
      <c r="LB778" s="3"/>
      <c r="LC778" s="3"/>
      <c r="LD778" s="3"/>
      <c r="LE778" s="3"/>
      <c r="LF778" s="3"/>
      <c r="LG778" s="3"/>
      <c r="LH778" s="3"/>
      <c r="LI778" s="3"/>
      <c r="LJ778" s="3"/>
      <c r="LK778" s="3"/>
      <c r="LL778" s="3"/>
      <c r="LM778" s="3"/>
      <c r="LN778" s="3"/>
      <c r="LO778" s="3"/>
      <c r="LP778" s="3"/>
      <c r="LQ778" s="3"/>
      <c r="LR778" s="3"/>
      <c r="LS778" s="3"/>
      <c r="LT778" s="3"/>
      <c r="LU778" s="3"/>
      <c r="LV778" s="3"/>
      <c r="LW778" s="3"/>
      <c r="LX778" s="3"/>
      <c r="LY778" s="3"/>
      <c r="LZ778" s="3"/>
      <c r="MA778" s="3"/>
      <c r="MB778" s="3"/>
      <c r="MC778" s="3"/>
      <c r="MD778" s="3"/>
      <c r="ME778" s="3"/>
      <c r="MF778" s="3"/>
      <c r="MG778" s="3"/>
      <c r="MH778" s="3"/>
      <c r="MI778" s="3"/>
      <c r="MJ778" s="3"/>
      <c r="MK778" s="3"/>
      <c r="ML778" s="3"/>
      <c r="MM778" s="3"/>
      <c r="MN778" s="3"/>
      <c r="MO778" s="3"/>
      <c r="MP778" s="3"/>
      <c r="MQ778" s="3"/>
      <c r="MR778" s="3"/>
      <c r="MS778" s="3"/>
      <c r="MT778" s="3"/>
      <c r="MU778" s="3"/>
      <c r="MV778" s="3"/>
      <c r="MW778" s="3"/>
      <c r="MX778" s="3"/>
      <c r="MY778" s="3"/>
      <c r="MZ778" s="3"/>
      <c r="NA778" s="3"/>
      <c r="NB778" s="3"/>
      <c r="NC778" s="3"/>
      <c r="ND778" s="3"/>
      <c r="NE778" s="3"/>
      <c r="NF778" s="3"/>
      <c r="NG778" s="3"/>
      <c r="NH778" s="3"/>
      <c r="NI778" s="3"/>
      <c r="NJ778" s="3"/>
      <c r="NK778" s="3"/>
      <c r="NL778" s="3"/>
      <c r="NM778" s="3"/>
      <c r="NN778" s="3"/>
      <c r="NO778" s="3"/>
      <c r="NP778" s="3"/>
      <c r="NQ778" s="3"/>
      <c r="NR778" s="3"/>
      <c r="NS778" s="3"/>
      <c r="NT778" s="3"/>
      <c r="NU778" s="3"/>
      <c r="NV778" s="3"/>
      <c r="NW778" s="3"/>
      <c r="NX778" s="3"/>
      <c r="NY778" s="3"/>
      <c r="NZ778" s="3"/>
      <c r="OA778" s="3"/>
      <c r="OB778" s="3"/>
      <c r="OC778" s="3"/>
      <c r="OD778" s="3"/>
      <c r="OE778" s="3"/>
      <c r="OF778" s="3"/>
      <c r="OG778" s="3"/>
      <c r="OH778" s="3"/>
      <c r="OI778" s="3"/>
      <c r="OJ778" s="3"/>
      <c r="OK778" s="3"/>
      <c r="OL778" s="3"/>
      <c r="OM778" s="3"/>
      <c r="ON778" s="3"/>
      <c r="OO778" s="3"/>
      <c r="OP778" s="3"/>
      <c r="OQ778" s="3"/>
      <c r="OR778" s="3"/>
      <c r="OS778" s="3"/>
      <c r="OT778" s="3"/>
      <c r="OU778" s="3"/>
      <c r="OV778" s="3"/>
      <c r="OW778" s="3"/>
      <c r="OX778" s="3"/>
      <c r="OY778" s="3"/>
      <c r="OZ778" s="3"/>
      <c r="PA778" s="3"/>
      <c r="PB778" s="3"/>
      <c r="PC778" s="3"/>
      <c r="PD778" s="3"/>
      <c r="PE778" s="3"/>
      <c r="PF778" s="3"/>
      <c r="PG778" s="3"/>
      <c r="PH778" s="3"/>
      <c r="PI778" s="3"/>
      <c r="PJ778" s="3"/>
      <c r="PK778" s="3"/>
      <c r="PL778" s="3"/>
      <c r="PM778" s="3"/>
      <c r="PN778" s="3"/>
      <c r="PO778" s="3"/>
      <c r="PP778" s="3"/>
      <c r="PQ778" s="3"/>
      <c r="PR778" s="3"/>
      <c r="PS778" s="3"/>
      <c r="PT778" s="3"/>
      <c r="PU778" s="3"/>
      <c r="PV778" s="3"/>
      <c r="PW778" s="3"/>
      <c r="PX778" s="3"/>
      <c r="PY778" s="3"/>
      <c r="PZ778" s="3"/>
      <c r="QA778" s="3"/>
      <c r="QB778" s="3"/>
      <c r="QC778" s="3"/>
      <c r="QD778" s="3"/>
      <c r="QE778" s="3"/>
      <c r="QF778" s="3"/>
      <c r="QG778" s="3"/>
      <c r="QH778" s="3"/>
      <c r="QI778" s="3"/>
      <c r="QJ778" s="3"/>
      <c r="QK778" s="3"/>
      <c r="QL778" s="3"/>
      <c r="QM778" s="3"/>
      <c r="QN778" s="3"/>
      <c r="QO778" s="3"/>
      <c r="QP778" s="3"/>
      <c r="QQ778" s="3"/>
      <c r="QR778" s="3"/>
      <c r="QS778" s="3"/>
      <c r="QT778" s="3"/>
      <c r="QU778" s="3"/>
      <c r="QV778" s="3"/>
      <c r="QW778" s="3"/>
      <c r="QX778" s="3"/>
      <c r="QY778" s="3"/>
      <c r="QZ778" s="3"/>
      <c r="RA778" s="3"/>
      <c r="RB778" s="3"/>
      <c r="RC778" s="3"/>
      <c r="RD778" s="3"/>
      <c r="RE778" s="3"/>
      <c r="RF778" s="3"/>
      <c r="RG778" s="3"/>
      <c r="RH778" s="3"/>
      <c r="RI778" s="3"/>
      <c r="RJ778" s="3"/>
    </row>
    <row r="779" spans="1:478" s="4" customFormat="1" ht="126" customHeight="1" x14ac:dyDescent="0.25">
      <c r="A779" s="681"/>
      <c r="B779" s="682"/>
      <c r="C779" s="616"/>
      <c r="D779" s="684"/>
      <c r="E779" s="601"/>
      <c r="F779" s="686"/>
      <c r="G779" s="56" t="s">
        <v>2077</v>
      </c>
      <c r="H779" s="68" t="s">
        <v>2078</v>
      </c>
      <c r="I779" s="35" t="s">
        <v>1983</v>
      </c>
      <c r="J779" s="88">
        <v>1</v>
      </c>
      <c r="K779" s="35" t="s">
        <v>2079</v>
      </c>
      <c r="L779" s="148"/>
      <c r="M779" s="31"/>
      <c r="N779" s="31"/>
      <c r="O779" s="31"/>
      <c r="P779" s="31"/>
      <c r="Q779" s="75"/>
      <c r="R779" s="75"/>
      <c r="S779" s="31">
        <v>1</v>
      </c>
      <c r="T779" s="31"/>
      <c r="U779" s="31"/>
      <c r="V779" s="31"/>
      <c r="W779" s="31"/>
      <c r="X779" s="31"/>
      <c r="Y779" s="31"/>
      <c r="Z779" s="676"/>
      <c r="AA779" s="626"/>
      <c r="AB779" s="626"/>
      <c r="AC779" s="678"/>
      <c r="AD779" s="3"/>
      <c r="AE779" s="3"/>
      <c r="AF779" s="3"/>
      <c r="AG779" s="3"/>
      <c r="AH779" s="3"/>
      <c r="AI779" s="3"/>
      <c r="AJ779" s="3"/>
      <c r="AK779" s="3"/>
      <c r="AL779" s="3"/>
      <c r="AM779" s="3"/>
      <c r="AN779" s="3"/>
      <c r="AO779" s="3"/>
      <c r="AP779" s="3"/>
      <c r="AQ779" s="3"/>
      <c r="AR779" s="3"/>
      <c r="AS779" s="3"/>
      <c r="AT779" s="3"/>
      <c r="AU779" s="3"/>
      <c r="AV779" s="3"/>
      <c r="AW779" s="3"/>
      <c r="AX779" s="3"/>
      <c r="AY779" s="3"/>
      <c r="AZ779" s="3"/>
      <c r="BA779" s="3"/>
      <c r="BB779" s="3"/>
      <c r="BC779" s="3"/>
      <c r="BD779" s="3"/>
      <c r="BE779" s="3"/>
      <c r="BF779" s="3"/>
      <c r="BG779" s="3"/>
      <c r="BH779" s="3"/>
      <c r="BI779" s="3"/>
      <c r="BJ779" s="3"/>
      <c r="BK779" s="3"/>
      <c r="BL779" s="3"/>
      <c r="BM779" s="3"/>
      <c r="BN779" s="3"/>
      <c r="BO779" s="3"/>
      <c r="BP779" s="3"/>
      <c r="BQ779" s="3"/>
      <c r="BR779" s="3"/>
      <c r="BS779" s="3"/>
      <c r="BT779" s="3"/>
      <c r="BU779" s="3"/>
      <c r="BV779" s="3"/>
      <c r="BW779" s="3"/>
      <c r="BX779" s="3"/>
      <c r="BY779" s="3"/>
      <c r="BZ779" s="3"/>
      <c r="CA779" s="3"/>
      <c r="CB779" s="3"/>
      <c r="CC779" s="3"/>
      <c r="CD779" s="3"/>
      <c r="CE779" s="3"/>
      <c r="CF779" s="3"/>
      <c r="CG779" s="3"/>
      <c r="CH779" s="3"/>
      <c r="CI779" s="3"/>
      <c r="CJ779" s="3"/>
      <c r="CK779" s="3"/>
      <c r="CL779" s="3"/>
      <c r="CM779" s="3"/>
      <c r="CN779" s="3"/>
      <c r="CO779" s="3"/>
      <c r="CP779" s="3"/>
      <c r="CQ779" s="3"/>
      <c r="CR779" s="3"/>
      <c r="CS779" s="3"/>
      <c r="CT779" s="3"/>
      <c r="CU779" s="3"/>
      <c r="CV779" s="3"/>
      <c r="CW779" s="3"/>
      <c r="CX779" s="3"/>
      <c r="CY779" s="3"/>
      <c r="CZ779" s="3"/>
      <c r="DA779" s="3"/>
      <c r="DB779" s="3"/>
      <c r="DC779" s="3"/>
      <c r="DD779" s="3"/>
      <c r="DE779" s="3"/>
      <c r="DF779" s="3"/>
      <c r="DG779" s="3"/>
      <c r="DH779" s="3"/>
      <c r="DI779" s="3"/>
      <c r="DJ779" s="3"/>
      <c r="DK779" s="3"/>
      <c r="DL779" s="3"/>
      <c r="DM779" s="3"/>
      <c r="DN779" s="3"/>
      <c r="DO779" s="3"/>
      <c r="DP779" s="3"/>
      <c r="DQ779" s="3"/>
      <c r="DR779" s="3"/>
      <c r="DS779" s="3"/>
      <c r="DT779" s="3"/>
      <c r="DU779" s="3"/>
      <c r="DV779" s="3"/>
      <c r="DW779" s="3"/>
      <c r="DX779" s="3"/>
      <c r="DY779" s="3"/>
      <c r="DZ779" s="3"/>
      <c r="EA779" s="3"/>
      <c r="EB779" s="3"/>
      <c r="EC779" s="3"/>
      <c r="ED779" s="3"/>
      <c r="EE779" s="3"/>
      <c r="EF779" s="3"/>
      <c r="EG779" s="3"/>
      <c r="EH779" s="3"/>
      <c r="EI779" s="3"/>
      <c r="EJ779" s="3"/>
      <c r="EK779" s="3"/>
      <c r="EL779" s="3"/>
      <c r="EM779" s="3"/>
      <c r="EN779" s="3"/>
      <c r="EO779" s="3"/>
      <c r="EP779" s="3"/>
      <c r="EQ779" s="3"/>
      <c r="ER779" s="3"/>
      <c r="ES779" s="3"/>
      <c r="ET779" s="3"/>
      <c r="EU779" s="3"/>
      <c r="EV779" s="3"/>
      <c r="EW779" s="3"/>
      <c r="EX779" s="3"/>
      <c r="EY779" s="3"/>
      <c r="EZ779" s="3"/>
      <c r="FA779" s="3"/>
      <c r="FB779" s="3"/>
      <c r="FC779" s="3"/>
      <c r="FD779" s="3"/>
      <c r="FE779" s="3"/>
      <c r="FF779" s="3"/>
      <c r="FG779" s="3"/>
      <c r="FH779" s="3"/>
      <c r="FI779" s="3"/>
      <c r="FJ779" s="3"/>
      <c r="FK779" s="3"/>
      <c r="FL779" s="3"/>
      <c r="FM779" s="3"/>
      <c r="FN779" s="3"/>
      <c r="FO779" s="3"/>
      <c r="FP779" s="3"/>
      <c r="FQ779" s="3"/>
      <c r="FR779" s="3"/>
      <c r="FS779" s="3"/>
      <c r="FT779" s="3"/>
      <c r="FU779" s="3"/>
      <c r="FV779" s="3"/>
      <c r="FW779" s="3"/>
      <c r="FX779" s="3"/>
      <c r="FY779" s="3"/>
      <c r="FZ779" s="3"/>
      <c r="GA779" s="3"/>
      <c r="GB779" s="3"/>
      <c r="GC779" s="3"/>
      <c r="GD779" s="3"/>
      <c r="GE779" s="3"/>
      <c r="GF779" s="3"/>
      <c r="GG779" s="3"/>
      <c r="GH779" s="3"/>
      <c r="GI779" s="3"/>
      <c r="GJ779" s="3"/>
      <c r="GK779" s="3"/>
      <c r="GL779" s="3"/>
      <c r="GM779" s="3"/>
      <c r="GN779" s="3"/>
      <c r="GO779" s="3"/>
      <c r="GP779" s="3"/>
      <c r="GQ779" s="3"/>
      <c r="GR779" s="3"/>
      <c r="GS779" s="3"/>
      <c r="GT779" s="3"/>
      <c r="GU779" s="3"/>
      <c r="GV779" s="3"/>
      <c r="GW779" s="3"/>
      <c r="GX779" s="3"/>
      <c r="GY779" s="3"/>
      <c r="GZ779" s="3"/>
      <c r="HA779" s="3"/>
      <c r="HB779" s="3"/>
      <c r="HC779" s="3"/>
      <c r="HD779" s="3"/>
      <c r="HE779" s="3"/>
      <c r="HF779" s="3"/>
      <c r="HG779" s="3"/>
      <c r="HH779" s="3"/>
      <c r="HI779" s="3"/>
      <c r="HJ779" s="3"/>
      <c r="HK779" s="3"/>
      <c r="HL779" s="3"/>
      <c r="HM779" s="3"/>
      <c r="HN779" s="3"/>
      <c r="HO779" s="3"/>
      <c r="HP779" s="3"/>
      <c r="HQ779" s="3"/>
      <c r="HR779" s="3"/>
      <c r="HS779" s="3"/>
      <c r="HT779" s="3"/>
      <c r="HU779" s="3"/>
      <c r="HV779" s="3"/>
      <c r="HW779" s="3"/>
      <c r="HX779" s="3"/>
      <c r="HY779" s="3"/>
      <c r="HZ779" s="3"/>
      <c r="IA779" s="3"/>
      <c r="IB779" s="3"/>
      <c r="IC779" s="3"/>
      <c r="ID779" s="3"/>
      <c r="IE779" s="3"/>
      <c r="IF779" s="3"/>
      <c r="IG779" s="3"/>
      <c r="IH779" s="3"/>
      <c r="II779" s="3"/>
      <c r="IJ779" s="3"/>
      <c r="IK779" s="3"/>
      <c r="IL779" s="3"/>
      <c r="IM779" s="3"/>
      <c r="IN779" s="3"/>
      <c r="IO779" s="3"/>
      <c r="IP779" s="3"/>
      <c r="IQ779" s="3"/>
      <c r="IR779" s="3"/>
      <c r="IS779" s="3"/>
      <c r="IT779" s="3"/>
      <c r="IU779" s="3"/>
      <c r="IV779" s="3"/>
      <c r="IW779" s="3"/>
      <c r="IX779" s="3"/>
      <c r="IY779" s="3"/>
      <c r="IZ779" s="3"/>
      <c r="JA779" s="3"/>
      <c r="JB779" s="3"/>
      <c r="JC779" s="3"/>
      <c r="JD779" s="3"/>
      <c r="JE779" s="3"/>
      <c r="JF779" s="3"/>
      <c r="JG779" s="3"/>
      <c r="JH779" s="3"/>
      <c r="JI779" s="3"/>
      <c r="JJ779" s="3"/>
      <c r="JK779" s="3"/>
      <c r="JL779" s="3"/>
      <c r="JM779" s="3"/>
      <c r="JN779" s="3"/>
      <c r="JO779" s="3"/>
      <c r="JP779" s="3"/>
      <c r="JQ779" s="3"/>
      <c r="JR779" s="3"/>
      <c r="JS779" s="3"/>
      <c r="JT779" s="3"/>
      <c r="JU779" s="3"/>
      <c r="JV779" s="3"/>
      <c r="JW779" s="3"/>
      <c r="JX779" s="3"/>
      <c r="JY779" s="3"/>
      <c r="JZ779" s="3"/>
      <c r="KA779" s="3"/>
      <c r="KB779" s="3"/>
      <c r="KC779" s="3"/>
      <c r="KD779" s="3"/>
      <c r="KE779" s="3"/>
      <c r="KF779" s="3"/>
      <c r="KG779" s="3"/>
      <c r="KH779" s="3"/>
      <c r="KI779" s="3"/>
      <c r="KJ779" s="3"/>
      <c r="KK779" s="3"/>
      <c r="KL779" s="3"/>
      <c r="KM779" s="3"/>
      <c r="KN779" s="3"/>
      <c r="KO779" s="3"/>
      <c r="KP779" s="3"/>
      <c r="KQ779" s="3"/>
      <c r="KR779" s="3"/>
      <c r="KS779" s="3"/>
      <c r="KT779" s="3"/>
      <c r="KU779" s="3"/>
      <c r="KV779" s="3"/>
      <c r="KW779" s="3"/>
      <c r="KX779" s="3"/>
      <c r="KY779" s="3"/>
      <c r="KZ779" s="3"/>
      <c r="LA779" s="3"/>
      <c r="LB779" s="3"/>
      <c r="LC779" s="3"/>
      <c r="LD779" s="3"/>
      <c r="LE779" s="3"/>
      <c r="LF779" s="3"/>
      <c r="LG779" s="3"/>
      <c r="LH779" s="3"/>
      <c r="LI779" s="3"/>
      <c r="LJ779" s="3"/>
      <c r="LK779" s="3"/>
      <c r="LL779" s="3"/>
      <c r="LM779" s="3"/>
      <c r="LN779" s="3"/>
      <c r="LO779" s="3"/>
      <c r="LP779" s="3"/>
      <c r="LQ779" s="3"/>
      <c r="LR779" s="3"/>
      <c r="LS779" s="3"/>
      <c r="LT779" s="3"/>
      <c r="LU779" s="3"/>
      <c r="LV779" s="3"/>
      <c r="LW779" s="3"/>
      <c r="LX779" s="3"/>
      <c r="LY779" s="3"/>
      <c r="LZ779" s="3"/>
      <c r="MA779" s="3"/>
      <c r="MB779" s="3"/>
      <c r="MC779" s="3"/>
      <c r="MD779" s="3"/>
      <c r="ME779" s="3"/>
      <c r="MF779" s="3"/>
      <c r="MG779" s="3"/>
      <c r="MH779" s="3"/>
      <c r="MI779" s="3"/>
      <c r="MJ779" s="3"/>
      <c r="MK779" s="3"/>
      <c r="ML779" s="3"/>
      <c r="MM779" s="3"/>
      <c r="MN779" s="3"/>
      <c r="MO779" s="3"/>
      <c r="MP779" s="3"/>
      <c r="MQ779" s="3"/>
      <c r="MR779" s="3"/>
      <c r="MS779" s="3"/>
      <c r="MT779" s="3"/>
      <c r="MU779" s="3"/>
      <c r="MV779" s="3"/>
      <c r="MW779" s="3"/>
      <c r="MX779" s="3"/>
      <c r="MY779" s="3"/>
      <c r="MZ779" s="3"/>
      <c r="NA779" s="3"/>
      <c r="NB779" s="3"/>
      <c r="NC779" s="3"/>
      <c r="ND779" s="3"/>
      <c r="NE779" s="3"/>
      <c r="NF779" s="3"/>
      <c r="NG779" s="3"/>
      <c r="NH779" s="3"/>
      <c r="NI779" s="3"/>
      <c r="NJ779" s="3"/>
      <c r="NK779" s="3"/>
      <c r="NL779" s="3"/>
      <c r="NM779" s="3"/>
      <c r="NN779" s="3"/>
      <c r="NO779" s="3"/>
      <c r="NP779" s="3"/>
      <c r="NQ779" s="3"/>
      <c r="NR779" s="3"/>
      <c r="NS779" s="3"/>
      <c r="NT779" s="3"/>
      <c r="NU779" s="3"/>
      <c r="NV779" s="3"/>
      <c r="NW779" s="3"/>
      <c r="NX779" s="3"/>
      <c r="NY779" s="3"/>
      <c r="NZ779" s="3"/>
      <c r="OA779" s="3"/>
      <c r="OB779" s="3"/>
      <c r="OC779" s="3"/>
      <c r="OD779" s="3"/>
      <c r="OE779" s="3"/>
      <c r="OF779" s="3"/>
      <c r="OG779" s="3"/>
      <c r="OH779" s="3"/>
      <c r="OI779" s="3"/>
      <c r="OJ779" s="3"/>
      <c r="OK779" s="3"/>
      <c r="OL779" s="3"/>
      <c r="OM779" s="3"/>
      <c r="ON779" s="3"/>
      <c r="OO779" s="3"/>
      <c r="OP779" s="3"/>
      <c r="OQ779" s="3"/>
      <c r="OR779" s="3"/>
      <c r="OS779" s="3"/>
      <c r="OT779" s="3"/>
      <c r="OU779" s="3"/>
      <c r="OV779" s="3"/>
      <c r="OW779" s="3"/>
      <c r="OX779" s="3"/>
      <c r="OY779" s="3"/>
      <c r="OZ779" s="3"/>
      <c r="PA779" s="3"/>
      <c r="PB779" s="3"/>
      <c r="PC779" s="3"/>
      <c r="PD779" s="3"/>
      <c r="PE779" s="3"/>
      <c r="PF779" s="3"/>
      <c r="PG779" s="3"/>
      <c r="PH779" s="3"/>
      <c r="PI779" s="3"/>
      <c r="PJ779" s="3"/>
      <c r="PK779" s="3"/>
      <c r="PL779" s="3"/>
      <c r="PM779" s="3"/>
      <c r="PN779" s="3"/>
      <c r="PO779" s="3"/>
      <c r="PP779" s="3"/>
      <c r="PQ779" s="3"/>
      <c r="PR779" s="3"/>
      <c r="PS779" s="3"/>
      <c r="PT779" s="3"/>
      <c r="PU779" s="3"/>
      <c r="PV779" s="3"/>
      <c r="PW779" s="3"/>
      <c r="PX779" s="3"/>
      <c r="PY779" s="3"/>
      <c r="PZ779" s="3"/>
      <c r="QA779" s="3"/>
      <c r="QB779" s="3"/>
      <c r="QC779" s="3"/>
      <c r="QD779" s="3"/>
      <c r="QE779" s="3"/>
      <c r="QF779" s="3"/>
      <c r="QG779" s="3"/>
      <c r="QH779" s="3"/>
      <c r="QI779" s="3"/>
      <c r="QJ779" s="3"/>
      <c r="QK779" s="3"/>
      <c r="QL779" s="3"/>
      <c r="QM779" s="3"/>
      <c r="QN779" s="3"/>
      <c r="QO779" s="3"/>
      <c r="QP779" s="3"/>
      <c r="QQ779" s="3"/>
      <c r="QR779" s="3"/>
      <c r="QS779" s="3"/>
      <c r="QT779" s="3"/>
      <c r="QU779" s="3"/>
      <c r="QV779" s="3"/>
      <c r="QW779" s="3"/>
      <c r="QX779" s="3"/>
      <c r="QY779" s="3"/>
      <c r="QZ779" s="3"/>
      <c r="RA779" s="3"/>
      <c r="RB779" s="3"/>
      <c r="RC779" s="3"/>
      <c r="RD779" s="3"/>
      <c r="RE779" s="3"/>
      <c r="RF779" s="3"/>
      <c r="RG779" s="3"/>
      <c r="RH779" s="3"/>
      <c r="RI779" s="3"/>
      <c r="RJ779" s="3"/>
    </row>
    <row r="780" spans="1:478" s="4" customFormat="1" ht="68.25" customHeight="1" thickBot="1" x14ac:dyDescent="0.3">
      <c r="A780" s="681"/>
      <c r="B780" s="682"/>
      <c r="C780" s="616"/>
      <c r="D780" s="684"/>
      <c r="E780" s="601"/>
      <c r="F780" s="686"/>
      <c r="G780" s="240" t="s">
        <v>2080</v>
      </c>
      <c r="H780" s="182" t="s">
        <v>2078</v>
      </c>
      <c r="I780" s="86" t="s">
        <v>1983</v>
      </c>
      <c r="J780" s="221">
        <v>1</v>
      </c>
      <c r="K780" s="86" t="s">
        <v>2079</v>
      </c>
      <c r="L780" s="483"/>
      <c r="M780" s="63"/>
      <c r="N780" s="63"/>
      <c r="O780" s="63"/>
      <c r="P780" s="63"/>
      <c r="Q780" s="484"/>
      <c r="R780" s="63"/>
      <c r="S780" s="63"/>
      <c r="T780" s="63"/>
      <c r="U780" s="63">
        <v>1</v>
      </c>
      <c r="V780" s="63"/>
      <c r="W780" s="63"/>
      <c r="X780" s="63"/>
      <c r="Y780" s="63"/>
      <c r="Z780" s="62" t="s">
        <v>1938</v>
      </c>
      <c r="AA780" s="63" t="s">
        <v>286</v>
      </c>
      <c r="AB780" s="377" t="s">
        <v>1037</v>
      </c>
      <c r="AC780" s="376" t="s">
        <v>2081</v>
      </c>
      <c r="AD780" s="3"/>
      <c r="AE780" s="3"/>
      <c r="AF780" s="3"/>
      <c r="AG780" s="3"/>
      <c r="AH780" s="3"/>
      <c r="AI780" s="3"/>
      <c r="AJ780" s="3"/>
      <c r="AK780" s="3"/>
      <c r="AL780" s="3"/>
      <c r="AM780" s="3"/>
      <c r="AN780" s="3"/>
      <c r="AO780" s="3"/>
      <c r="AP780" s="3"/>
      <c r="AQ780" s="3"/>
      <c r="AR780" s="3"/>
      <c r="AS780" s="3"/>
      <c r="AT780" s="3"/>
      <c r="AU780" s="3"/>
      <c r="AV780" s="3"/>
      <c r="AW780" s="3"/>
      <c r="AX780" s="3"/>
      <c r="AY780" s="3"/>
      <c r="AZ780" s="3"/>
      <c r="BA780" s="3"/>
      <c r="BB780" s="3"/>
      <c r="BC780" s="3"/>
      <c r="BD780" s="3"/>
      <c r="BE780" s="3"/>
      <c r="BF780" s="3"/>
      <c r="BG780" s="3"/>
      <c r="BH780" s="3"/>
      <c r="BI780" s="3"/>
      <c r="BJ780" s="3"/>
      <c r="BK780" s="3"/>
      <c r="BL780" s="3"/>
      <c r="BM780" s="3"/>
      <c r="BN780" s="3"/>
      <c r="BO780" s="3"/>
      <c r="BP780" s="3"/>
      <c r="BQ780" s="3"/>
      <c r="BR780" s="3"/>
      <c r="BS780" s="3"/>
      <c r="BT780" s="3"/>
      <c r="BU780" s="3"/>
      <c r="BV780" s="3"/>
      <c r="BW780" s="3"/>
      <c r="BX780" s="3"/>
      <c r="BY780" s="3"/>
      <c r="BZ780" s="3"/>
      <c r="CA780" s="3"/>
      <c r="CB780" s="3"/>
      <c r="CC780" s="3"/>
      <c r="CD780" s="3"/>
      <c r="CE780" s="3"/>
      <c r="CF780" s="3"/>
      <c r="CG780" s="3"/>
      <c r="CH780" s="3"/>
      <c r="CI780" s="3"/>
      <c r="CJ780" s="3"/>
      <c r="CK780" s="3"/>
      <c r="CL780" s="3"/>
      <c r="CM780" s="3"/>
      <c r="CN780" s="3"/>
      <c r="CO780" s="3"/>
      <c r="CP780" s="3"/>
      <c r="CQ780" s="3"/>
      <c r="CR780" s="3"/>
      <c r="CS780" s="3"/>
      <c r="CT780" s="3"/>
      <c r="CU780" s="3"/>
      <c r="CV780" s="3"/>
      <c r="CW780" s="3"/>
      <c r="CX780" s="3"/>
      <c r="CY780" s="3"/>
      <c r="CZ780" s="3"/>
      <c r="DA780" s="3"/>
      <c r="DB780" s="3"/>
      <c r="DC780" s="3"/>
      <c r="DD780" s="3"/>
      <c r="DE780" s="3"/>
      <c r="DF780" s="3"/>
      <c r="DG780" s="3"/>
      <c r="DH780" s="3"/>
      <c r="DI780" s="3"/>
      <c r="DJ780" s="3"/>
      <c r="DK780" s="3"/>
      <c r="DL780" s="3"/>
      <c r="DM780" s="3"/>
      <c r="DN780" s="3"/>
      <c r="DO780" s="3"/>
      <c r="DP780" s="3"/>
      <c r="DQ780" s="3"/>
      <c r="DR780" s="3"/>
      <c r="DS780" s="3"/>
      <c r="DT780" s="3"/>
      <c r="DU780" s="3"/>
      <c r="DV780" s="3"/>
      <c r="DW780" s="3"/>
      <c r="DX780" s="3"/>
      <c r="DY780" s="3"/>
      <c r="DZ780" s="3"/>
      <c r="EA780" s="3"/>
      <c r="EB780" s="3"/>
      <c r="EC780" s="3"/>
      <c r="ED780" s="3"/>
      <c r="EE780" s="3"/>
      <c r="EF780" s="3"/>
      <c r="EG780" s="3"/>
      <c r="EH780" s="3"/>
      <c r="EI780" s="3"/>
      <c r="EJ780" s="3"/>
      <c r="EK780" s="3"/>
      <c r="EL780" s="3"/>
      <c r="EM780" s="3"/>
      <c r="EN780" s="3"/>
      <c r="EO780" s="3"/>
      <c r="EP780" s="3"/>
      <c r="EQ780" s="3"/>
      <c r="ER780" s="3"/>
      <c r="ES780" s="3"/>
      <c r="ET780" s="3"/>
      <c r="EU780" s="3"/>
      <c r="EV780" s="3"/>
      <c r="EW780" s="3"/>
      <c r="EX780" s="3"/>
      <c r="EY780" s="3"/>
      <c r="EZ780" s="3"/>
      <c r="FA780" s="3"/>
      <c r="FB780" s="3"/>
      <c r="FC780" s="3"/>
      <c r="FD780" s="3"/>
      <c r="FE780" s="3"/>
      <c r="FF780" s="3"/>
      <c r="FG780" s="3"/>
      <c r="FH780" s="3"/>
      <c r="FI780" s="3"/>
      <c r="FJ780" s="3"/>
      <c r="FK780" s="3"/>
      <c r="FL780" s="3"/>
      <c r="FM780" s="3"/>
      <c r="FN780" s="3"/>
      <c r="FO780" s="3"/>
      <c r="FP780" s="3"/>
      <c r="FQ780" s="3"/>
      <c r="FR780" s="3"/>
      <c r="FS780" s="3"/>
      <c r="FT780" s="3"/>
      <c r="FU780" s="3"/>
      <c r="FV780" s="3"/>
      <c r="FW780" s="3"/>
      <c r="FX780" s="3"/>
      <c r="FY780" s="3"/>
      <c r="FZ780" s="3"/>
      <c r="GA780" s="3"/>
      <c r="GB780" s="3"/>
      <c r="GC780" s="3"/>
      <c r="GD780" s="3"/>
      <c r="GE780" s="3"/>
      <c r="GF780" s="3"/>
      <c r="GG780" s="3"/>
      <c r="GH780" s="3"/>
      <c r="GI780" s="3"/>
      <c r="GJ780" s="3"/>
      <c r="GK780" s="3"/>
      <c r="GL780" s="3"/>
      <c r="GM780" s="3"/>
      <c r="GN780" s="3"/>
      <c r="GO780" s="3"/>
      <c r="GP780" s="3"/>
      <c r="GQ780" s="3"/>
      <c r="GR780" s="3"/>
      <c r="GS780" s="3"/>
      <c r="GT780" s="3"/>
      <c r="GU780" s="3"/>
      <c r="GV780" s="3"/>
      <c r="GW780" s="3"/>
      <c r="GX780" s="3"/>
      <c r="GY780" s="3"/>
      <c r="GZ780" s="3"/>
      <c r="HA780" s="3"/>
      <c r="HB780" s="3"/>
      <c r="HC780" s="3"/>
      <c r="HD780" s="3"/>
      <c r="HE780" s="3"/>
      <c r="HF780" s="3"/>
      <c r="HG780" s="3"/>
      <c r="HH780" s="3"/>
      <c r="HI780" s="3"/>
      <c r="HJ780" s="3"/>
      <c r="HK780" s="3"/>
      <c r="HL780" s="3"/>
      <c r="HM780" s="3"/>
      <c r="HN780" s="3"/>
      <c r="HO780" s="3"/>
      <c r="HP780" s="3"/>
      <c r="HQ780" s="3"/>
      <c r="HR780" s="3"/>
      <c r="HS780" s="3"/>
      <c r="HT780" s="3"/>
      <c r="HU780" s="3"/>
      <c r="HV780" s="3"/>
      <c r="HW780" s="3"/>
      <c r="HX780" s="3"/>
      <c r="HY780" s="3"/>
      <c r="HZ780" s="3"/>
      <c r="IA780" s="3"/>
      <c r="IB780" s="3"/>
      <c r="IC780" s="3"/>
      <c r="ID780" s="3"/>
      <c r="IE780" s="3"/>
      <c r="IF780" s="3"/>
      <c r="IG780" s="3"/>
      <c r="IH780" s="3"/>
      <c r="II780" s="3"/>
      <c r="IJ780" s="3"/>
      <c r="IK780" s="3"/>
      <c r="IL780" s="3"/>
      <c r="IM780" s="3"/>
      <c r="IN780" s="3"/>
      <c r="IO780" s="3"/>
      <c r="IP780" s="3"/>
      <c r="IQ780" s="3"/>
      <c r="IR780" s="3"/>
      <c r="IS780" s="3"/>
      <c r="IT780" s="3"/>
      <c r="IU780" s="3"/>
      <c r="IV780" s="3"/>
      <c r="IW780" s="3"/>
      <c r="IX780" s="3"/>
      <c r="IY780" s="3"/>
      <c r="IZ780" s="3"/>
      <c r="JA780" s="3"/>
      <c r="JB780" s="3"/>
      <c r="JC780" s="3"/>
      <c r="JD780" s="3"/>
      <c r="JE780" s="3"/>
      <c r="JF780" s="3"/>
      <c r="JG780" s="3"/>
      <c r="JH780" s="3"/>
      <c r="JI780" s="3"/>
      <c r="JJ780" s="3"/>
      <c r="JK780" s="3"/>
      <c r="JL780" s="3"/>
      <c r="JM780" s="3"/>
      <c r="JN780" s="3"/>
      <c r="JO780" s="3"/>
      <c r="JP780" s="3"/>
      <c r="JQ780" s="3"/>
      <c r="JR780" s="3"/>
      <c r="JS780" s="3"/>
      <c r="JT780" s="3"/>
      <c r="JU780" s="3"/>
      <c r="JV780" s="3"/>
      <c r="JW780" s="3"/>
      <c r="JX780" s="3"/>
      <c r="JY780" s="3"/>
      <c r="JZ780" s="3"/>
      <c r="KA780" s="3"/>
      <c r="KB780" s="3"/>
      <c r="KC780" s="3"/>
      <c r="KD780" s="3"/>
      <c r="KE780" s="3"/>
      <c r="KF780" s="3"/>
      <c r="KG780" s="3"/>
      <c r="KH780" s="3"/>
      <c r="KI780" s="3"/>
      <c r="KJ780" s="3"/>
      <c r="KK780" s="3"/>
      <c r="KL780" s="3"/>
      <c r="KM780" s="3"/>
      <c r="KN780" s="3"/>
      <c r="KO780" s="3"/>
      <c r="KP780" s="3"/>
      <c r="KQ780" s="3"/>
      <c r="KR780" s="3"/>
      <c r="KS780" s="3"/>
      <c r="KT780" s="3"/>
      <c r="KU780" s="3"/>
      <c r="KV780" s="3"/>
      <c r="KW780" s="3"/>
      <c r="KX780" s="3"/>
      <c r="KY780" s="3"/>
      <c r="KZ780" s="3"/>
      <c r="LA780" s="3"/>
      <c r="LB780" s="3"/>
      <c r="LC780" s="3"/>
      <c r="LD780" s="3"/>
      <c r="LE780" s="3"/>
      <c r="LF780" s="3"/>
      <c r="LG780" s="3"/>
      <c r="LH780" s="3"/>
      <c r="LI780" s="3"/>
      <c r="LJ780" s="3"/>
      <c r="LK780" s="3"/>
      <c r="LL780" s="3"/>
      <c r="LM780" s="3"/>
      <c r="LN780" s="3"/>
      <c r="LO780" s="3"/>
      <c r="LP780" s="3"/>
      <c r="LQ780" s="3"/>
      <c r="LR780" s="3"/>
      <c r="LS780" s="3"/>
      <c r="LT780" s="3"/>
      <c r="LU780" s="3"/>
      <c r="LV780" s="3"/>
      <c r="LW780" s="3"/>
      <c r="LX780" s="3"/>
      <c r="LY780" s="3"/>
      <c r="LZ780" s="3"/>
      <c r="MA780" s="3"/>
      <c r="MB780" s="3"/>
      <c r="MC780" s="3"/>
      <c r="MD780" s="3"/>
      <c r="ME780" s="3"/>
      <c r="MF780" s="3"/>
      <c r="MG780" s="3"/>
      <c r="MH780" s="3"/>
      <c r="MI780" s="3"/>
      <c r="MJ780" s="3"/>
      <c r="MK780" s="3"/>
      <c r="ML780" s="3"/>
      <c r="MM780" s="3"/>
      <c r="MN780" s="3"/>
      <c r="MO780" s="3"/>
      <c r="MP780" s="3"/>
      <c r="MQ780" s="3"/>
      <c r="MR780" s="3"/>
      <c r="MS780" s="3"/>
      <c r="MT780" s="3"/>
      <c r="MU780" s="3"/>
      <c r="MV780" s="3"/>
      <c r="MW780" s="3"/>
      <c r="MX780" s="3"/>
      <c r="MY780" s="3"/>
      <c r="MZ780" s="3"/>
      <c r="NA780" s="3"/>
      <c r="NB780" s="3"/>
      <c r="NC780" s="3"/>
      <c r="ND780" s="3"/>
      <c r="NE780" s="3"/>
      <c r="NF780" s="3"/>
      <c r="NG780" s="3"/>
      <c r="NH780" s="3"/>
      <c r="NI780" s="3"/>
      <c r="NJ780" s="3"/>
      <c r="NK780" s="3"/>
      <c r="NL780" s="3"/>
      <c r="NM780" s="3"/>
      <c r="NN780" s="3"/>
      <c r="NO780" s="3"/>
      <c r="NP780" s="3"/>
      <c r="NQ780" s="3"/>
      <c r="NR780" s="3"/>
      <c r="NS780" s="3"/>
      <c r="NT780" s="3"/>
      <c r="NU780" s="3"/>
      <c r="NV780" s="3"/>
      <c r="NW780" s="3"/>
      <c r="NX780" s="3"/>
      <c r="NY780" s="3"/>
      <c r="NZ780" s="3"/>
      <c r="OA780" s="3"/>
      <c r="OB780" s="3"/>
      <c r="OC780" s="3"/>
      <c r="OD780" s="3"/>
      <c r="OE780" s="3"/>
      <c r="OF780" s="3"/>
      <c r="OG780" s="3"/>
      <c r="OH780" s="3"/>
      <c r="OI780" s="3"/>
      <c r="OJ780" s="3"/>
      <c r="OK780" s="3"/>
      <c r="OL780" s="3"/>
      <c r="OM780" s="3"/>
      <c r="ON780" s="3"/>
      <c r="OO780" s="3"/>
      <c r="OP780" s="3"/>
      <c r="OQ780" s="3"/>
      <c r="OR780" s="3"/>
      <c r="OS780" s="3"/>
      <c r="OT780" s="3"/>
      <c r="OU780" s="3"/>
      <c r="OV780" s="3"/>
      <c r="OW780" s="3"/>
      <c r="OX780" s="3"/>
      <c r="OY780" s="3"/>
      <c r="OZ780" s="3"/>
      <c r="PA780" s="3"/>
      <c r="PB780" s="3"/>
      <c r="PC780" s="3"/>
      <c r="PD780" s="3"/>
      <c r="PE780" s="3"/>
      <c r="PF780" s="3"/>
      <c r="PG780" s="3"/>
      <c r="PH780" s="3"/>
      <c r="PI780" s="3"/>
      <c r="PJ780" s="3"/>
      <c r="PK780" s="3"/>
      <c r="PL780" s="3"/>
      <c r="PM780" s="3"/>
      <c r="PN780" s="3"/>
      <c r="PO780" s="3"/>
      <c r="PP780" s="3"/>
      <c r="PQ780" s="3"/>
      <c r="PR780" s="3"/>
      <c r="PS780" s="3"/>
      <c r="PT780" s="3"/>
      <c r="PU780" s="3"/>
      <c r="PV780" s="3"/>
      <c r="PW780" s="3"/>
      <c r="PX780" s="3"/>
      <c r="PY780" s="3"/>
      <c r="PZ780" s="3"/>
      <c r="QA780" s="3"/>
      <c r="QB780" s="3"/>
      <c r="QC780" s="3"/>
      <c r="QD780" s="3"/>
      <c r="QE780" s="3"/>
      <c r="QF780" s="3"/>
      <c r="QG780" s="3"/>
      <c r="QH780" s="3"/>
      <c r="QI780" s="3"/>
      <c r="QJ780" s="3"/>
      <c r="QK780" s="3"/>
      <c r="QL780" s="3"/>
      <c r="QM780" s="3"/>
      <c r="QN780" s="3"/>
      <c r="QO780" s="3"/>
      <c r="QP780" s="3"/>
      <c r="QQ780" s="3"/>
      <c r="QR780" s="3"/>
      <c r="QS780" s="3"/>
      <c r="QT780" s="3"/>
      <c r="QU780" s="3"/>
      <c r="QV780" s="3"/>
      <c r="QW780" s="3"/>
      <c r="QX780" s="3"/>
      <c r="QY780" s="3"/>
      <c r="QZ780" s="3"/>
      <c r="RA780" s="3"/>
      <c r="RB780" s="3"/>
      <c r="RC780" s="3"/>
      <c r="RD780" s="3"/>
      <c r="RE780" s="3"/>
      <c r="RF780" s="3"/>
      <c r="RG780" s="3"/>
      <c r="RH780" s="3"/>
      <c r="RI780" s="3"/>
      <c r="RJ780" s="3"/>
    </row>
    <row r="781" spans="1:478" ht="16.5" thickBot="1" x14ac:dyDescent="0.3">
      <c r="A781" s="345"/>
      <c r="B781" s="317"/>
      <c r="C781" s="317"/>
      <c r="D781" s="317"/>
      <c r="E781" s="317"/>
      <c r="F781" s="317"/>
      <c r="G781" s="317"/>
      <c r="H781" s="317"/>
      <c r="I781" s="317"/>
      <c r="J781" s="317"/>
      <c r="K781" s="317"/>
      <c r="L781" s="317"/>
      <c r="M781" s="346">
        <f>SUM(M730:M780)</f>
        <v>5200000</v>
      </c>
      <c r="N781" s="317"/>
      <c r="O781" s="317"/>
      <c r="P781" s="317"/>
      <c r="Q781" s="317"/>
      <c r="R781" s="317"/>
      <c r="S781" s="317"/>
      <c r="T781" s="317"/>
      <c r="U781" s="317"/>
      <c r="V781" s="317"/>
      <c r="W781" s="317"/>
      <c r="X781" s="317"/>
      <c r="Y781" s="317"/>
      <c r="Z781" s="317"/>
      <c r="AA781" s="317"/>
      <c r="AB781" s="317"/>
      <c r="AC781" s="318"/>
    </row>
    <row r="782" spans="1:478" s="313" customFormat="1" ht="16.5" thickBot="1" x14ac:dyDescent="0.3">
      <c r="A782" s="593" t="s">
        <v>0</v>
      </c>
      <c r="B782" s="594"/>
      <c r="C782" s="595" t="s">
        <v>2243</v>
      </c>
      <c r="D782" s="595"/>
      <c r="E782" s="595"/>
      <c r="F782" s="595"/>
      <c r="G782" s="595"/>
      <c r="H782" s="595"/>
      <c r="I782" s="595"/>
      <c r="J782" s="595"/>
      <c r="K782" s="595"/>
      <c r="L782" s="595"/>
      <c r="M782" s="595"/>
      <c r="N782" s="595"/>
      <c r="O782" s="595"/>
      <c r="P782" s="595"/>
      <c r="Q782" s="595"/>
      <c r="R782" s="595"/>
      <c r="S782" s="595"/>
      <c r="T782" s="595"/>
      <c r="U782" s="595"/>
      <c r="V782" s="595"/>
      <c r="W782" s="595"/>
      <c r="X782" s="595"/>
      <c r="Y782" s="595"/>
      <c r="Z782" s="595"/>
      <c r="AA782" s="595"/>
      <c r="AB782" s="595"/>
      <c r="AC782" s="596"/>
      <c r="AD782" s="1"/>
      <c r="AE782" s="1"/>
      <c r="AF782" s="1"/>
      <c r="AG782" s="1"/>
      <c r="AH782" s="1"/>
      <c r="AI782" s="1"/>
      <c r="AJ782" s="1"/>
      <c r="AK782" s="1"/>
      <c r="AL782" s="1"/>
      <c r="AM782" s="1"/>
      <c r="AN782" s="1"/>
      <c r="AO782" s="1"/>
      <c r="AP782" s="1"/>
      <c r="AQ782" s="1"/>
      <c r="AR782" s="1"/>
      <c r="AS782" s="1"/>
      <c r="AT782" s="1"/>
      <c r="AU782" s="1"/>
      <c r="AV782" s="1"/>
      <c r="AW782" s="1"/>
      <c r="AX782" s="1"/>
      <c r="AY782" s="1"/>
      <c r="AZ782" s="1"/>
      <c r="BA782" s="1"/>
      <c r="BB782" s="1"/>
      <c r="BC782" s="1"/>
      <c r="BD782" s="1"/>
      <c r="BE782" s="1"/>
      <c r="BF782" s="1"/>
      <c r="BG782" s="1"/>
      <c r="BH782" s="1"/>
      <c r="BI782" s="1"/>
      <c r="BJ782" s="1"/>
      <c r="BK782" s="1"/>
      <c r="BL782" s="1"/>
      <c r="BM782" s="1"/>
      <c r="BN782" s="1"/>
      <c r="BO782" s="1"/>
      <c r="BP782" s="1"/>
      <c r="BQ782" s="1"/>
      <c r="BR782" s="1"/>
      <c r="BS782" s="1"/>
      <c r="BT782" s="1"/>
      <c r="BU782" s="1"/>
      <c r="BV782" s="1"/>
      <c r="BW782" s="1"/>
      <c r="BX782" s="1"/>
      <c r="BY782" s="1"/>
      <c r="BZ782" s="1"/>
      <c r="CA782" s="1"/>
      <c r="CB782" s="1"/>
      <c r="CC782" s="1"/>
      <c r="CD782" s="1"/>
      <c r="CE782" s="1"/>
      <c r="CF782" s="1"/>
      <c r="CG782" s="1"/>
      <c r="CH782" s="1"/>
      <c r="CI782" s="1"/>
      <c r="CJ782" s="1"/>
      <c r="CK782" s="1"/>
      <c r="CL782" s="1"/>
      <c r="CM782" s="1"/>
      <c r="CN782" s="1"/>
      <c r="CO782" s="1"/>
      <c r="CP782" s="1"/>
      <c r="CQ782" s="1"/>
      <c r="CR782" s="1"/>
      <c r="CS782" s="1"/>
      <c r="CT782" s="1"/>
      <c r="CU782" s="1"/>
      <c r="CV782" s="1"/>
      <c r="CW782" s="1"/>
      <c r="CX782" s="1"/>
      <c r="CY782" s="1"/>
      <c r="CZ782" s="1"/>
      <c r="DA782" s="1"/>
      <c r="DB782" s="1"/>
      <c r="DC782" s="1"/>
      <c r="DD782" s="1"/>
      <c r="DE782" s="1"/>
      <c r="DF782" s="1"/>
      <c r="DG782" s="1"/>
      <c r="DH782" s="1"/>
      <c r="DI782" s="1"/>
      <c r="DJ782" s="1"/>
      <c r="DK782" s="1"/>
      <c r="DL782" s="1"/>
      <c r="DM782" s="1"/>
      <c r="DN782" s="1"/>
      <c r="DO782" s="1"/>
      <c r="DP782" s="1"/>
      <c r="DQ782" s="1"/>
      <c r="DR782" s="1"/>
      <c r="DS782" s="1"/>
      <c r="DT782" s="1"/>
      <c r="DU782" s="1"/>
      <c r="DV782" s="1"/>
      <c r="DW782" s="1"/>
      <c r="DX782" s="1"/>
      <c r="DY782" s="1"/>
      <c r="DZ782" s="1"/>
      <c r="EA782" s="1"/>
      <c r="EB782" s="1"/>
      <c r="EC782" s="1"/>
      <c r="ED782" s="1"/>
      <c r="EE782" s="1"/>
      <c r="EF782" s="1"/>
      <c r="EG782" s="1"/>
      <c r="EH782" s="1"/>
      <c r="EI782" s="1"/>
      <c r="EJ782" s="1"/>
      <c r="EK782" s="1"/>
      <c r="EL782" s="1"/>
      <c r="EM782" s="1"/>
      <c r="EN782" s="1"/>
      <c r="EO782" s="1"/>
      <c r="EP782" s="1"/>
      <c r="EQ782" s="1"/>
      <c r="ER782" s="1"/>
      <c r="ES782" s="1"/>
      <c r="ET782" s="1"/>
      <c r="EU782" s="1"/>
      <c r="EV782" s="1"/>
      <c r="EW782" s="1"/>
      <c r="EX782" s="1"/>
      <c r="EY782" s="1"/>
      <c r="EZ782" s="1"/>
      <c r="FA782" s="1"/>
      <c r="FB782" s="1"/>
      <c r="FC782" s="1"/>
      <c r="FD782" s="1"/>
      <c r="FE782" s="1"/>
      <c r="FF782" s="1"/>
      <c r="FG782" s="1"/>
      <c r="FH782" s="1"/>
      <c r="FI782" s="1"/>
      <c r="FJ782" s="1"/>
      <c r="FK782" s="1"/>
      <c r="FL782" s="1"/>
      <c r="FM782" s="1"/>
      <c r="FN782" s="1"/>
      <c r="FO782" s="1"/>
      <c r="FP782" s="1"/>
      <c r="FQ782" s="1"/>
      <c r="FR782" s="1"/>
      <c r="FS782" s="1"/>
      <c r="FT782" s="1"/>
      <c r="FU782" s="1"/>
      <c r="FV782" s="1"/>
      <c r="FW782" s="1"/>
      <c r="FX782" s="1"/>
      <c r="FY782" s="1"/>
      <c r="FZ782" s="1"/>
      <c r="GA782" s="1"/>
      <c r="GB782" s="1"/>
      <c r="GC782" s="1"/>
      <c r="GD782" s="1"/>
      <c r="GE782" s="1"/>
      <c r="GF782" s="1"/>
      <c r="GG782" s="1"/>
      <c r="GH782" s="1"/>
      <c r="GI782" s="1"/>
      <c r="GJ782" s="1"/>
      <c r="GK782" s="1"/>
      <c r="GL782" s="1"/>
      <c r="GM782" s="1"/>
      <c r="GN782" s="1"/>
      <c r="GO782" s="1"/>
      <c r="GP782" s="1"/>
      <c r="GQ782" s="1"/>
      <c r="GR782" s="1"/>
      <c r="GS782" s="1"/>
      <c r="GT782" s="1"/>
      <c r="GU782" s="1"/>
      <c r="GV782" s="1"/>
      <c r="GW782" s="1"/>
      <c r="GX782" s="1"/>
      <c r="GY782" s="1"/>
      <c r="GZ782" s="1"/>
      <c r="HA782" s="1"/>
      <c r="HB782" s="1"/>
      <c r="HC782" s="1"/>
      <c r="HD782" s="1"/>
      <c r="HE782" s="1"/>
      <c r="HF782" s="1"/>
      <c r="HG782" s="1"/>
      <c r="HH782" s="1"/>
      <c r="HI782" s="1"/>
      <c r="HJ782" s="1"/>
      <c r="HK782" s="1"/>
      <c r="HL782" s="1"/>
      <c r="HM782" s="1"/>
      <c r="HN782" s="1"/>
      <c r="HO782" s="1"/>
      <c r="HP782" s="1"/>
      <c r="HQ782" s="1"/>
      <c r="HR782" s="1"/>
      <c r="HS782" s="1"/>
      <c r="HT782" s="1"/>
      <c r="HU782" s="1"/>
      <c r="HV782" s="1"/>
      <c r="HW782" s="1"/>
      <c r="HX782" s="1"/>
      <c r="HY782" s="1"/>
      <c r="HZ782" s="1"/>
      <c r="IA782" s="1"/>
      <c r="IB782" s="1"/>
      <c r="IC782" s="1"/>
      <c r="ID782" s="1"/>
      <c r="IE782" s="1"/>
      <c r="IF782" s="1"/>
      <c r="IG782" s="1"/>
      <c r="IH782" s="1"/>
      <c r="II782" s="1"/>
      <c r="IJ782" s="1"/>
      <c r="IK782" s="1"/>
      <c r="IL782" s="1"/>
      <c r="IM782" s="1"/>
      <c r="IN782" s="1"/>
      <c r="IO782" s="1"/>
      <c r="IP782" s="1"/>
      <c r="IQ782" s="1"/>
      <c r="IR782" s="1"/>
      <c r="IS782" s="1"/>
      <c r="IT782" s="1"/>
      <c r="IU782" s="1"/>
      <c r="IV782" s="1"/>
      <c r="IW782" s="1"/>
      <c r="IX782" s="1"/>
      <c r="IY782" s="1"/>
      <c r="IZ782" s="1"/>
      <c r="JA782" s="1"/>
      <c r="JB782" s="1"/>
      <c r="JC782" s="1"/>
      <c r="JD782" s="1"/>
      <c r="JE782" s="1"/>
      <c r="JF782" s="1"/>
      <c r="JG782" s="1"/>
      <c r="JH782" s="1"/>
      <c r="JI782" s="1"/>
      <c r="JJ782" s="1"/>
      <c r="JK782" s="1"/>
      <c r="JL782" s="1"/>
      <c r="JM782" s="1"/>
      <c r="JN782" s="1"/>
      <c r="JO782" s="1"/>
      <c r="JP782" s="1"/>
      <c r="JQ782" s="1"/>
      <c r="JR782" s="1"/>
      <c r="JS782" s="1"/>
      <c r="JT782" s="1"/>
      <c r="JU782" s="1"/>
      <c r="JV782" s="1"/>
      <c r="JW782" s="1"/>
      <c r="JX782" s="1"/>
      <c r="JY782" s="1"/>
      <c r="JZ782" s="1"/>
      <c r="KA782" s="1"/>
      <c r="KB782" s="1"/>
      <c r="KC782" s="1"/>
      <c r="KD782" s="1"/>
      <c r="KE782" s="1"/>
      <c r="KF782" s="1"/>
      <c r="KG782" s="1"/>
      <c r="KH782" s="1"/>
      <c r="KI782" s="1"/>
      <c r="KJ782" s="1"/>
      <c r="KK782" s="1"/>
      <c r="KL782" s="1"/>
      <c r="KM782" s="1"/>
      <c r="KN782" s="1"/>
      <c r="KO782" s="1"/>
      <c r="KP782" s="1"/>
      <c r="KQ782" s="1"/>
      <c r="KR782" s="1"/>
      <c r="KS782" s="1"/>
      <c r="KT782" s="1"/>
      <c r="KU782" s="1"/>
      <c r="KV782" s="1"/>
      <c r="KW782" s="1"/>
      <c r="KX782" s="1"/>
      <c r="KY782" s="1"/>
      <c r="KZ782" s="1"/>
      <c r="LA782" s="1"/>
      <c r="LB782" s="1"/>
      <c r="LC782" s="1"/>
      <c r="LD782" s="1"/>
      <c r="LE782" s="1"/>
      <c r="LF782" s="1"/>
      <c r="LG782" s="1"/>
      <c r="LH782" s="1"/>
      <c r="LI782" s="1"/>
      <c r="LJ782" s="1"/>
      <c r="LK782" s="1"/>
      <c r="LL782" s="1"/>
      <c r="LM782" s="1"/>
      <c r="LN782" s="1"/>
      <c r="LO782" s="1"/>
      <c r="LP782" s="1"/>
      <c r="LQ782" s="1"/>
      <c r="LR782" s="1"/>
      <c r="LS782" s="1"/>
      <c r="LT782" s="1"/>
      <c r="LU782" s="1"/>
      <c r="LV782" s="1"/>
      <c r="LW782" s="1"/>
      <c r="LX782" s="1"/>
      <c r="LY782" s="1"/>
      <c r="LZ782" s="1"/>
      <c r="MA782" s="1"/>
      <c r="MB782" s="1"/>
      <c r="MC782" s="1"/>
      <c r="MD782" s="1"/>
      <c r="ME782" s="1"/>
      <c r="MF782" s="1"/>
      <c r="MG782" s="1"/>
      <c r="MH782" s="1"/>
      <c r="MI782" s="1"/>
      <c r="MJ782" s="1"/>
      <c r="MK782" s="1"/>
      <c r="ML782" s="1"/>
      <c r="MM782" s="1"/>
      <c r="MN782" s="1"/>
      <c r="MO782" s="1"/>
      <c r="MP782" s="1"/>
      <c r="MQ782" s="1"/>
      <c r="MR782" s="1"/>
      <c r="MS782" s="1"/>
      <c r="MT782" s="1"/>
      <c r="MU782" s="1"/>
      <c r="MV782" s="1"/>
      <c r="MW782" s="1"/>
      <c r="MX782" s="1"/>
      <c r="MY782" s="1"/>
      <c r="MZ782" s="1"/>
      <c r="NA782" s="1"/>
      <c r="NB782" s="1"/>
      <c r="NC782" s="1"/>
      <c r="ND782" s="1"/>
      <c r="NE782" s="1"/>
      <c r="NF782" s="1"/>
      <c r="NG782" s="1"/>
      <c r="NH782" s="1"/>
      <c r="NI782" s="1"/>
      <c r="NJ782" s="1"/>
      <c r="NK782" s="1"/>
      <c r="NL782" s="1"/>
      <c r="NM782" s="1"/>
      <c r="NN782" s="1"/>
      <c r="NO782" s="1"/>
      <c r="NP782" s="1"/>
      <c r="NQ782" s="1"/>
      <c r="NR782" s="1"/>
      <c r="NS782" s="1"/>
      <c r="NT782" s="1"/>
      <c r="NU782" s="1"/>
      <c r="NV782" s="1"/>
      <c r="NW782" s="1"/>
      <c r="NX782" s="1"/>
      <c r="NY782" s="1"/>
      <c r="NZ782" s="1"/>
      <c r="OA782" s="1"/>
      <c r="OB782" s="1"/>
      <c r="OC782" s="1"/>
      <c r="OD782" s="1"/>
      <c r="OE782" s="1"/>
      <c r="OF782" s="1"/>
      <c r="OG782" s="1"/>
      <c r="OH782" s="1"/>
      <c r="OI782" s="1"/>
      <c r="OJ782" s="1"/>
      <c r="OK782" s="1"/>
      <c r="OL782" s="1"/>
      <c r="OM782" s="1"/>
      <c r="ON782" s="1"/>
      <c r="OO782" s="1"/>
      <c r="OP782" s="1"/>
      <c r="OQ782" s="1"/>
      <c r="OR782" s="1"/>
      <c r="OS782" s="1"/>
      <c r="OT782" s="1"/>
      <c r="OU782" s="1"/>
      <c r="OV782" s="1"/>
      <c r="OW782" s="1"/>
      <c r="OX782" s="1"/>
      <c r="OY782" s="1"/>
      <c r="OZ782" s="1"/>
      <c r="PA782" s="1"/>
      <c r="PB782" s="1"/>
      <c r="PC782" s="1"/>
      <c r="PD782" s="1"/>
      <c r="PE782" s="1"/>
      <c r="PF782" s="1"/>
      <c r="PG782" s="1"/>
      <c r="PH782" s="1"/>
      <c r="PI782" s="1"/>
      <c r="PJ782" s="1"/>
      <c r="PK782" s="1"/>
      <c r="PL782" s="1"/>
      <c r="PM782" s="1"/>
      <c r="PN782" s="1"/>
      <c r="PO782" s="1"/>
      <c r="PP782" s="1"/>
      <c r="PQ782" s="1"/>
      <c r="PR782" s="1"/>
      <c r="PS782" s="1"/>
      <c r="PT782" s="1"/>
      <c r="PU782" s="1"/>
      <c r="PV782" s="1"/>
      <c r="PW782" s="1"/>
      <c r="PX782" s="1"/>
      <c r="PY782" s="1"/>
      <c r="PZ782" s="1"/>
      <c r="QA782" s="1"/>
      <c r="QB782" s="1"/>
      <c r="QC782" s="1"/>
      <c r="QD782" s="1"/>
      <c r="QE782" s="1"/>
      <c r="QF782" s="1"/>
      <c r="QG782" s="1"/>
      <c r="QH782" s="1"/>
      <c r="QI782" s="1"/>
      <c r="QJ782" s="1"/>
      <c r="QK782" s="1"/>
      <c r="QL782" s="1"/>
      <c r="QM782" s="1"/>
      <c r="QN782" s="1"/>
      <c r="QO782" s="1"/>
      <c r="QP782" s="1"/>
      <c r="QQ782" s="1"/>
      <c r="QR782" s="1"/>
    </row>
    <row r="783" spans="1:478" s="308" customFormat="1" x14ac:dyDescent="0.25">
      <c r="A783" s="648" t="s">
        <v>1</v>
      </c>
      <c r="B783" s="648"/>
      <c r="C783" s="648" t="s">
        <v>2</v>
      </c>
      <c r="D783" s="648" t="s">
        <v>3</v>
      </c>
      <c r="E783" s="648" t="s">
        <v>27</v>
      </c>
      <c r="F783" s="641" t="s">
        <v>4</v>
      </c>
      <c r="G783" s="641" t="s">
        <v>5</v>
      </c>
      <c r="H783" s="648" t="s">
        <v>6</v>
      </c>
      <c r="I783" s="648" t="s">
        <v>7</v>
      </c>
      <c r="J783" s="648" t="s">
        <v>23</v>
      </c>
      <c r="K783" s="648" t="s">
        <v>8</v>
      </c>
      <c r="L783" s="641" t="s">
        <v>9</v>
      </c>
      <c r="M783" s="641"/>
      <c r="N783" s="641" t="s">
        <v>10</v>
      </c>
      <c r="O783" s="641"/>
      <c r="P783" s="641"/>
      <c r="Q783" s="641"/>
      <c r="R783" s="641"/>
      <c r="S783" s="641"/>
      <c r="T783" s="641"/>
      <c r="U783" s="641"/>
      <c r="V783" s="641"/>
      <c r="W783" s="641"/>
      <c r="X783" s="641"/>
      <c r="Y783" s="641"/>
      <c r="Z783" s="641" t="s">
        <v>11</v>
      </c>
      <c r="AA783" s="641"/>
      <c r="AB783" s="641"/>
      <c r="AC783" s="641"/>
      <c r="AD783" s="1"/>
      <c r="AE783" s="1"/>
      <c r="AF783" s="1"/>
      <c r="AG783" s="1"/>
      <c r="AH783" s="1"/>
      <c r="AI783" s="1"/>
      <c r="AJ783" s="1"/>
      <c r="AK783" s="1"/>
      <c r="AL783" s="1"/>
      <c r="AM783" s="1"/>
      <c r="AN783" s="1"/>
      <c r="AO783" s="1"/>
      <c r="AP783" s="1"/>
      <c r="AQ783" s="1"/>
      <c r="AR783" s="1"/>
      <c r="AS783" s="1"/>
      <c r="AT783" s="1"/>
      <c r="AU783" s="1"/>
      <c r="AV783" s="1"/>
      <c r="AW783" s="1"/>
      <c r="AX783" s="1"/>
      <c r="AY783" s="1"/>
      <c r="AZ783" s="1"/>
      <c r="BA783" s="1"/>
      <c r="BB783" s="1"/>
      <c r="BC783" s="1"/>
      <c r="BD783" s="1"/>
      <c r="BE783" s="1"/>
      <c r="BF783" s="1"/>
      <c r="BG783" s="1"/>
      <c r="BH783" s="1"/>
      <c r="BI783" s="1"/>
      <c r="BJ783" s="1"/>
      <c r="BK783" s="1"/>
      <c r="BL783" s="1"/>
      <c r="BM783" s="1"/>
      <c r="BN783" s="1"/>
      <c r="BO783" s="1"/>
      <c r="BP783" s="1"/>
      <c r="BQ783" s="1"/>
      <c r="BR783" s="1"/>
      <c r="BS783" s="1"/>
      <c r="BT783" s="1"/>
      <c r="BU783" s="1"/>
      <c r="BV783" s="1"/>
      <c r="BW783" s="1"/>
      <c r="BX783" s="1"/>
      <c r="BY783" s="1"/>
      <c r="BZ783" s="1"/>
      <c r="CA783" s="1"/>
      <c r="CB783" s="1"/>
      <c r="CC783" s="1"/>
      <c r="CD783" s="1"/>
      <c r="CE783" s="1"/>
      <c r="CF783" s="1"/>
      <c r="CG783" s="1"/>
      <c r="CH783" s="1"/>
      <c r="CI783" s="1"/>
      <c r="CJ783" s="1"/>
      <c r="CK783" s="1"/>
      <c r="CL783" s="1"/>
      <c r="CM783" s="1"/>
      <c r="CN783" s="1"/>
      <c r="CO783" s="1"/>
      <c r="CP783" s="1"/>
      <c r="CQ783" s="1"/>
      <c r="CR783" s="1"/>
      <c r="CS783" s="1"/>
      <c r="CT783" s="1"/>
      <c r="CU783" s="1"/>
      <c r="CV783" s="1"/>
      <c r="CW783" s="1"/>
      <c r="CX783" s="1"/>
      <c r="CY783" s="1"/>
      <c r="CZ783" s="1"/>
      <c r="DA783" s="1"/>
      <c r="DB783" s="1"/>
      <c r="DC783" s="1"/>
      <c r="DD783" s="1"/>
      <c r="DE783" s="1"/>
      <c r="DF783" s="1"/>
      <c r="DG783" s="1"/>
      <c r="DH783" s="1"/>
      <c r="DI783" s="1"/>
      <c r="DJ783" s="1"/>
      <c r="DK783" s="1"/>
      <c r="DL783" s="1"/>
      <c r="DM783" s="1"/>
      <c r="DN783" s="1"/>
      <c r="DO783" s="1"/>
      <c r="DP783" s="1"/>
      <c r="DQ783" s="1"/>
      <c r="DR783" s="1"/>
      <c r="DS783" s="1"/>
      <c r="DT783" s="1"/>
      <c r="DU783" s="1"/>
      <c r="DV783" s="1"/>
      <c r="DW783" s="1"/>
      <c r="DX783" s="1"/>
      <c r="DY783" s="1"/>
      <c r="DZ783" s="1"/>
      <c r="EA783" s="1"/>
      <c r="EB783" s="1"/>
      <c r="EC783" s="1"/>
      <c r="ED783" s="1"/>
      <c r="EE783" s="1"/>
      <c r="EF783" s="1"/>
      <c r="EG783" s="1"/>
      <c r="EH783" s="1"/>
      <c r="EI783" s="1"/>
      <c r="EJ783" s="1"/>
      <c r="EK783" s="1"/>
      <c r="EL783" s="1"/>
      <c r="EM783" s="1"/>
      <c r="EN783" s="1"/>
      <c r="EO783" s="1"/>
      <c r="EP783" s="1"/>
      <c r="EQ783" s="1"/>
      <c r="ER783" s="1"/>
      <c r="ES783" s="1"/>
      <c r="ET783" s="1"/>
      <c r="EU783" s="1"/>
      <c r="EV783" s="1"/>
      <c r="EW783" s="1"/>
      <c r="EX783" s="1"/>
      <c r="EY783" s="1"/>
      <c r="EZ783" s="1"/>
      <c r="FA783" s="1"/>
      <c r="FB783" s="1"/>
      <c r="FC783" s="1"/>
      <c r="FD783" s="1"/>
      <c r="FE783" s="1"/>
      <c r="FF783" s="1"/>
      <c r="FG783" s="1"/>
      <c r="FH783" s="1"/>
      <c r="FI783" s="1"/>
      <c r="FJ783" s="1"/>
      <c r="FK783" s="1"/>
      <c r="FL783" s="1"/>
      <c r="FM783" s="1"/>
      <c r="FN783" s="1"/>
      <c r="FO783" s="1"/>
      <c r="FP783" s="1"/>
      <c r="FQ783" s="1"/>
      <c r="FR783" s="1"/>
      <c r="FS783" s="1"/>
      <c r="FT783" s="1"/>
      <c r="FU783" s="1"/>
      <c r="FV783" s="1"/>
      <c r="FW783" s="1"/>
      <c r="FX783" s="1"/>
      <c r="FY783" s="1"/>
      <c r="FZ783" s="1"/>
      <c r="GA783" s="1"/>
      <c r="GB783" s="1"/>
      <c r="GC783" s="1"/>
      <c r="GD783" s="1"/>
      <c r="GE783" s="1"/>
      <c r="GF783" s="1"/>
      <c r="GG783" s="1"/>
      <c r="GH783" s="1"/>
      <c r="GI783" s="1"/>
      <c r="GJ783" s="1"/>
      <c r="GK783" s="1"/>
      <c r="GL783" s="1"/>
      <c r="GM783" s="1"/>
      <c r="GN783" s="1"/>
      <c r="GO783" s="1"/>
      <c r="GP783" s="1"/>
      <c r="GQ783" s="1"/>
      <c r="GR783" s="1"/>
      <c r="GS783" s="1"/>
      <c r="GT783" s="1"/>
      <c r="GU783" s="1"/>
      <c r="GV783" s="1"/>
      <c r="GW783" s="1"/>
      <c r="GX783" s="1"/>
      <c r="GY783" s="1"/>
      <c r="GZ783" s="1"/>
      <c r="HA783" s="1"/>
      <c r="HB783" s="1"/>
      <c r="HC783" s="1"/>
      <c r="HD783" s="1"/>
      <c r="HE783" s="1"/>
      <c r="HF783" s="1"/>
      <c r="HG783" s="1"/>
      <c r="HH783" s="1"/>
      <c r="HI783" s="1"/>
      <c r="HJ783" s="1"/>
      <c r="HK783" s="1"/>
      <c r="HL783" s="1"/>
      <c r="HM783" s="1"/>
      <c r="HN783" s="1"/>
      <c r="HO783" s="1"/>
      <c r="HP783" s="1"/>
      <c r="HQ783" s="1"/>
      <c r="HR783" s="1"/>
      <c r="HS783" s="1"/>
      <c r="HT783" s="1"/>
      <c r="HU783" s="1"/>
      <c r="HV783" s="1"/>
      <c r="HW783" s="1"/>
      <c r="HX783" s="1"/>
      <c r="HY783" s="1"/>
      <c r="HZ783" s="1"/>
      <c r="IA783" s="1"/>
      <c r="IB783" s="1"/>
      <c r="IC783" s="1"/>
      <c r="ID783" s="1"/>
      <c r="IE783" s="1"/>
      <c r="IF783" s="1"/>
      <c r="IG783" s="1"/>
      <c r="IH783" s="1"/>
      <c r="II783" s="1"/>
      <c r="IJ783" s="1"/>
      <c r="IK783" s="1"/>
      <c r="IL783" s="1"/>
      <c r="IM783" s="1"/>
      <c r="IN783" s="1"/>
      <c r="IO783" s="1"/>
      <c r="IP783" s="1"/>
      <c r="IQ783" s="1"/>
      <c r="IR783" s="1"/>
      <c r="IS783" s="1"/>
      <c r="IT783" s="1"/>
      <c r="IU783" s="1"/>
      <c r="IV783" s="1"/>
      <c r="IW783" s="1"/>
      <c r="IX783" s="1"/>
      <c r="IY783" s="1"/>
      <c r="IZ783" s="1"/>
      <c r="JA783" s="1"/>
      <c r="JB783" s="1"/>
      <c r="JC783" s="1"/>
      <c r="JD783" s="1"/>
      <c r="JE783" s="1"/>
      <c r="JF783" s="1"/>
      <c r="JG783" s="1"/>
      <c r="JH783" s="1"/>
      <c r="JI783" s="1"/>
      <c r="JJ783" s="1"/>
      <c r="JK783" s="1"/>
      <c r="JL783" s="1"/>
      <c r="JM783" s="1"/>
      <c r="JN783" s="1"/>
      <c r="JO783" s="1"/>
      <c r="JP783" s="1"/>
      <c r="JQ783" s="1"/>
      <c r="JR783" s="1"/>
      <c r="JS783" s="1"/>
      <c r="JT783" s="1"/>
      <c r="JU783" s="1"/>
      <c r="JV783" s="1"/>
      <c r="JW783" s="1"/>
      <c r="JX783" s="1"/>
      <c r="JY783" s="1"/>
      <c r="JZ783" s="1"/>
      <c r="KA783" s="1"/>
      <c r="KB783" s="1"/>
      <c r="KC783" s="1"/>
      <c r="KD783" s="1"/>
      <c r="KE783" s="1"/>
      <c r="KF783" s="1"/>
      <c r="KG783" s="1"/>
      <c r="KH783" s="1"/>
      <c r="KI783" s="1"/>
      <c r="KJ783" s="1"/>
      <c r="KK783" s="1"/>
      <c r="KL783" s="1"/>
      <c r="KM783" s="1"/>
      <c r="KN783" s="1"/>
      <c r="KO783" s="1"/>
      <c r="KP783" s="1"/>
      <c r="KQ783" s="1"/>
      <c r="KR783" s="1"/>
      <c r="KS783" s="1"/>
      <c r="KT783" s="1"/>
      <c r="KU783" s="1"/>
      <c r="KV783" s="1"/>
      <c r="KW783" s="1"/>
      <c r="KX783" s="1"/>
      <c r="KY783" s="1"/>
      <c r="KZ783" s="1"/>
      <c r="LA783" s="1"/>
      <c r="LB783" s="1"/>
      <c r="LC783" s="1"/>
      <c r="LD783" s="1"/>
      <c r="LE783" s="1"/>
      <c r="LF783" s="1"/>
      <c r="LG783" s="1"/>
      <c r="LH783" s="1"/>
      <c r="LI783" s="1"/>
      <c r="LJ783" s="1"/>
      <c r="LK783" s="1"/>
      <c r="LL783" s="1"/>
      <c r="LM783" s="1"/>
      <c r="LN783" s="1"/>
      <c r="LO783" s="1"/>
      <c r="LP783" s="1"/>
      <c r="LQ783" s="1"/>
      <c r="LR783" s="1"/>
      <c r="LS783" s="1"/>
      <c r="LT783" s="1"/>
      <c r="LU783" s="1"/>
      <c r="LV783" s="1"/>
      <c r="LW783" s="1"/>
      <c r="LX783" s="1"/>
      <c r="LY783" s="1"/>
      <c r="LZ783" s="1"/>
      <c r="MA783" s="1"/>
      <c r="MB783" s="1"/>
      <c r="MC783" s="1"/>
      <c r="MD783" s="1"/>
      <c r="ME783" s="1"/>
      <c r="MF783" s="1"/>
      <c r="MG783" s="1"/>
      <c r="MH783" s="1"/>
      <c r="MI783" s="1"/>
      <c r="MJ783" s="1"/>
      <c r="MK783" s="1"/>
      <c r="ML783" s="1"/>
      <c r="MM783" s="1"/>
      <c r="MN783" s="1"/>
      <c r="MO783" s="1"/>
      <c r="MP783" s="1"/>
      <c r="MQ783" s="1"/>
      <c r="MR783" s="1"/>
      <c r="MS783" s="1"/>
      <c r="MT783" s="1"/>
      <c r="MU783" s="1"/>
      <c r="MV783" s="1"/>
      <c r="MW783" s="1"/>
      <c r="MX783" s="1"/>
      <c r="MY783" s="1"/>
      <c r="MZ783" s="1"/>
      <c r="NA783" s="1"/>
      <c r="NB783" s="1"/>
      <c r="NC783" s="1"/>
      <c r="ND783" s="1"/>
      <c r="NE783" s="1"/>
      <c r="NF783" s="1"/>
      <c r="NG783" s="1"/>
      <c r="NH783" s="1"/>
      <c r="NI783" s="1"/>
      <c r="NJ783" s="1"/>
      <c r="NK783" s="1"/>
      <c r="NL783" s="1"/>
      <c r="NM783" s="1"/>
      <c r="NN783" s="1"/>
      <c r="NO783" s="1"/>
      <c r="NP783" s="1"/>
      <c r="NQ783" s="1"/>
      <c r="NR783" s="1"/>
      <c r="NS783" s="1"/>
      <c r="NT783" s="1"/>
      <c r="NU783" s="1"/>
      <c r="NV783" s="1"/>
      <c r="NW783" s="1"/>
      <c r="NX783" s="1"/>
      <c r="NY783" s="1"/>
      <c r="NZ783" s="1"/>
      <c r="OA783" s="1"/>
      <c r="OB783" s="1"/>
      <c r="OC783" s="1"/>
      <c r="OD783" s="1"/>
      <c r="OE783" s="1"/>
      <c r="OF783" s="1"/>
      <c r="OG783" s="1"/>
      <c r="OH783" s="1"/>
      <c r="OI783" s="1"/>
      <c r="OJ783" s="1"/>
      <c r="OK783" s="1"/>
      <c r="OL783" s="1"/>
      <c r="OM783" s="1"/>
      <c r="ON783" s="1"/>
      <c r="OO783" s="1"/>
      <c r="OP783" s="1"/>
      <c r="OQ783" s="1"/>
      <c r="OR783" s="1"/>
      <c r="OS783" s="1"/>
      <c r="OT783" s="1"/>
      <c r="OU783" s="1"/>
      <c r="OV783" s="1"/>
      <c r="OW783" s="1"/>
      <c r="OX783" s="1"/>
      <c r="OY783" s="1"/>
      <c r="OZ783" s="1"/>
      <c r="PA783" s="1"/>
      <c r="PB783" s="1"/>
      <c r="PC783" s="1"/>
      <c r="PD783" s="1"/>
      <c r="PE783" s="1"/>
      <c r="PF783" s="1"/>
      <c r="PG783" s="1"/>
      <c r="PH783" s="1"/>
      <c r="PI783" s="1"/>
      <c r="PJ783" s="1"/>
      <c r="PK783" s="1"/>
      <c r="PL783" s="1"/>
      <c r="PM783" s="1"/>
      <c r="PN783" s="1"/>
      <c r="PO783" s="1"/>
      <c r="PP783" s="1"/>
      <c r="PQ783" s="1"/>
      <c r="PR783" s="1"/>
      <c r="PS783" s="1"/>
      <c r="PT783" s="1"/>
      <c r="PU783" s="1"/>
      <c r="PV783" s="1"/>
      <c r="PW783" s="1"/>
      <c r="PX783" s="1"/>
      <c r="PY783" s="1"/>
      <c r="PZ783" s="1"/>
      <c r="QA783" s="1"/>
      <c r="QB783" s="1"/>
      <c r="QC783" s="1"/>
      <c r="QD783" s="1"/>
      <c r="QE783" s="1"/>
      <c r="QF783" s="1"/>
      <c r="QG783" s="1"/>
      <c r="QH783" s="1"/>
      <c r="QI783" s="1"/>
      <c r="QJ783" s="1"/>
      <c r="QK783" s="1"/>
      <c r="QL783" s="1"/>
      <c r="QM783" s="1"/>
      <c r="QN783" s="1"/>
      <c r="QO783" s="1"/>
      <c r="QP783" s="1"/>
      <c r="QQ783" s="1"/>
      <c r="QR783" s="1"/>
      <c r="QS783" s="307"/>
    </row>
    <row r="784" spans="1:478" x14ac:dyDescent="0.25">
      <c r="A784" s="643"/>
      <c r="B784" s="643"/>
      <c r="C784" s="643"/>
      <c r="D784" s="643"/>
      <c r="E784" s="643"/>
      <c r="F784" s="642"/>
      <c r="G784" s="642"/>
      <c r="H784" s="643"/>
      <c r="I784" s="643"/>
      <c r="J784" s="643"/>
      <c r="K784" s="643"/>
      <c r="L784" s="642"/>
      <c r="M784" s="642"/>
      <c r="N784" s="642" t="s">
        <v>12</v>
      </c>
      <c r="O784" s="642"/>
      <c r="P784" s="642"/>
      <c r="Q784" s="642" t="s">
        <v>13</v>
      </c>
      <c r="R784" s="642"/>
      <c r="S784" s="642"/>
      <c r="T784" s="642" t="s">
        <v>14</v>
      </c>
      <c r="U784" s="642"/>
      <c r="V784" s="642"/>
      <c r="W784" s="642" t="s">
        <v>15</v>
      </c>
      <c r="X784" s="642"/>
      <c r="Y784" s="642"/>
      <c r="Z784" s="643" t="s">
        <v>16</v>
      </c>
      <c r="AA784" s="643" t="s">
        <v>17</v>
      </c>
      <c r="AB784" s="643"/>
      <c r="AC784" s="643" t="s">
        <v>18</v>
      </c>
      <c r="AD784" s="1"/>
      <c r="AE784" s="1"/>
      <c r="AF784" s="1"/>
      <c r="AG784" s="1"/>
      <c r="AH784" s="1"/>
      <c r="AI784" s="1"/>
      <c r="AJ784" s="1"/>
      <c r="AK784" s="1"/>
      <c r="AL784" s="1"/>
      <c r="AM784" s="1"/>
      <c r="AN784" s="1"/>
      <c r="AO784" s="1"/>
      <c r="AP784" s="1"/>
      <c r="AQ784" s="1"/>
      <c r="AR784" s="1"/>
      <c r="AS784" s="1"/>
      <c r="AT784" s="1"/>
      <c r="AU784" s="1"/>
      <c r="AV784" s="1"/>
      <c r="AW784" s="1"/>
      <c r="AX784" s="1"/>
      <c r="AY784" s="1"/>
      <c r="AZ784" s="1"/>
      <c r="BA784" s="1"/>
      <c r="BB784" s="1"/>
      <c r="BC784" s="1"/>
      <c r="BD784" s="1"/>
      <c r="BE784" s="1"/>
      <c r="BF784" s="1"/>
      <c r="BG784" s="1"/>
      <c r="BH784" s="1"/>
      <c r="BI784" s="1"/>
      <c r="BJ784" s="1"/>
      <c r="BK784" s="1"/>
      <c r="BL784" s="1"/>
      <c r="BM784" s="1"/>
      <c r="BN784" s="1"/>
      <c r="BO784" s="1"/>
      <c r="BP784" s="1"/>
      <c r="BQ784" s="1"/>
      <c r="BR784" s="1"/>
      <c r="BS784" s="1"/>
      <c r="BT784" s="1"/>
      <c r="BU784" s="1"/>
      <c r="BV784" s="1"/>
      <c r="BW784" s="1"/>
      <c r="BX784" s="1"/>
      <c r="BY784" s="1"/>
      <c r="BZ784" s="1"/>
      <c r="CA784" s="1"/>
      <c r="CB784" s="1"/>
      <c r="CC784" s="1"/>
      <c r="CD784" s="1"/>
      <c r="CE784" s="1"/>
      <c r="CF784" s="1"/>
      <c r="CG784" s="1"/>
      <c r="CH784" s="1"/>
      <c r="CI784" s="1"/>
      <c r="CJ784" s="1"/>
      <c r="CK784" s="1"/>
      <c r="CL784" s="1"/>
      <c r="CM784" s="1"/>
      <c r="CN784" s="1"/>
      <c r="CO784" s="1"/>
      <c r="CP784" s="1"/>
      <c r="CQ784" s="1"/>
      <c r="CR784" s="1"/>
      <c r="CS784" s="1"/>
      <c r="CT784" s="1"/>
      <c r="CU784" s="1"/>
      <c r="CV784" s="1"/>
      <c r="CW784" s="1"/>
      <c r="CX784" s="1"/>
      <c r="CY784" s="1"/>
      <c r="CZ784" s="1"/>
      <c r="DA784" s="1"/>
      <c r="DB784" s="1"/>
      <c r="DC784" s="1"/>
      <c r="DD784" s="1"/>
      <c r="DE784" s="1"/>
      <c r="DF784" s="1"/>
      <c r="DG784" s="1"/>
      <c r="DH784" s="1"/>
      <c r="DI784" s="1"/>
      <c r="DJ784" s="1"/>
      <c r="DK784" s="1"/>
      <c r="DL784" s="1"/>
      <c r="DM784" s="1"/>
      <c r="DN784" s="1"/>
      <c r="DO784" s="1"/>
      <c r="DP784" s="1"/>
      <c r="DQ784" s="1"/>
      <c r="DR784" s="1"/>
      <c r="DS784" s="1"/>
      <c r="DT784" s="1"/>
      <c r="DU784" s="1"/>
      <c r="DV784" s="1"/>
      <c r="DW784" s="1"/>
      <c r="DX784" s="1"/>
      <c r="DY784" s="1"/>
      <c r="DZ784" s="1"/>
      <c r="EA784" s="1"/>
      <c r="EB784" s="1"/>
      <c r="EC784" s="1"/>
      <c r="ED784" s="1"/>
      <c r="EE784" s="1"/>
      <c r="EF784" s="1"/>
      <c r="EG784" s="1"/>
      <c r="EH784" s="1"/>
      <c r="EI784" s="1"/>
      <c r="EJ784" s="1"/>
      <c r="EK784" s="1"/>
      <c r="EL784" s="1"/>
      <c r="EM784" s="1"/>
      <c r="EN784" s="1"/>
      <c r="EO784" s="1"/>
      <c r="EP784" s="1"/>
      <c r="EQ784" s="1"/>
      <c r="ER784" s="1"/>
      <c r="ES784" s="1"/>
      <c r="ET784" s="1"/>
      <c r="EU784" s="1"/>
      <c r="EV784" s="1"/>
      <c r="EW784" s="1"/>
      <c r="EX784" s="1"/>
      <c r="EY784" s="1"/>
      <c r="EZ784" s="1"/>
      <c r="FA784" s="1"/>
      <c r="FB784" s="1"/>
      <c r="FC784" s="1"/>
      <c r="FD784" s="1"/>
      <c r="FE784" s="1"/>
      <c r="FF784" s="1"/>
      <c r="FG784" s="1"/>
      <c r="FH784" s="1"/>
      <c r="FI784" s="1"/>
      <c r="FJ784" s="1"/>
      <c r="FK784" s="1"/>
      <c r="FL784" s="1"/>
      <c r="FM784" s="1"/>
      <c r="FN784" s="1"/>
      <c r="FO784" s="1"/>
      <c r="FP784" s="1"/>
      <c r="FQ784" s="1"/>
      <c r="FR784" s="1"/>
      <c r="FS784" s="1"/>
      <c r="FT784" s="1"/>
      <c r="FU784" s="1"/>
      <c r="FV784" s="1"/>
      <c r="FW784" s="1"/>
      <c r="FX784" s="1"/>
      <c r="FY784" s="1"/>
      <c r="FZ784" s="1"/>
      <c r="GA784" s="1"/>
      <c r="GB784" s="1"/>
      <c r="GC784" s="1"/>
      <c r="GD784" s="1"/>
      <c r="GE784" s="1"/>
      <c r="GF784" s="1"/>
      <c r="GG784" s="1"/>
      <c r="GH784" s="1"/>
      <c r="GI784" s="1"/>
      <c r="GJ784" s="1"/>
      <c r="GK784" s="1"/>
      <c r="GL784" s="1"/>
      <c r="GM784" s="1"/>
      <c r="GN784" s="1"/>
      <c r="GO784" s="1"/>
      <c r="GP784" s="1"/>
      <c r="GQ784" s="1"/>
      <c r="GR784" s="1"/>
      <c r="GS784" s="1"/>
      <c r="GT784" s="1"/>
      <c r="GU784" s="1"/>
      <c r="GV784" s="1"/>
      <c r="GW784" s="1"/>
      <c r="GX784" s="1"/>
      <c r="GY784" s="1"/>
      <c r="GZ784" s="1"/>
      <c r="HA784" s="1"/>
      <c r="HB784" s="1"/>
      <c r="HC784" s="1"/>
      <c r="HD784" s="1"/>
      <c r="HE784" s="1"/>
      <c r="HF784" s="1"/>
      <c r="HG784" s="1"/>
      <c r="HH784" s="1"/>
      <c r="HI784" s="1"/>
      <c r="HJ784" s="1"/>
      <c r="HK784" s="1"/>
      <c r="HL784" s="1"/>
      <c r="HM784" s="1"/>
      <c r="HN784" s="1"/>
      <c r="HO784" s="1"/>
      <c r="HP784" s="1"/>
      <c r="HQ784" s="1"/>
      <c r="HR784" s="1"/>
      <c r="HS784" s="1"/>
      <c r="HT784" s="1"/>
      <c r="HU784" s="1"/>
      <c r="HV784" s="1"/>
      <c r="HW784" s="1"/>
      <c r="HX784" s="1"/>
      <c r="HY784" s="1"/>
      <c r="HZ784" s="1"/>
      <c r="IA784" s="1"/>
      <c r="IB784" s="1"/>
      <c r="IC784" s="1"/>
      <c r="ID784" s="1"/>
      <c r="IE784" s="1"/>
      <c r="IF784" s="1"/>
      <c r="IG784" s="1"/>
      <c r="IH784" s="1"/>
      <c r="II784" s="1"/>
      <c r="IJ784" s="1"/>
      <c r="IK784" s="1"/>
      <c r="IL784" s="1"/>
      <c r="IM784" s="1"/>
      <c r="IN784" s="1"/>
      <c r="IO784" s="1"/>
      <c r="IP784" s="1"/>
      <c r="IQ784" s="1"/>
      <c r="IR784" s="1"/>
      <c r="IS784" s="1"/>
      <c r="IT784" s="1"/>
      <c r="IU784" s="1"/>
      <c r="IV784" s="1"/>
      <c r="IW784" s="1"/>
      <c r="IX784" s="1"/>
      <c r="IY784" s="1"/>
      <c r="IZ784" s="1"/>
      <c r="JA784" s="1"/>
      <c r="JB784" s="1"/>
      <c r="JC784" s="1"/>
      <c r="JD784" s="1"/>
      <c r="JE784" s="1"/>
      <c r="JF784" s="1"/>
      <c r="JG784" s="1"/>
      <c r="JH784" s="1"/>
      <c r="JI784" s="1"/>
      <c r="JJ784" s="1"/>
      <c r="JK784" s="1"/>
      <c r="JL784" s="1"/>
      <c r="JM784" s="1"/>
      <c r="JN784" s="1"/>
      <c r="JO784" s="1"/>
      <c r="JP784" s="1"/>
      <c r="JQ784" s="1"/>
      <c r="JR784" s="1"/>
      <c r="JS784" s="1"/>
      <c r="JT784" s="1"/>
      <c r="JU784" s="1"/>
      <c r="JV784" s="1"/>
      <c r="JW784" s="1"/>
      <c r="JX784" s="1"/>
      <c r="JY784" s="1"/>
      <c r="JZ784" s="1"/>
      <c r="KA784" s="1"/>
      <c r="KB784" s="1"/>
      <c r="KC784" s="1"/>
      <c r="KD784" s="1"/>
      <c r="KE784" s="1"/>
      <c r="KF784" s="1"/>
      <c r="KG784" s="1"/>
      <c r="KH784" s="1"/>
      <c r="KI784" s="1"/>
      <c r="KJ784" s="1"/>
      <c r="KK784" s="1"/>
      <c r="KL784" s="1"/>
      <c r="KM784" s="1"/>
      <c r="KN784" s="1"/>
      <c r="KO784" s="1"/>
      <c r="KP784" s="1"/>
      <c r="KQ784" s="1"/>
      <c r="KR784" s="1"/>
      <c r="KS784" s="1"/>
      <c r="KT784" s="1"/>
      <c r="KU784" s="1"/>
      <c r="KV784" s="1"/>
      <c r="KW784" s="1"/>
      <c r="KX784" s="1"/>
      <c r="KY784" s="1"/>
      <c r="KZ784" s="1"/>
      <c r="LA784" s="1"/>
      <c r="LB784" s="1"/>
      <c r="LC784" s="1"/>
      <c r="LD784" s="1"/>
      <c r="LE784" s="1"/>
      <c r="LF784" s="1"/>
      <c r="LG784" s="1"/>
      <c r="LH784" s="1"/>
      <c r="LI784" s="1"/>
      <c r="LJ784" s="1"/>
      <c r="LK784" s="1"/>
      <c r="LL784" s="1"/>
      <c r="LM784" s="1"/>
      <c r="LN784" s="1"/>
      <c r="LO784" s="1"/>
      <c r="LP784" s="1"/>
      <c r="LQ784" s="1"/>
      <c r="LR784" s="1"/>
      <c r="LS784" s="1"/>
      <c r="LT784" s="1"/>
      <c r="LU784" s="1"/>
      <c r="LV784" s="1"/>
      <c r="LW784" s="1"/>
      <c r="LX784" s="1"/>
      <c r="LY784" s="1"/>
      <c r="LZ784" s="1"/>
      <c r="MA784" s="1"/>
      <c r="MB784" s="1"/>
      <c r="MC784" s="1"/>
      <c r="MD784" s="1"/>
      <c r="ME784" s="1"/>
      <c r="MF784" s="1"/>
      <c r="MG784" s="1"/>
      <c r="MH784" s="1"/>
      <c r="MI784" s="1"/>
      <c r="MJ784" s="1"/>
      <c r="MK784" s="1"/>
      <c r="ML784" s="1"/>
      <c r="MM784" s="1"/>
      <c r="MN784" s="1"/>
      <c r="MO784" s="1"/>
      <c r="MP784" s="1"/>
      <c r="MQ784" s="1"/>
      <c r="MR784" s="1"/>
      <c r="MS784" s="1"/>
      <c r="MT784" s="1"/>
      <c r="MU784" s="1"/>
      <c r="MV784" s="1"/>
      <c r="MW784" s="1"/>
      <c r="MX784" s="1"/>
      <c r="MY784" s="1"/>
      <c r="MZ784" s="1"/>
      <c r="NA784" s="1"/>
      <c r="NB784" s="1"/>
      <c r="NC784" s="1"/>
      <c r="ND784" s="1"/>
      <c r="NE784" s="1"/>
      <c r="NF784" s="1"/>
      <c r="NG784" s="1"/>
      <c r="NH784" s="1"/>
      <c r="NI784" s="1"/>
      <c r="NJ784" s="1"/>
      <c r="NK784" s="1"/>
      <c r="NL784" s="1"/>
      <c r="NM784" s="1"/>
      <c r="NN784" s="1"/>
      <c r="NO784" s="1"/>
      <c r="NP784" s="1"/>
      <c r="NQ784" s="1"/>
      <c r="NR784" s="1"/>
      <c r="NS784" s="1"/>
      <c r="NT784" s="1"/>
      <c r="NU784" s="1"/>
      <c r="NV784" s="1"/>
      <c r="NW784" s="1"/>
      <c r="NX784" s="1"/>
      <c r="NY784" s="1"/>
      <c r="NZ784" s="1"/>
      <c r="OA784" s="1"/>
      <c r="OB784" s="1"/>
      <c r="OC784" s="1"/>
      <c r="OD784" s="1"/>
      <c r="OE784" s="1"/>
      <c r="OF784" s="1"/>
      <c r="OG784" s="1"/>
      <c r="OH784" s="1"/>
      <c r="OI784" s="1"/>
      <c r="OJ784" s="1"/>
      <c r="OK784" s="1"/>
      <c r="OL784" s="1"/>
      <c r="OM784" s="1"/>
      <c r="ON784" s="1"/>
      <c r="OO784" s="1"/>
      <c r="OP784" s="1"/>
      <c r="OQ784" s="1"/>
      <c r="OR784" s="1"/>
      <c r="OS784" s="1"/>
      <c r="OT784" s="1"/>
      <c r="OU784" s="1"/>
      <c r="OV784" s="1"/>
      <c r="OW784" s="1"/>
      <c r="OX784" s="1"/>
      <c r="OY784" s="1"/>
      <c r="OZ784" s="1"/>
      <c r="PA784" s="1"/>
      <c r="PB784" s="1"/>
      <c r="PC784" s="1"/>
      <c r="PD784" s="1"/>
      <c r="PE784" s="1"/>
      <c r="PF784" s="1"/>
      <c r="PG784" s="1"/>
      <c r="PH784" s="1"/>
      <c r="PI784" s="1"/>
      <c r="PJ784" s="1"/>
      <c r="PK784" s="1"/>
      <c r="PL784" s="1"/>
      <c r="PM784" s="1"/>
      <c r="PN784" s="1"/>
      <c r="PO784" s="1"/>
      <c r="PP784" s="1"/>
      <c r="PQ784" s="1"/>
      <c r="PR784" s="1"/>
      <c r="PS784" s="1"/>
      <c r="PT784" s="1"/>
      <c r="PU784" s="1"/>
      <c r="PV784" s="1"/>
      <c r="PW784" s="1"/>
      <c r="PX784" s="1"/>
      <c r="PY784" s="1"/>
      <c r="PZ784" s="1"/>
      <c r="QA784" s="1"/>
      <c r="QB784" s="1"/>
      <c r="QC784" s="1"/>
      <c r="QD784" s="1"/>
      <c r="QE784" s="1"/>
      <c r="QF784" s="1"/>
      <c r="QG784" s="1"/>
      <c r="QH784" s="1"/>
      <c r="QI784" s="1"/>
      <c r="QJ784" s="1"/>
      <c r="QK784" s="1"/>
      <c r="QL784" s="1"/>
      <c r="QM784" s="1"/>
      <c r="QN784" s="1"/>
      <c r="QO784" s="1"/>
      <c r="QP784" s="1"/>
      <c r="QQ784" s="1"/>
      <c r="QR784" s="1"/>
      <c r="QS784" s="1"/>
    </row>
    <row r="785" spans="1:461" s="310" customFormat="1" ht="31.5" customHeight="1" thickBot="1" x14ac:dyDescent="0.3">
      <c r="A785" s="644"/>
      <c r="B785" s="644"/>
      <c r="C785" s="649"/>
      <c r="D785" s="644"/>
      <c r="E785" s="644"/>
      <c r="F785" s="650"/>
      <c r="G785" s="650"/>
      <c r="H785" s="644"/>
      <c r="I785" s="644"/>
      <c r="J785" s="644"/>
      <c r="K785" s="644"/>
      <c r="L785" s="227" t="s">
        <v>19</v>
      </c>
      <c r="M785" s="228" t="s">
        <v>20</v>
      </c>
      <c r="N785" s="227">
        <v>1</v>
      </c>
      <c r="O785" s="227">
        <v>2</v>
      </c>
      <c r="P785" s="227">
        <v>3</v>
      </c>
      <c r="Q785" s="227">
        <v>4</v>
      </c>
      <c r="R785" s="227">
        <v>5</v>
      </c>
      <c r="S785" s="227">
        <v>6</v>
      </c>
      <c r="T785" s="227">
        <v>7</v>
      </c>
      <c r="U785" s="227">
        <v>8</v>
      </c>
      <c r="V785" s="227">
        <v>9</v>
      </c>
      <c r="W785" s="227">
        <v>10</v>
      </c>
      <c r="X785" s="227">
        <v>11</v>
      </c>
      <c r="Y785" s="227">
        <v>12</v>
      </c>
      <c r="Z785" s="644"/>
      <c r="AA785" s="226" t="s">
        <v>21</v>
      </c>
      <c r="AB785" s="226" t="s">
        <v>22</v>
      </c>
      <c r="AC785" s="644"/>
      <c r="AD785" s="1"/>
      <c r="AE785" s="1"/>
      <c r="AF785" s="1"/>
      <c r="AG785" s="1"/>
      <c r="AH785" s="1"/>
      <c r="AI785" s="1"/>
      <c r="AJ785" s="1"/>
      <c r="AK785" s="1"/>
      <c r="AL785" s="1"/>
      <c r="AM785" s="1"/>
      <c r="AN785" s="1"/>
      <c r="AO785" s="1"/>
      <c r="AP785" s="1"/>
      <c r="AQ785" s="1"/>
      <c r="AR785" s="1"/>
      <c r="AS785" s="1"/>
      <c r="AT785" s="1"/>
      <c r="AU785" s="1"/>
      <c r="AV785" s="1"/>
      <c r="AW785" s="1"/>
      <c r="AX785" s="1"/>
      <c r="AY785" s="1"/>
      <c r="AZ785" s="1"/>
      <c r="BA785" s="1"/>
      <c r="BB785" s="1"/>
      <c r="BC785" s="1"/>
      <c r="BD785" s="1"/>
      <c r="BE785" s="1"/>
      <c r="BF785" s="1"/>
      <c r="BG785" s="1"/>
      <c r="BH785" s="1"/>
      <c r="BI785" s="1"/>
      <c r="BJ785" s="1"/>
      <c r="BK785" s="1"/>
      <c r="BL785" s="1"/>
      <c r="BM785" s="1"/>
      <c r="BN785" s="1"/>
      <c r="BO785" s="1"/>
      <c r="BP785" s="1"/>
      <c r="BQ785" s="1"/>
      <c r="BR785" s="1"/>
      <c r="BS785" s="1"/>
      <c r="BT785" s="1"/>
      <c r="BU785" s="1"/>
      <c r="BV785" s="1"/>
      <c r="BW785" s="1"/>
      <c r="BX785" s="1"/>
      <c r="BY785" s="1"/>
      <c r="BZ785" s="1"/>
      <c r="CA785" s="1"/>
      <c r="CB785" s="1"/>
      <c r="CC785" s="1"/>
      <c r="CD785" s="1"/>
      <c r="CE785" s="1"/>
      <c r="CF785" s="1"/>
      <c r="CG785" s="1"/>
      <c r="CH785" s="1"/>
      <c r="CI785" s="1"/>
      <c r="CJ785" s="1"/>
      <c r="CK785" s="1"/>
      <c r="CL785" s="1"/>
      <c r="CM785" s="1"/>
      <c r="CN785" s="1"/>
      <c r="CO785" s="1"/>
      <c r="CP785" s="1"/>
      <c r="CQ785" s="1"/>
      <c r="CR785" s="1"/>
      <c r="CS785" s="1"/>
      <c r="CT785" s="1"/>
      <c r="CU785" s="1"/>
      <c r="CV785" s="1"/>
      <c r="CW785" s="1"/>
      <c r="CX785" s="1"/>
      <c r="CY785" s="1"/>
      <c r="CZ785" s="1"/>
      <c r="DA785" s="1"/>
      <c r="DB785" s="1"/>
      <c r="DC785" s="1"/>
      <c r="DD785" s="1"/>
      <c r="DE785" s="1"/>
      <c r="DF785" s="1"/>
      <c r="DG785" s="1"/>
      <c r="DH785" s="1"/>
      <c r="DI785" s="1"/>
      <c r="DJ785" s="1"/>
      <c r="DK785" s="1"/>
      <c r="DL785" s="1"/>
      <c r="DM785" s="1"/>
      <c r="DN785" s="1"/>
      <c r="DO785" s="1"/>
      <c r="DP785" s="1"/>
      <c r="DQ785" s="1"/>
      <c r="DR785" s="1"/>
      <c r="DS785" s="1"/>
      <c r="DT785" s="1"/>
      <c r="DU785" s="1"/>
      <c r="DV785" s="1"/>
      <c r="DW785" s="1"/>
      <c r="DX785" s="1"/>
      <c r="DY785" s="1"/>
      <c r="DZ785" s="1"/>
      <c r="EA785" s="1"/>
      <c r="EB785" s="1"/>
      <c r="EC785" s="1"/>
      <c r="ED785" s="1"/>
      <c r="EE785" s="1"/>
      <c r="EF785" s="1"/>
      <c r="EG785" s="1"/>
      <c r="EH785" s="1"/>
      <c r="EI785" s="1"/>
      <c r="EJ785" s="1"/>
      <c r="EK785" s="1"/>
      <c r="EL785" s="1"/>
      <c r="EM785" s="1"/>
      <c r="EN785" s="1"/>
      <c r="EO785" s="1"/>
      <c r="EP785" s="1"/>
      <c r="EQ785" s="1"/>
      <c r="ER785" s="1"/>
      <c r="ES785" s="1"/>
      <c r="ET785" s="1"/>
      <c r="EU785" s="1"/>
      <c r="EV785" s="1"/>
      <c r="EW785" s="1"/>
      <c r="EX785" s="1"/>
      <c r="EY785" s="1"/>
      <c r="EZ785" s="1"/>
      <c r="FA785" s="1"/>
      <c r="FB785" s="1"/>
      <c r="FC785" s="1"/>
      <c r="FD785" s="1"/>
      <c r="FE785" s="1"/>
      <c r="FF785" s="1"/>
      <c r="FG785" s="1"/>
      <c r="FH785" s="1"/>
      <c r="FI785" s="1"/>
      <c r="FJ785" s="1"/>
      <c r="FK785" s="1"/>
      <c r="FL785" s="1"/>
      <c r="FM785" s="1"/>
      <c r="FN785" s="1"/>
      <c r="FO785" s="1"/>
      <c r="FP785" s="1"/>
      <c r="FQ785" s="1"/>
      <c r="FR785" s="1"/>
      <c r="FS785" s="1"/>
      <c r="FT785" s="1"/>
      <c r="FU785" s="1"/>
      <c r="FV785" s="1"/>
      <c r="FW785" s="1"/>
      <c r="FX785" s="1"/>
      <c r="FY785" s="1"/>
      <c r="FZ785" s="1"/>
      <c r="GA785" s="1"/>
      <c r="GB785" s="1"/>
      <c r="GC785" s="1"/>
      <c r="GD785" s="1"/>
      <c r="GE785" s="1"/>
      <c r="GF785" s="1"/>
      <c r="GG785" s="1"/>
      <c r="GH785" s="1"/>
      <c r="GI785" s="1"/>
      <c r="GJ785" s="1"/>
      <c r="GK785" s="1"/>
      <c r="GL785" s="1"/>
      <c r="GM785" s="1"/>
      <c r="GN785" s="1"/>
      <c r="GO785" s="1"/>
      <c r="GP785" s="1"/>
      <c r="GQ785" s="1"/>
      <c r="GR785" s="1"/>
      <c r="GS785" s="1"/>
      <c r="GT785" s="1"/>
      <c r="GU785" s="1"/>
      <c r="GV785" s="1"/>
      <c r="GW785" s="1"/>
      <c r="GX785" s="1"/>
      <c r="GY785" s="1"/>
      <c r="GZ785" s="1"/>
      <c r="HA785" s="1"/>
      <c r="HB785" s="1"/>
      <c r="HC785" s="1"/>
      <c r="HD785" s="1"/>
      <c r="HE785" s="1"/>
      <c r="HF785" s="1"/>
      <c r="HG785" s="1"/>
      <c r="HH785" s="1"/>
      <c r="HI785" s="1"/>
      <c r="HJ785" s="1"/>
      <c r="HK785" s="1"/>
      <c r="HL785" s="1"/>
      <c r="HM785" s="1"/>
      <c r="HN785" s="1"/>
      <c r="HO785" s="1"/>
      <c r="HP785" s="1"/>
      <c r="HQ785" s="1"/>
      <c r="HR785" s="1"/>
      <c r="HS785" s="1"/>
      <c r="HT785" s="1"/>
      <c r="HU785" s="1"/>
      <c r="HV785" s="1"/>
      <c r="HW785" s="1"/>
      <c r="HX785" s="1"/>
      <c r="HY785" s="1"/>
      <c r="HZ785" s="1"/>
      <c r="IA785" s="1"/>
      <c r="IB785" s="1"/>
      <c r="IC785" s="1"/>
      <c r="ID785" s="1"/>
      <c r="IE785" s="1"/>
      <c r="IF785" s="1"/>
      <c r="IG785" s="1"/>
      <c r="IH785" s="1"/>
      <c r="II785" s="1"/>
      <c r="IJ785" s="1"/>
      <c r="IK785" s="1"/>
      <c r="IL785" s="1"/>
      <c r="IM785" s="1"/>
      <c r="IN785" s="1"/>
      <c r="IO785" s="1"/>
      <c r="IP785" s="1"/>
      <c r="IQ785" s="1"/>
      <c r="IR785" s="1"/>
      <c r="IS785" s="1"/>
      <c r="IT785" s="1"/>
      <c r="IU785" s="1"/>
      <c r="IV785" s="1"/>
      <c r="IW785" s="1"/>
      <c r="IX785" s="1"/>
      <c r="IY785" s="1"/>
      <c r="IZ785" s="1"/>
      <c r="JA785" s="1"/>
      <c r="JB785" s="1"/>
      <c r="JC785" s="1"/>
      <c r="JD785" s="1"/>
      <c r="JE785" s="1"/>
      <c r="JF785" s="1"/>
      <c r="JG785" s="1"/>
      <c r="JH785" s="1"/>
      <c r="JI785" s="1"/>
      <c r="JJ785" s="1"/>
      <c r="JK785" s="1"/>
      <c r="JL785" s="1"/>
      <c r="JM785" s="1"/>
      <c r="JN785" s="1"/>
      <c r="JO785" s="1"/>
      <c r="JP785" s="1"/>
      <c r="JQ785" s="1"/>
      <c r="JR785" s="1"/>
      <c r="JS785" s="1"/>
      <c r="JT785" s="1"/>
      <c r="JU785" s="1"/>
      <c r="JV785" s="1"/>
      <c r="JW785" s="1"/>
      <c r="JX785" s="1"/>
      <c r="JY785" s="1"/>
      <c r="JZ785" s="1"/>
      <c r="KA785" s="1"/>
      <c r="KB785" s="1"/>
      <c r="KC785" s="1"/>
      <c r="KD785" s="1"/>
      <c r="KE785" s="1"/>
      <c r="KF785" s="1"/>
      <c r="KG785" s="1"/>
      <c r="KH785" s="1"/>
      <c r="KI785" s="1"/>
      <c r="KJ785" s="1"/>
      <c r="KK785" s="1"/>
      <c r="KL785" s="1"/>
      <c r="KM785" s="1"/>
      <c r="KN785" s="1"/>
      <c r="KO785" s="1"/>
      <c r="KP785" s="1"/>
      <c r="KQ785" s="1"/>
      <c r="KR785" s="1"/>
      <c r="KS785" s="1"/>
      <c r="KT785" s="1"/>
      <c r="KU785" s="1"/>
      <c r="KV785" s="1"/>
      <c r="KW785" s="1"/>
      <c r="KX785" s="1"/>
      <c r="KY785" s="1"/>
      <c r="KZ785" s="1"/>
      <c r="LA785" s="1"/>
      <c r="LB785" s="1"/>
      <c r="LC785" s="1"/>
      <c r="LD785" s="1"/>
      <c r="LE785" s="1"/>
      <c r="LF785" s="1"/>
      <c r="LG785" s="1"/>
      <c r="LH785" s="1"/>
      <c r="LI785" s="1"/>
      <c r="LJ785" s="1"/>
      <c r="LK785" s="1"/>
      <c r="LL785" s="1"/>
      <c r="LM785" s="1"/>
      <c r="LN785" s="1"/>
      <c r="LO785" s="1"/>
      <c r="LP785" s="1"/>
      <c r="LQ785" s="1"/>
      <c r="LR785" s="1"/>
      <c r="LS785" s="1"/>
      <c r="LT785" s="1"/>
      <c r="LU785" s="1"/>
      <c r="LV785" s="1"/>
      <c r="LW785" s="1"/>
      <c r="LX785" s="1"/>
      <c r="LY785" s="1"/>
      <c r="LZ785" s="1"/>
      <c r="MA785" s="1"/>
      <c r="MB785" s="1"/>
      <c r="MC785" s="1"/>
      <c r="MD785" s="1"/>
      <c r="ME785" s="1"/>
      <c r="MF785" s="1"/>
      <c r="MG785" s="1"/>
      <c r="MH785" s="1"/>
      <c r="MI785" s="1"/>
      <c r="MJ785" s="1"/>
      <c r="MK785" s="1"/>
      <c r="ML785" s="1"/>
      <c r="MM785" s="1"/>
      <c r="MN785" s="1"/>
      <c r="MO785" s="1"/>
      <c r="MP785" s="1"/>
      <c r="MQ785" s="1"/>
      <c r="MR785" s="1"/>
      <c r="MS785" s="1"/>
      <c r="MT785" s="1"/>
      <c r="MU785" s="1"/>
      <c r="MV785" s="1"/>
      <c r="MW785" s="1"/>
      <c r="MX785" s="1"/>
      <c r="MY785" s="1"/>
      <c r="MZ785" s="1"/>
      <c r="NA785" s="1"/>
      <c r="NB785" s="1"/>
      <c r="NC785" s="1"/>
      <c r="ND785" s="1"/>
      <c r="NE785" s="1"/>
      <c r="NF785" s="1"/>
      <c r="NG785" s="1"/>
      <c r="NH785" s="1"/>
      <c r="NI785" s="1"/>
      <c r="NJ785" s="1"/>
      <c r="NK785" s="1"/>
      <c r="NL785" s="1"/>
      <c r="NM785" s="1"/>
      <c r="NN785" s="1"/>
      <c r="NO785" s="1"/>
      <c r="NP785" s="1"/>
      <c r="NQ785" s="1"/>
      <c r="NR785" s="1"/>
      <c r="NS785" s="1"/>
      <c r="NT785" s="1"/>
      <c r="NU785" s="1"/>
      <c r="NV785" s="1"/>
      <c r="NW785" s="1"/>
      <c r="NX785" s="1"/>
      <c r="NY785" s="1"/>
      <c r="NZ785" s="1"/>
      <c r="OA785" s="1"/>
      <c r="OB785" s="1"/>
      <c r="OC785" s="1"/>
      <c r="OD785" s="1"/>
      <c r="OE785" s="1"/>
      <c r="OF785" s="1"/>
      <c r="OG785" s="1"/>
      <c r="OH785" s="1"/>
      <c r="OI785" s="1"/>
      <c r="OJ785" s="1"/>
      <c r="OK785" s="1"/>
      <c r="OL785" s="1"/>
      <c r="OM785" s="1"/>
      <c r="ON785" s="1"/>
      <c r="OO785" s="1"/>
      <c r="OP785" s="1"/>
      <c r="OQ785" s="1"/>
      <c r="OR785" s="1"/>
      <c r="OS785" s="1"/>
      <c r="OT785" s="1"/>
      <c r="OU785" s="1"/>
      <c r="OV785" s="1"/>
      <c r="OW785" s="1"/>
      <c r="OX785" s="1"/>
      <c r="OY785" s="1"/>
      <c r="OZ785" s="1"/>
      <c r="PA785" s="1"/>
      <c r="PB785" s="1"/>
      <c r="PC785" s="1"/>
      <c r="PD785" s="1"/>
      <c r="PE785" s="1"/>
      <c r="PF785" s="1"/>
      <c r="PG785" s="1"/>
      <c r="PH785" s="1"/>
      <c r="PI785" s="1"/>
      <c r="PJ785" s="1"/>
      <c r="PK785" s="1"/>
      <c r="PL785" s="1"/>
      <c r="PM785" s="1"/>
      <c r="PN785" s="1"/>
      <c r="PO785" s="1"/>
      <c r="PP785" s="1"/>
      <c r="PQ785" s="1"/>
      <c r="PR785" s="1"/>
      <c r="PS785" s="1"/>
      <c r="PT785" s="1"/>
      <c r="PU785" s="1"/>
      <c r="PV785" s="1"/>
      <c r="PW785" s="1"/>
      <c r="PX785" s="1"/>
      <c r="PY785" s="1"/>
      <c r="PZ785" s="1"/>
      <c r="QA785" s="1"/>
      <c r="QB785" s="1"/>
      <c r="QC785" s="1"/>
      <c r="QD785" s="1"/>
      <c r="QE785" s="1"/>
      <c r="QF785" s="1"/>
      <c r="QG785" s="1"/>
      <c r="QH785" s="1"/>
      <c r="QI785" s="1"/>
      <c r="QJ785" s="1"/>
      <c r="QK785" s="1"/>
      <c r="QL785" s="1"/>
      <c r="QM785" s="1"/>
      <c r="QN785" s="1"/>
      <c r="QO785" s="1"/>
      <c r="QP785" s="1"/>
      <c r="QQ785" s="1"/>
      <c r="QR785" s="1"/>
      <c r="QS785" s="309"/>
    </row>
    <row r="786" spans="1:461" ht="110.25" customHeight="1" x14ac:dyDescent="0.25">
      <c r="A786" s="609" t="s">
        <v>25</v>
      </c>
      <c r="B786" s="610"/>
      <c r="C786" s="615" t="s">
        <v>29</v>
      </c>
      <c r="D786" s="638">
        <v>11.2</v>
      </c>
      <c r="E786" s="600">
        <v>2</v>
      </c>
      <c r="F786" s="639" t="s">
        <v>2097</v>
      </c>
      <c r="G786" s="632" t="s">
        <v>2098</v>
      </c>
      <c r="H786" s="634" t="s">
        <v>2099</v>
      </c>
      <c r="I786" s="634" t="s">
        <v>2100</v>
      </c>
      <c r="J786" s="636">
        <f>N786+O786+P786+Q786+R786+S786+T786+U786+V786+W786+X786+Y786</f>
        <v>8</v>
      </c>
      <c r="K786" s="634" t="s">
        <v>2101</v>
      </c>
      <c r="L786" s="631" t="s">
        <v>2102</v>
      </c>
      <c r="M786" s="631">
        <v>200000</v>
      </c>
      <c r="N786" s="625"/>
      <c r="O786" s="625"/>
      <c r="P786" s="625">
        <v>2</v>
      </c>
      <c r="Q786" s="625"/>
      <c r="R786" s="625"/>
      <c r="S786" s="629">
        <v>2</v>
      </c>
      <c r="T786" s="625"/>
      <c r="U786" s="625"/>
      <c r="V786" s="625">
        <v>2</v>
      </c>
      <c r="W786" s="625"/>
      <c r="X786" s="625"/>
      <c r="Y786" s="625">
        <v>2</v>
      </c>
      <c r="Z786" s="468" t="s">
        <v>2103</v>
      </c>
      <c r="AA786" s="144" t="s">
        <v>286</v>
      </c>
      <c r="AB786" s="144" t="s">
        <v>458</v>
      </c>
      <c r="AC786" s="139" t="s">
        <v>2104</v>
      </c>
      <c r="AD786" s="1"/>
      <c r="AE786" s="1"/>
      <c r="AF786" s="1"/>
      <c r="AG786" s="1"/>
      <c r="AH786" s="1"/>
      <c r="AI786" s="1"/>
      <c r="AJ786" s="1"/>
      <c r="AK786" s="1"/>
      <c r="AL786" s="1"/>
      <c r="AM786" s="1"/>
      <c r="AN786" s="1"/>
      <c r="AO786" s="1"/>
      <c r="AP786" s="1"/>
      <c r="AQ786" s="1"/>
      <c r="AR786" s="1"/>
      <c r="AS786" s="1"/>
      <c r="AT786" s="1"/>
      <c r="AU786" s="1"/>
      <c r="AV786" s="1"/>
      <c r="AW786" s="1"/>
      <c r="AX786" s="1"/>
      <c r="AY786" s="1"/>
      <c r="AZ786" s="1"/>
      <c r="BA786" s="1"/>
      <c r="BB786" s="1"/>
      <c r="BC786" s="1"/>
      <c r="BD786" s="1"/>
      <c r="BE786" s="1"/>
      <c r="BF786" s="1"/>
      <c r="BG786" s="1"/>
      <c r="BH786" s="1"/>
      <c r="BI786" s="1"/>
      <c r="BJ786" s="1"/>
      <c r="BK786" s="1"/>
      <c r="BL786" s="1"/>
      <c r="BM786" s="1"/>
      <c r="BN786" s="1"/>
      <c r="BO786" s="1"/>
      <c r="BP786" s="1"/>
      <c r="BQ786" s="1"/>
      <c r="BR786" s="1"/>
      <c r="BS786" s="1"/>
      <c r="BT786" s="1"/>
      <c r="BU786" s="1"/>
      <c r="BV786" s="1"/>
      <c r="BW786" s="1"/>
      <c r="BX786" s="1"/>
      <c r="BY786" s="1"/>
      <c r="BZ786" s="1"/>
      <c r="CA786" s="1"/>
      <c r="CB786" s="1"/>
      <c r="CC786" s="1"/>
      <c r="CD786" s="1"/>
      <c r="CE786" s="1"/>
      <c r="CF786" s="1"/>
      <c r="CG786" s="1"/>
      <c r="CH786" s="1"/>
      <c r="CI786" s="1"/>
      <c r="CJ786" s="1"/>
      <c r="CK786" s="1"/>
      <c r="CL786" s="1"/>
      <c r="CM786" s="1"/>
      <c r="CN786" s="1"/>
      <c r="CO786" s="1"/>
      <c r="CP786" s="1"/>
      <c r="CQ786" s="1"/>
      <c r="CR786" s="1"/>
      <c r="CS786" s="1"/>
      <c r="CT786" s="1"/>
      <c r="CU786" s="1"/>
      <c r="CV786" s="1"/>
      <c r="CW786" s="1"/>
      <c r="CX786" s="1"/>
      <c r="CY786" s="1"/>
      <c r="CZ786" s="1"/>
      <c r="DA786" s="1"/>
      <c r="DB786" s="1"/>
      <c r="DC786" s="1"/>
      <c r="DD786" s="1"/>
      <c r="DE786" s="1"/>
      <c r="DF786" s="1"/>
      <c r="DG786" s="1"/>
      <c r="DH786" s="1"/>
      <c r="DI786" s="1"/>
      <c r="DJ786" s="1"/>
      <c r="DK786" s="1"/>
      <c r="DL786" s="1"/>
      <c r="DM786" s="1"/>
      <c r="DN786" s="1"/>
      <c r="DO786" s="1"/>
      <c r="DP786" s="1"/>
      <c r="DQ786" s="1"/>
      <c r="DR786" s="1"/>
      <c r="DS786" s="1"/>
      <c r="DT786" s="1"/>
      <c r="DU786" s="1"/>
      <c r="DV786" s="1"/>
      <c r="DW786" s="1"/>
      <c r="DX786" s="1"/>
      <c r="DY786" s="1"/>
      <c r="DZ786" s="1"/>
      <c r="EA786" s="1"/>
      <c r="EB786" s="1"/>
      <c r="EC786" s="1"/>
      <c r="ED786" s="1"/>
      <c r="EE786" s="1"/>
      <c r="EF786" s="1"/>
      <c r="EG786" s="1"/>
      <c r="EH786" s="1"/>
      <c r="EI786" s="1"/>
      <c r="EJ786" s="1"/>
      <c r="EK786" s="1"/>
      <c r="EL786" s="1"/>
      <c r="EM786" s="1"/>
      <c r="EN786" s="1"/>
      <c r="EO786" s="1"/>
      <c r="EP786" s="1"/>
      <c r="EQ786" s="1"/>
      <c r="ER786" s="1"/>
      <c r="ES786" s="1"/>
      <c r="ET786" s="1"/>
      <c r="EU786" s="1"/>
      <c r="EV786" s="1"/>
      <c r="EW786" s="1"/>
      <c r="EX786" s="1"/>
      <c r="EY786" s="1"/>
      <c r="EZ786" s="1"/>
      <c r="FA786" s="1"/>
      <c r="FB786" s="1"/>
      <c r="FC786" s="1"/>
      <c r="FD786" s="1"/>
      <c r="FE786" s="1"/>
      <c r="FF786" s="1"/>
      <c r="FG786" s="1"/>
      <c r="FH786" s="1"/>
      <c r="FI786" s="1"/>
      <c r="FJ786" s="1"/>
      <c r="FK786" s="1"/>
      <c r="FL786" s="1"/>
      <c r="FM786" s="1"/>
      <c r="FN786" s="1"/>
      <c r="FO786" s="1"/>
      <c r="FP786" s="1"/>
      <c r="FQ786" s="1"/>
      <c r="FR786" s="1"/>
      <c r="FS786" s="1"/>
      <c r="FT786" s="1"/>
      <c r="FU786" s="1"/>
      <c r="FV786" s="1"/>
      <c r="FW786" s="1"/>
      <c r="FX786" s="1"/>
      <c r="FY786" s="1"/>
      <c r="FZ786" s="1"/>
      <c r="GA786" s="1"/>
      <c r="GB786" s="1"/>
      <c r="GC786" s="1"/>
      <c r="GD786" s="1"/>
      <c r="GE786" s="1"/>
      <c r="GF786" s="1"/>
      <c r="GG786" s="1"/>
      <c r="GH786" s="1"/>
      <c r="GI786" s="1"/>
      <c r="GJ786" s="1"/>
      <c r="GK786" s="1"/>
      <c r="GL786" s="1"/>
      <c r="GM786" s="1"/>
      <c r="GN786" s="1"/>
      <c r="GO786" s="1"/>
      <c r="GP786" s="1"/>
      <c r="GQ786" s="1"/>
      <c r="GR786" s="1"/>
      <c r="GS786" s="1"/>
      <c r="GT786" s="1"/>
      <c r="GU786" s="1"/>
      <c r="GV786" s="1"/>
      <c r="GW786" s="1"/>
      <c r="GX786" s="1"/>
      <c r="GY786" s="1"/>
      <c r="GZ786" s="1"/>
      <c r="HA786" s="1"/>
      <c r="HB786" s="1"/>
      <c r="HC786" s="1"/>
      <c r="HD786" s="1"/>
      <c r="HE786" s="1"/>
      <c r="HF786" s="1"/>
      <c r="HG786" s="1"/>
      <c r="HH786" s="1"/>
      <c r="HI786" s="1"/>
      <c r="HJ786" s="1"/>
      <c r="HK786" s="1"/>
      <c r="HL786" s="1"/>
      <c r="HM786" s="1"/>
      <c r="HN786" s="1"/>
      <c r="HO786" s="1"/>
      <c r="HP786" s="1"/>
      <c r="HQ786" s="1"/>
      <c r="HR786" s="1"/>
      <c r="HS786" s="1"/>
      <c r="HT786" s="1"/>
      <c r="HU786" s="1"/>
      <c r="HV786" s="1"/>
      <c r="HW786" s="1"/>
      <c r="HX786" s="1"/>
      <c r="HY786" s="1"/>
      <c r="HZ786" s="1"/>
      <c r="IA786" s="1"/>
      <c r="IB786" s="1"/>
      <c r="IC786" s="1"/>
      <c r="ID786" s="1"/>
      <c r="IE786" s="1"/>
      <c r="IF786" s="1"/>
      <c r="IG786" s="1"/>
      <c r="IH786" s="1"/>
      <c r="II786" s="1"/>
      <c r="IJ786" s="1"/>
      <c r="IK786" s="1"/>
      <c r="IL786" s="1"/>
      <c r="IM786" s="1"/>
      <c r="IN786" s="1"/>
      <c r="IO786" s="1"/>
      <c r="IP786" s="1"/>
      <c r="IQ786" s="1"/>
      <c r="IR786" s="1"/>
      <c r="IS786" s="1"/>
      <c r="IT786" s="1"/>
      <c r="IU786" s="1"/>
      <c r="IV786" s="1"/>
      <c r="IW786" s="1"/>
      <c r="IX786" s="1"/>
      <c r="IY786" s="1"/>
      <c r="IZ786" s="1"/>
      <c r="JA786" s="1"/>
      <c r="JB786" s="1"/>
      <c r="JC786" s="1"/>
      <c r="JD786" s="1"/>
      <c r="JE786" s="1"/>
      <c r="JF786" s="1"/>
      <c r="JG786" s="1"/>
      <c r="JH786" s="1"/>
      <c r="JI786" s="1"/>
      <c r="JJ786" s="1"/>
      <c r="JK786" s="1"/>
      <c r="JL786" s="1"/>
      <c r="JM786" s="1"/>
      <c r="JN786" s="1"/>
      <c r="JO786" s="1"/>
      <c r="JP786" s="1"/>
      <c r="JQ786" s="1"/>
      <c r="JR786" s="1"/>
      <c r="JS786" s="1"/>
      <c r="JT786" s="1"/>
      <c r="JU786" s="1"/>
      <c r="JV786" s="1"/>
      <c r="JW786" s="1"/>
      <c r="JX786" s="1"/>
      <c r="JY786" s="1"/>
      <c r="JZ786" s="1"/>
      <c r="KA786" s="1"/>
      <c r="KB786" s="1"/>
      <c r="KC786" s="1"/>
      <c r="KD786" s="1"/>
      <c r="KE786" s="1"/>
      <c r="KF786" s="1"/>
      <c r="KG786" s="1"/>
      <c r="KH786" s="1"/>
      <c r="KI786" s="1"/>
      <c r="KJ786" s="1"/>
      <c r="KK786" s="1"/>
      <c r="KL786" s="1"/>
      <c r="KM786" s="1"/>
      <c r="KN786" s="1"/>
      <c r="KO786" s="1"/>
      <c r="KP786" s="1"/>
      <c r="KQ786" s="1"/>
      <c r="KR786" s="1"/>
      <c r="KS786" s="1"/>
      <c r="KT786" s="1"/>
      <c r="KU786" s="1"/>
      <c r="KV786" s="1"/>
      <c r="KW786" s="1"/>
      <c r="KX786" s="1"/>
      <c r="KY786" s="1"/>
      <c r="KZ786" s="1"/>
      <c r="LA786" s="1"/>
      <c r="LB786" s="1"/>
      <c r="LC786" s="1"/>
      <c r="LD786" s="1"/>
      <c r="LE786" s="1"/>
      <c r="LF786" s="1"/>
      <c r="LG786" s="1"/>
      <c r="LH786" s="1"/>
      <c r="LI786" s="1"/>
      <c r="LJ786" s="1"/>
      <c r="LK786" s="1"/>
      <c r="LL786" s="1"/>
      <c r="LM786" s="1"/>
      <c r="LN786" s="1"/>
      <c r="LO786" s="1"/>
      <c r="LP786" s="1"/>
      <c r="LQ786" s="1"/>
      <c r="LR786" s="1"/>
      <c r="LS786" s="1"/>
      <c r="LT786" s="1"/>
      <c r="LU786" s="1"/>
      <c r="LV786" s="1"/>
      <c r="LW786" s="1"/>
      <c r="LX786" s="1"/>
      <c r="LY786" s="1"/>
      <c r="LZ786" s="1"/>
      <c r="MA786" s="1"/>
      <c r="MB786" s="1"/>
      <c r="MC786" s="1"/>
      <c r="MD786" s="1"/>
      <c r="ME786" s="1"/>
      <c r="MF786" s="1"/>
      <c r="MG786" s="1"/>
      <c r="MH786" s="1"/>
      <c r="MI786" s="1"/>
      <c r="MJ786" s="1"/>
      <c r="MK786" s="1"/>
      <c r="ML786" s="1"/>
      <c r="MM786" s="1"/>
      <c r="MN786" s="1"/>
      <c r="MO786" s="1"/>
      <c r="MP786" s="1"/>
      <c r="MQ786" s="1"/>
      <c r="MR786" s="1"/>
      <c r="MS786" s="1"/>
      <c r="MT786" s="1"/>
      <c r="MU786" s="1"/>
      <c r="MV786" s="1"/>
      <c r="MW786" s="1"/>
      <c r="MX786" s="1"/>
      <c r="MY786" s="1"/>
      <c r="MZ786" s="1"/>
      <c r="NA786" s="1"/>
      <c r="NB786" s="1"/>
      <c r="NC786" s="1"/>
      <c r="ND786" s="1"/>
      <c r="NE786" s="1"/>
      <c r="NF786" s="1"/>
      <c r="NG786" s="1"/>
      <c r="NH786" s="1"/>
      <c r="NI786" s="1"/>
      <c r="NJ786" s="1"/>
      <c r="NK786" s="1"/>
      <c r="NL786" s="1"/>
      <c r="NM786" s="1"/>
      <c r="NN786" s="1"/>
      <c r="NO786" s="1"/>
      <c r="NP786" s="1"/>
      <c r="NQ786" s="1"/>
      <c r="NR786" s="1"/>
      <c r="NS786" s="1"/>
      <c r="NT786" s="1"/>
      <c r="NU786" s="1"/>
      <c r="NV786" s="1"/>
      <c r="NW786" s="1"/>
      <c r="NX786" s="1"/>
      <c r="NY786" s="1"/>
      <c r="NZ786" s="1"/>
      <c r="OA786" s="1"/>
      <c r="OB786" s="1"/>
      <c r="OC786" s="1"/>
      <c r="OD786" s="1"/>
      <c r="OE786" s="1"/>
      <c r="OF786" s="1"/>
      <c r="OG786" s="1"/>
      <c r="OH786" s="1"/>
      <c r="OI786" s="1"/>
      <c r="OJ786" s="1"/>
      <c r="OK786" s="1"/>
      <c r="OL786" s="1"/>
      <c r="OM786" s="1"/>
      <c r="ON786" s="1"/>
      <c r="OO786" s="1"/>
      <c r="OP786" s="1"/>
      <c r="OQ786" s="1"/>
      <c r="OR786" s="1"/>
      <c r="OS786" s="1"/>
      <c r="OT786" s="1"/>
      <c r="OU786" s="1"/>
      <c r="OV786" s="1"/>
      <c r="OW786" s="1"/>
      <c r="OX786" s="1"/>
      <c r="OY786" s="1"/>
      <c r="OZ786" s="1"/>
      <c r="PA786" s="1"/>
      <c r="PB786" s="1"/>
      <c r="PC786" s="1"/>
      <c r="PD786" s="1"/>
      <c r="PE786" s="1"/>
      <c r="PF786" s="1"/>
      <c r="PG786" s="1"/>
      <c r="PH786" s="1"/>
      <c r="PI786" s="1"/>
      <c r="PJ786" s="1"/>
      <c r="PK786" s="1"/>
      <c r="PL786" s="1"/>
      <c r="PM786" s="1"/>
      <c r="PN786" s="1"/>
      <c r="PO786" s="1"/>
      <c r="PP786" s="1"/>
      <c r="PQ786" s="1"/>
      <c r="PR786" s="1"/>
      <c r="PS786" s="1"/>
      <c r="PT786" s="1"/>
      <c r="PU786" s="1"/>
      <c r="PV786" s="1"/>
      <c r="PW786" s="1"/>
      <c r="PX786" s="1"/>
      <c r="PY786" s="1"/>
      <c r="PZ786" s="1"/>
      <c r="QA786" s="1"/>
      <c r="QB786" s="1"/>
      <c r="QC786" s="1"/>
      <c r="QD786" s="1"/>
      <c r="QE786" s="1"/>
      <c r="QF786" s="1"/>
      <c r="QG786" s="1"/>
      <c r="QH786" s="1"/>
      <c r="QI786" s="1"/>
      <c r="QJ786" s="1"/>
      <c r="QK786" s="1"/>
      <c r="QL786" s="1"/>
      <c r="QM786" s="1"/>
      <c r="QN786" s="1"/>
      <c r="QO786" s="1"/>
      <c r="QP786" s="1"/>
      <c r="QQ786" s="1"/>
      <c r="QR786" s="1"/>
      <c r="QS786" s="1"/>
    </row>
    <row r="787" spans="1:461" ht="110.25" customHeight="1" x14ac:dyDescent="0.25">
      <c r="A787" s="611"/>
      <c r="B787" s="612"/>
      <c r="C787" s="616"/>
      <c r="D787" s="616"/>
      <c r="E787" s="601"/>
      <c r="F787" s="640"/>
      <c r="G787" s="633"/>
      <c r="H787" s="635"/>
      <c r="I787" s="635"/>
      <c r="J787" s="637"/>
      <c r="K787" s="635"/>
      <c r="L787" s="608"/>
      <c r="M787" s="608"/>
      <c r="N787" s="626"/>
      <c r="O787" s="626"/>
      <c r="P787" s="626"/>
      <c r="Q787" s="626"/>
      <c r="R787" s="626"/>
      <c r="S787" s="630"/>
      <c r="T787" s="626"/>
      <c r="U787" s="626"/>
      <c r="V787" s="626"/>
      <c r="W787" s="626"/>
      <c r="X787" s="626"/>
      <c r="Y787" s="626"/>
      <c r="Z787" s="468" t="s">
        <v>2105</v>
      </c>
      <c r="AA787" s="144" t="s">
        <v>1037</v>
      </c>
      <c r="AB787" s="144" t="s">
        <v>458</v>
      </c>
      <c r="AC787" s="139" t="s">
        <v>2106</v>
      </c>
      <c r="AD787" s="1"/>
      <c r="AE787" s="1"/>
      <c r="AF787" s="1"/>
      <c r="AG787" s="1"/>
      <c r="AH787" s="1"/>
      <c r="AI787" s="1"/>
      <c r="AJ787" s="1"/>
      <c r="AK787" s="1"/>
      <c r="AL787" s="1"/>
      <c r="AM787" s="1"/>
      <c r="AN787" s="1"/>
      <c r="AO787" s="1"/>
      <c r="AP787" s="1"/>
      <c r="AQ787" s="1"/>
      <c r="AR787" s="1"/>
      <c r="AS787" s="1"/>
      <c r="AT787" s="1"/>
      <c r="AU787" s="1"/>
      <c r="AV787" s="1"/>
      <c r="AW787" s="1"/>
      <c r="AX787" s="1"/>
      <c r="AY787" s="1"/>
      <c r="AZ787" s="1"/>
      <c r="BA787" s="1"/>
      <c r="BB787" s="1"/>
      <c r="BC787" s="1"/>
      <c r="BD787" s="1"/>
      <c r="BE787" s="1"/>
      <c r="BF787" s="1"/>
      <c r="BG787" s="1"/>
      <c r="BH787" s="1"/>
      <c r="BI787" s="1"/>
      <c r="BJ787" s="1"/>
      <c r="BK787" s="1"/>
      <c r="BL787" s="1"/>
      <c r="BM787" s="1"/>
      <c r="BN787" s="1"/>
      <c r="BO787" s="1"/>
      <c r="BP787" s="1"/>
      <c r="BQ787" s="1"/>
      <c r="BR787" s="1"/>
      <c r="BS787" s="1"/>
      <c r="BT787" s="1"/>
      <c r="BU787" s="1"/>
      <c r="BV787" s="1"/>
      <c r="BW787" s="1"/>
      <c r="BX787" s="1"/>
      <c r="BY787" s="1"/>
      <c r="BZ787" s="1"/>
      <c r="CA787" s="1"/>
      <c r="CB787" s="1"/>
      <c r="CC787" s="1"/>
      <c r="CD787" s="1"/>
      <c r="CE787" s="1"/>
      <c r="CF787" s="1"/>
      <c r="CG787" s="1"/>
      <c r="CH787" s="1"/>
      <c r="CI787" s="1"/>
      <c r="CJ787" s="1"/>
      <c r="CK787" s="1"/>
      <c r="CL787" s="1"/>
      <c r="CM787" s="1"/>
      <c r="CN787" s="1"/>
      <c r="CO787" s="1"/>
      <c r="CP787" s="1"/>
      <c r="CQ787" s="1"/>
      <c r="CR787" s="1"/>
      <c r="CS787" s="1"/>
      <c r="CT787" s="1"/>
      <c r="CU787" s="1"/>
      <c r="CV787" s="1"/>
      <c r="CW787" s="1"/>
      <c r="CX787" s="1"/>
      <c r="CY787" s="1"/>
      <c r="CZ787" s="1"/>
      <c r="DA787" s="1"/>
      <c r="DB787" s="1"/>
      <c r="DC787" s="1"/>
      <c r="DD787" s="1"/>
      <c r="DE787" s="1"/>
      <c r="DF787" s="1"/>
      <c r="DG787" s="1"/>
      <c r="DH787" s="1"/>
      <c r="DI787" s="1"/>
      <c r="DJ787" s="1"/>
      <c r="DK787" s="1"/>
      <c r="DL787" s="1"/>
      <c r="DM787" s="1"/>
      <c r="DN787" s="1"/>
      <c r="DO787" s="1"/>
      <c r="DP787" s="1"/>
      <c r="DQ787" s="1"/>
      <c r="DR787" s="1"/>
      <c r="DS787" s="1"/>
      <c r="DT787" s="1"/>
      <c r="DU787" s="1"/>
      <c r="DV787" s="1"/>
      <c r="DW787" s="1"/>
      <c r="DX787" s="1"/>
      <c r="DY787" s="1"/>
      <c r="DZ787" s="1"/>
      <c r="EA787" s="1"/>
      <c r="EB787" s="1"/>
      <c r="EC787" s="1"/>
      <c r="ED787" s="1"/>
      <c r="EE787" s="1"/>
      <c r="EF787" s="1"/>
      <c r="EG787" s="1"/>
      <c r="EH787" s="1"/>
      <c r="EI787" s="1"/>
      <c r="EJ787" s="1"/>
      <c r="EK787" s="1"/>
      <c r="EL787" s="1"/>
      <c r="EM787" s="1"/>
      <c r="EN787" s="1"/>
      <c r="EO787" s="1"/>
      <c r="EP787" s="1"/>
      <c r="EQ787" s="1"/>
      <c r="ER787" s="1"/>
      <c r="ES787" s="1"/>
      <c r="ET787" s="1"/>
      <c r="EU787" s="1"/>
      <c r="EV787" s="1"/>
      <c r="EW787" s="1"/>
      <c r="EX787" s="1"/>
      <c r="EY787" s="1"/>
      <c r="EZ787" s="1"/>
      <c r="FA787" s="1"/>
      <c r="FB787" s="1"/>
      <c r="FC787" s="1"/>
      <c r="FD787" s="1"/>
      <c r="FE787" s="1"/>
      <c r="FF787" s="1"/>
      <c r="FG787" s="1"/>
      <c r="FH787" s="1"/>
      <c r="FI787" s="1"/>
      <c r="FJ787" s="1"/>
      <c r="FK787" s="1"/>
      <c r="FL787" s="1"/>
      <c r="FM787" s="1"/>
      <c r="FN787" s="1"/>
      <c r="FO787" s="1"/>
      <c r="FP787" s="1"/>
      <c r="FQ787" s="1"/>
      <c r="FR787" s="1"/>
      <c r="FS787" s="1"/>
      <c r="FT787" s="1"/>
      <c r="FU787" s="1"/>
      <c r="FV787" s="1"/>
      <c r="FW787" s="1"/>
      <c r="FX787" s="1"/>
      <c r="FY787" s="1"/>
      <c r="FZ787" s="1"/>
      <c r="GA787" s="1"/>
      <c r="GB787" s="1"/>
      <c r="GC787" s="1"/>
      <c r="GD787" s="1"/>
      <c r="GE787" s="1"/>
      <c r="GF787" s="1"/>
      <c r="GG787" s="1"/>
      <c r="GH787" s="1"/>
      <c r="GI787" s="1"/>
      <c r="GJ787" s="1"/>
      <c r="GK787" s="1"/>
      <c r="GL787" s="1"/>
      <c r="GM787" s="1"/>
      <c r="GN787" s="1"/>
      <c r="GO787" s="1"/>
      <c r="GP787" s="1"/>
      <c r="GQ787" s="1"/>
      <c r="GR787" s="1"/>
      <c r="GS787" s="1"/>
      <c r="GT787" s="1"/>
      <c r="GU787" s="1"/>
      <c r="GV787" s="1"/>
      <c r="GW787" s="1"/>
      <c r="GX787" s="1"/>
      <c r="GY787" s="1"/>
      <c r="GZ787" s="1"/>
      <c r="HA787" s="1"/>
      <c r="HB787" s="1"/>
      <c r="HC787" s="1"/>
      <c r="HD787" s="1"/>
      <c r="HE787" s="1"/>
      <c r="HF787" s="1"/>
      <c r="HG787" s="1"/>
      <c r="HH787" s="1"/>
      <c r="HI787" s="1"/>
      <c r="HJ787" s="1"/>
      <c r="HK787" s="1"/>
      <c r="HL787" s="1"/>
      <c r="HM787" s="1"/>
      <c r="HN787" s="1"/>
      <c r="HO787" s="1"/>
      <c r="HP787" s="1"/>
      <c r="HQ787" s="1"/>
      <c r="HR787" s="1"/>
      <c r="HS787" s="1"/>
      <c r="HT787" s="1"/>
      <c r="HU787" s="1"/>
      <c r="HV787" s="1"/>
      <c r="HW787" s="1"/>
      <c r="HX787" s="1"/>
      <c r="HY787" s="1"/>
      <c r="HZ787" s="1"/>
      <c r="IA787" s="1"/>
      <c r="IB787" s="1"/>
      <c r="IC787" s="1"/>
      <c r="ID787" s="1"/>
      <c r="IE787" s="1"/>
      <c r="IF787" s="1"/>
      <c r="IG787" s="1"/>
      <c r="IH787" s="1"/>
      <c r="II787" s="1"/>
      <c r="IJ787" s="1"/>
      <c r="IK787" s="1"/>
      <c r="IL787" s="1"/>
      <c r="IM787" s="1"/>
      <c r="IN787" s="1"/>
      <c r="IO787" s="1"/>
      <c r="IP787" s="1"/>
      <c r="IQ787" s="1"/>
      <c r="IR787" s="1"/>
      <c r="IS787" s="1"/>
      <c r="IT787" s="1"/>
      <c r="IU787" s="1"/>
      <c r="IV787" s="1"/>
      <c r="IW787" s="1"/>
      <c r="IX787" s="1"/>
      <c r="IY787" s="1"/>
      <c r="IZ787" s="1"/>
      <c r="JA787" s="1"/>
      <c r="JB787" s="1"/>
      <c r="JC787" s="1"/>
      <c r="JD787" s="1"/>
      <c r="JE787" s="1"/>
      <c r="JF787" s="1"/>
      <c r="JG787" s="1"/>
      <c r="JH787" s="1"/>
      <c r="JI787" s="1"/>
      <c r="JJ787" s="1"/>
      <c r="JK787" s="1"/>
      <c r="JL787" s="1"/>
      <c r="JM787" s="1"/>
      <c r="JN787" s="1"/>
      <c r="JO787" s="1"/>
      <c r="JP787" s="1"/>
      <c r="JQ787" s="1"/>
      <c r="JR787" s="1"/>
      <c r="JS787" s="1"/>
      <c r="JT787" s="1"/>
      <c r="JU787" s="1"/>
      <c r="JV787" s="1"/>
      <c r="JW787" s="1"/>
      <c r="JX787" s="1"/>
      <c r="JY787" s="1"/>
      <c r="JZ787" s="1"/>
      <c r="KA787" s="1"/>
      <c r="KB787" s="1"/>
      <c r="KC787" s="1"/>
      <c r="KD787" s="1"/>
      <c r="KE787" s="1"/>
      <c r="KF787" s="1"/>
      <c r="KG787" s="1"/>
      <c r="KH787" s="1"/>
      <c r="KI787" s="1"/>
      <c r="KJ787" s="1"/>
      <c r="KK787" s="1"/>
      <c r="KL787" s="1"/>
      <c r="KM787" s="1"/>
      <c r="KN787" s="1"/>
      <c r="KO787" s="1"/>
      <c r="KP787" s="1"/>
      <c r="KQ787" s="1"/>
      <c r="KR787" s="1"/>
      <c r="KS787" s="1"/>
      <c r="KT787" s="1"/>
      <c r="KU787" s="1"/>
      <c r="KV787" s="1"/>
      <c r="KW787" s="1"/>
      <c r="KX787" s="1"/>
      <c r="KY787" s="1"/>
      <c r="KZ787" s="1"/>
      <c r="LA787" s="1"/>
      <c r="LB787" s="1"/>
      <c r="LC787" s="1"/>
      <c r="LD787" s="1"/>
      <c r="LE787" s="1"/>
      <c r="LF787" s="1"/>
      <c r="LG787" s="1"/>
      <c r="LH787" s="1"/>
      <c r="LI787" s="1"/>
      <c r="LJ787" s="1"/>
      <c r="LK787" s="1"/>
      <c r="LL787" s="1"/>
      <c r="LM787" s="1"/>
      <c r="LN787" s="1"/>
      <c r="LO787" s="1"/>
      <c r="LP787" s="1"/>
      <c r="LQ787" s="1"/>
      <c r="LR787" s="1"/>
      <c r="LS787" s="1"/>
      <c r="LT787" s="1"/>
      <c r="LU787" s="1"/>
      <c r="LV787" s="1"/>
      <c r="LW787" s="1"/>
      <c r="LX787" s="1"/>
      <c r="LY787" s="1"/>
      <c r="LZ787" s="1"/>
      <c r="MA787" s="1"/>
      <c r="MB787" s="1"/>
      <c r="MC787" s="1"/>
      <c r="MD787" s="1"/>
      <c r="ME787" s="1"/>
      <c r="MF787" s="1"/>
      <c r="MG787" s="1"/>
      <c r="MH787" s="1"/>
      <c r="MI787" s="1"/>
      <c r="MJ787" s="1"/>
      <c r="MK787" s="1"/>
      <c r="ML787" s="1"/>
      <c r="MM787" s="1"/>
      <c r="MN787" s="1"/>
      <c r="MO787" s="1"/>
      <c r="MP787" s="1"/>
      <c r="MQ787" s="1"/>
      <c r="MR787" s="1"/>
      <c r="MS787" s="1"/>
      <c r="MT787" s="1"/>
      <c r="MU787" s="1"/>
      <c r="MV787" s="1"/>
      <c r="MW787" s="1"/>
      <c r="MX787" s="1"/>
      <c r="MY787" s="1"/>
      <c r="MZ787" s="1"/>
      <c r="NA787" s="1"/>
      <c r="NB787" s="1"/>
      <c r="NC787" s="1"/>
      <c r="ND787" s="1"/>
      <c r="NE787" s="1"/>
      <c r="NF787" s="1"/>
      <c r="NG787" s="1"/>
      <c r="NH787" s="1"/>
      <c r="NI787" s="1"/>
      <c r="NJ787" s="1"/>
      <c r="NK787" s="1"/>
      <c r="NL787" s="1"/>
      <c r="NM787" s="1"/>
      <c r="NN787" s="1"/>
      <c r="NO787" s="1"/>
      <c r="NP787" s="1"/>
      <c r="NQ787" s="1"/>
      <c r="NR787" s="1"/>
      <c r="NS787" s="1"/>
      <c r="NT787" s="1"/>
      <c r="NU787" s="1"/>
      <c r="NV787" s="1"/>
      <c r="NW787" s="1"/>
      <c r="NX787" s="1"/>
      <c r="NY787" s="1"/>
      <c r="NZ787" s="1"/>
      <c r="OA787" s="1"/>
      <c r="OB787" s="1"/>
      <c r="OC787" s="1"/>
      <c r="OD787" s="1"/>
      <c r="OE787" s="1"/>
      <c r="OF787" s="1"/>
      <c r="OG787" s="1"/>
      <c r="OH787" s="1"/>
      <c r="OI787" s="1"/>
      <c r="OJ787" s="1"/>
      <c r="OK787" s="1"/>
      <c r="OL787" s="1"/>
      <c r="OM787" s="1"/>
      <c r="ON787" s="1"/>
      <c r="OO787" s="1"/>
      <c r="OP787" s="1"/>
      <c r="OQ787" s="1"/>
      <c r="OR787" s="1"/>
      <c r="OS787" s="1"/>
      <c r="OT787" s="1"/>
      <c r="OU787" s="1"/>
      <c r="OV787" s="1"/>
      <c r="OW787" s="1"/>
      <c r="OX787" s="1"/>
      <c r="OY787" s="1"/>
      <c r="OZ787" s="1"/>
      <c r="PA787" s="1"/>
      <c r="PB787" s="1"/>
      <c r="PC787" s="1"/>
      <c r="PD787" s="1"/>
      <c r="PE787" s="1"/>
      <c r="PF787" s="1"/>
      <c r="PG787" s="1"/>
      <c r="PH787" s="1"/>
      <c r="PI787" s="1"/>
      <c r="PJ787" s="1"/>
      <c r="PK787" s="1"/>
      <c r="PL787" s="1"/>
      <c r="PM787" s="1"/>
      <c r="PN787" s="1"/>
      <c r="PO787" s="1"/>
      <c r="PP787" s="1"/>
      <c r="PQ787" s="1"/>
      <c r="PR787" s="1"/>
      <c r="PS787" s="1"/>
      <c r="PT787" s="1"/>
      <c r="PU787" s="1"/>
      <c r="PV787" s="1"/>
      <c r="PW787" s="1"/>
      <c r="PX787" s="1"/>
      <c r="PY787" s="1"/>
      <c r="PZ787" s="1"/>
      <c r="QA787" s="1"/>
      <c r="QB787" s="1"/>
      <c r="QC787" s="1"/>
      <c r="QD787" s="1"/>
      <c r="QE787" s="1"/>
      <c r="QF787" s="1"/>
      <c r="QG787" s="1"/>
      <c r="QH787" s="1"/>
      <c r="QI787" s="1"/>
      <c r="QJ787" s="1"/>
      <c r="QK787" s="1"/>
      <c r="QL787" s="1"/>
      <c r="QM787" s="1"/>
      <c r="QN787" s="1"/>
      <c r="QO787" s="1"/>
      <c r="QP787" s="1"/>
      <c r="QQ787" s="1"/>
      <c r="QR787" s="1"/>
      <c r="QS787" s="1"/>
    </row>
    <row r="788" spans="1:461" ht="132" customHeight="1" x14ac:dyDescent="0.25">
      <c r="A788" s="611"/>
      <c r="B788" s="612"/>
      <c r="C788" s="616"/>
      <c r="D788" s="616"/>
      <c r="E788" s="601"/>
      <c r="F788" s="640"/>
      <c r="G788" s="239" t="s">
        <v>2107</v>
      </c>
      <c r="H788" s="157" t="s">
        <v>2108</v>
      </c>
      <c r="I788" s="157" t="s">
        <v>2100</v>
      </c>
      <c r="J788" s="88">
        <f t="shared" ref="J788:J815" si="13">N788+O788+P788+Q788+R788+S788+T788+U788+V788+W788+X788+Y788</f>
        <v>4</v>
      </c>
      <c r="K788" s="157" t="s">
        <v>2101</v>
      </c>
      <c r="L788" s="487" t="s">
        <v>31</v>
      </c>
      <c r="M788" s="328"/>
      <c r="N788" s="66"/>
      <c r="O788" s="72"/>
      <c r="P788" s="31">
        <v>1</v>
      </c>
      <c r="Q788" s="31"/>
      <c r="R788" s="31"/>
      <c r="S788" s="252">
        <v>1</v>
      </c>
      <c r="T788" s="31"/>
      <c r="U788" s="31"/>
      <c r="V788" s="31">
        <v>1</v>
      </c>
      <c r="W788" s="31"/>
      <c r="X788" s="31"/>
      <c r="Y788" s="31">
        <v>1</v>
      </c>
      <c r="Z788" s="468" t="s">
        <v>2103</v>
      </c>
      <c r="AA788" s="144" t="s">
        <v>324</v>
      </c>
      <c r="AB788" s="144" t="s">
        <v>324</v>
      </c>
      <c r="AC788" s="139" t="s">
        <v>2104</v>
      </c>
      <c r="AD788" s="1"/>
      <c r="AE788" s="1"/>
      <c r="AF788" s="1"/>
      <c r="AG788" s="1"/>
      <c r="AH788" s="1"/>
      <c r="AI788" s="1"/>
      <c r="AJ788" s="1"/>
      <c r="AK788" s="1"/>
      <c r="AL788" s="1"/>
      <c r="AM788" s="1"/>
      <c r="AN788" s="1"/>
      <c r="AO788" s="1"/>
      <c r="AP788" s="1"/>
      <c r="AQ788" s="1"/>
      <c r="AR788" s="1"/>
      <c r="AS788" s="1"/>
      <c r="AT788" s="1"/>
      <c r="AU788" s="1"/>
      <c r="AV788" s="1"/>
      <c r="AW788" s="1"/>
      <c r="AX788" s="1"/>
      <c r="AY788" s="1"/>
      <c r="AZ788" s="1"/>
      <c r="BA788" s="1"/>
      <c r="BB788" s="1"/>
      <c r="BC788" s="1"/>
      <c r="BD788" s="1"/>
      <c r="BE788" s="1"/>
      <c r="BF788" s="1"/>
      <c r="BG788" s="1"/>
      <c r="BH788" s="1"/>
      <c r="BI788" s="1"/>
      <c r="BJ788" s="1"/>
      <c r="BK788" s="1"/>
      <c r="BL788" s="1"/>
      <c r="BM788" s="1"/>
      <c r="BN788" s="1"/>
      <c r="BO788" s="1"/>
      <c r="BP788" s="1"/>
      <c r="BQ788" s="1"/>
      <c r="BR788" s="1"/>
      <c r="BS788" s="1"/>
      <c r="BT788" s="1"/>
      <c r="BU788" s="1"/>
      <c r="BV788" s="1"/>
      <c r="BW788" s="1"/>
      <c r="BX788" s="1"/>
      <c r="BY788" s="1"/>
      <c r="BZ788" s="1"/>
      <c r="CA788" s="1"/>
      <c r="CB788" s="1"/>
      <c r="CC788" s="1"/>
      <c r="CD788" s="1"/>
      <c r="CE788" s="1"/>
      <c r="CF788" s="1"/>
      <c r="CG788" s="1"/>
      <c r="CH788" s="1"/>
      <c r="CI788" s="1"/>
      <c r="CJ788" s="1"/>
      <c r="CK788" s="1"/>
      <c r="CL788" s="1"/>
      <c r="CM788" s="1"/>
      <c r="CN788" s="1"/>
      <c r="CO788" s="1"/>
      <c r="CP788" s="1"/>
      <c r="CQ788" s="1"/>
      <c r="CR788" s="1"/>
      <c r="CS788" s="1"/>
      <c r="CT788" s="1"/>
      <c r="CU788" s="1"/>
      <c r="CV788" s="1"/>
      <c r="CW788" s="1"/>
      <c r="CX788" s="1"/>
      <c r="CY788" s="1"/>
      <c r="CZ788" s="1"/>
      <c r="DA788" s="1"/>
      <c r="DB788" s="1"/>
      <c r="DC788" s="1"/>
      <c r="DD788" s="1"/>
      <c r="DE788" s="1"/>
      <c r="DF788" s="1"/>
      <c r="DG788" s="1"/>
      <c r="DH788" s="1"/>
      <c r="DI788" s="1"/>
      <c r="DJ788" s="1"/>
      <c r="DK788" s="1"/>
      <c r="DL788" s="1"/>
      <c r="DM788" s="1"/>
      <c r="DN788" s="1"/>
      <c r="DO788" s="1"/>
      <c r="DP788" s="1"/>
      <c r="DQ788" s="1"/>
      <c r="DR788" s="1"/>
      <c r="DS788" s="1"/>
      <c r="DT788" s="1"/>
      <c r="DU788" s="1"/>
      <c r="DV788" s="1"/>
      <c r="DW788" s="1"/>
      <c r="DX788" s="1"/>
      <c r="DY788" s="1"/>
      <c r="DZ788" s="1"/>
      <c r="EA788" s="1"/>
      <c r="EB788" s="1"/>
      <c r="EC788" s="1"/>
      <c r="ED788" s="1"/>
      <c r="EE788" s="1"/>
      <c r="EF788" s="1"/>
      <c r="EG788" s="1"/>
      <c r="EH788" s="1"/>
      <c r="EI788" s="1"/>
      <c r="EJ788" s="1"/>
      <c r="EK788" s="1"/>
      <c r="EL788" s="1"/>
      <c r="EM788" s="1"/>
      <c r="EN788" s="1"/>
      <c r="EO788" s="1"/>
      <c r="EP788" s="1"/>
      <c r="EQ788" s="1"/>
      <c r="ER788" s="1"/>
      <c r="ES788" s="1"/>
      <c r="ET788" s="1"/>
      <c r="EU788" s="1"/>
      <c r="EV788" s="1"/>
      <c r="EW788" s="1"/>
      <c r="EX788" s="1"/>
      <c r="EY788" s="1"/>
      <c r="EZ788" s="1"/>
      <c r="FA788" s="1"/>
      <c r="FB788" s="1"/>
      <c r="FC788" s="1"/>
      <c r="FD788" s="1"/>
      <c r="FE788" s="1"/>
      <c r="FF788" s="1"/>
      <c r="FG788" s="1"/>
      <c r="FH788" s="1"/>
      <c r="FI788" s="1"/>
      <c r="FJ788" s="1"/>
      <c r="FK788" s="1"/>
      <c r="FL788" s="1"/>
      <c r="FM788" s="1"/>
      <c r="FN788" s="1"/>
      <c r="FO788" s="1"/>
      <c r="FP788" s="1"/>
      <c r="FQ788" s="1"/>
      <c r="FR788" s="1"/>
      <c r="FS788" s="1"/>
      <c r="FT788" s="1"/>
      <c r="FU788" s="1"/>
      <c r="FV788" s="1"/>
      <c r="FW788" s="1"/>
      <c r="FX788" s="1"/>
      <c r="FY788" s="1"/>
      <c r="FZ788" s="1"/>
      <c r="GA788" s="1"/>
      <c r="GB788" s="1"/>
      <c r="GC788" s="1"/>
      <c r="GD788" s="1"/>
      <c r="GE788" s="1"/>
      <c r="GF788" s="1"/>
      <c r="GG788" s="1"/>
      <c r="GH788" s="1"/>
      <c r="GI788" s="1"/>
      <c r="GJ788" s="1"/>
      <c r="GK788" s="1"/>
      <c r="GL788" s="1"/>
      <c r="GM788" s="1"/>
      <c r="GN788" s="1"/>
      <c r="GO788" s="1"/>
      <c r="GP788" s="1"/>
      <c r="GQ788" s="1"/>
      <c r="GR788" s="1"/>
      <c r="GS788" s="1"/>
      <c r="GT788" s="1"/>
      <c r="GU788" s="1"/>
      <c r="GV788" s="1"/>
      <c r="GW788" s="1"/>
      <c r="GX788" s="1"/>
      <c r="GY788" s="1"/>
      <c r="GZ788" s="1"/>
      <c r="HA788" s="1"/>
      <c r="HB788" s="1"/>
      <c r="HC788" s="1"/>
      <c r="HD788" s="1"/>
      <c r="HE788" s="1"/>
      <c r="HF788" s="1"/>
      <c r="HG788" s="1"/>
      <c r="HH788" s="1"/>
      <c r="HI788" s="1"/>
      <c r="HJ788" s="1"/>
      <c r="HK788" s="1"/>
      <c r="HL788" s="1"/>
      <c r="HM788" s="1"/>
      <c r="HN788" s="1"/>
      <c r="HO788" s="1"/>
      <c r="HP788" s="1"/>
      <c r="HQ788" s="1"/>
      <c r="HR788" s="1"/>
      <c r="HS788" s="1"/>
      <c r="HT788" s="1"/>
      <c r="HU788" s="1"/>
      <c r="HV788" s="1"/>
      <c r="HW788" s="1"/>
      <c r="HX788" s="1"/>
      <c r="HY788" s="1"/>
      <c r="HZ788" s="1"/>
      <c r="IA788" s="1"/>
      <c r="IB788" s="1"/>
      <c r="IC788" s="1"/>
      <c r="ID788" s="1"/>
      <c r="IE788" s="1"/>
      <c r="IF788" s="1"/>
      <c r="IG788" s="1"/>
      <c r="IH788" s="1"/>
      <c r="II788" s="1"/>
      <c r="IJ788" s="1"/>
      <c r="IK788" s="1"/>
      <c r="IL788" s="1"/>
      <c r="IM788" s="1"/>
      <c r="IN788" s="1"/>
      <c r="IO788" s="1"/>
      <c r="IP788" s="1"/>
      <c r="IQ788" s="1"/>
      <c r="IR788" s="1"/>
      <c r="IS788" s="1"/>
      <c r="IT788" s="1"/>
      <c r="IU788" s="1"/>
      <c r="IV788" s="1"/>
      <c r="IW788" s="1"/>
      <c r="IX788" s="1"/>
      <c r="IY788" s="1"/>
      <c r="IZ788" s="1"/>
      <c r="JA788" s="1"/>
      <c r="JB788" s="1"/>
      <c r="JC788" s="1"/>
      <c r="JD788" s="1"/>
      <c r="JE788" s="1"/>
      <c r="JF788" s="1"/>
      <c r="JG788" s="1"/>
      <c r="JH788" s="1"/>
      <c r="JI788" s="1"/>
      <c r="JJ788" s="1"/>
      <c r="JK788" s="1"/>
      <c r="JL788" s="1"/>
      <c r="JM788" s="1"/>
      <c r="JN788" s="1"/>
      <c r="JO788" s="1"/>
      <c r="JP788" s="1"/>
      <c r="JQ788" s="1"/>
      <c r="JR788" s="1"/>
      <c r="JS788" s="1"/>
      <c r="JT788" s="1"/>
      <c r="JU788" s="1"/>
      <c r="JV788" s="1"/>
      <c r="JW788" s="1"/>
      <c r="JX788" s="1"/>
      <c r="JY788" s="1"/>
      <c r="JZ788" s="1"/>
      <c r="KA788" s="1"/>
      <c r="KB788" s="1"/>
      <c r="KC788" s="1"/>
      <c r="KD788" s="1"/>
      <c r="KE788" s="1"/>
      <c r="KF788" s="1"/>
      <c r="KG788" s="1"/>
      <c r="KH788" s="1"/>
      <c r="KI788" s="1"/>
      <c r="KJ788" s="1"/>
      <c r="KK788" s="1"/>
      <c r="KL788" s="1"/>
      <c r="KM788" s="1"/>
      <c r="KN788" s="1"/>
      <c r="KO788" s="1"/>
      <c r="KP788" s="1"/>
      <c r="KQ788" s="1"/>
      <c r="KR788" s="1"/>
      <c r="KS788" s="1"/>
      <c r="KT788" s="1"/>
      <c r="KU788" s="1"/>
      <c r="KV788" s="1"/>
      <c r="KW788" s="1"/>
      <c r="KX788" s="1"/>
      <c r="KY788" s="1"/>
      <c r="KZ788" s="1"/>
      <c r="LA788" s="1"/>
      <c r="LB788" s="1"/>
      <c r="LC788" s="1"/>
      <c r="LD788" s="1"/>
      <c r="LE788" s="1"/>
      <c r="LF788" s="1"/>
      <c r="LG788" s="1"/>
      <c r="LH788" s="1"/>
      <c r="LI788" s="1"/>
      <c r="LJ788" s="1"/>
      <c r="LK788" s="1"/>
      <c r="LL788" s="1"/>
      <c r="LM788" s="1"/>
      <c r="LN788" s="1"/>
      <c r="LO788" s="1"/>
      <c r="LP788" s="1"/>
      <c r="LQ788" s="1"/>
      <c r="LR788" s="1"/>
      <c r="LS788" s="1"/>
      <c r="LT788" s="1"/>
      <c r="LU788" s="1"/>
      <c r="LV788" s="1"/>
      <c r="LW788" s="1"/>
      <c r="LX788" s="1"/>
      <c r="LY788" s="1"/>
      <c r="LZ788" s="1"/>
      <c r="MA788" s="1"/>
      <c r="MB788" s="1"/>
      <c r="MC788" s="1"/>
      <c r="MD788" s="1"/>
      <c r="ME788" s="1"/>
      <c r="MF788" s="1"/>
      <c r="MG788" s="1"/>
      <c r="MH788" s="1"/>
      <c r="MI788" s="1"/>
      <c r="MJ788" s="1"/>
      <c r="MK788" s="1"/>
      <c r="ML788" s="1"/>
      <c r="MM788" s="1"/>
      <c r="MN788" s="1"/>
      <c r="MO788" s="1"/>
      <c r="MP788" s="1"/>
      <c r="MQ788" s="1"/>
      <c r="MR788" s="1"/>
      <c r="MS788" s="1"/>
      <c r="MT788" s="1"/>
      <c r="MU788" s="1"/>
      <c r="MV788" s="1"/>
      <c r="MW788" s="1"/>
      <c r="MX788" s="1"/>
      <c r="MY788" s="1"/>
      <c r="MZ788" s="1"/>
      <c r="NA788" s="1"/>
      <c r="NB788" s="1"/>
      <c r="NC788" s="1"/>
      <c r="ND788" s="1"/>
      <c r="NE788" s="1"/>
      <c r="NF788" s="1"/>
      <c r="NG788" s="1"/>
      <c r="NH788" s="1"/>
      <c r="NI788" s="1"/>
      <c r="NJ788" s="1"/>
      <c r="NK788" s="1"/>
      <c r="NL788" s="1"/>
      <c r="NM788" s="1"/>
      <c r="NN788" s="1"/>
      <c r="NO788" s="1"/>
      <c r="NP788" s="1"/>
      <c r="NQ788" s="1"/>
      <c r="NR788" s="1"/>
      <c r="NS788" s="1"/>
      <c r="NT788" s="1"/>
      <c r="NU788" s="1"/>
      <c r="NV788" s="1"/>
      <c r="NW788" s="1"/>
      <c r="NX788" s="1"/>
      <c r="NY788" s="1"/>
      <c r="NZ788" s="1"/>
      <c r="OA788" s="1"/>
      <c r="OB788" s="1"/>
      <c r="OC788" s="1"/>
      <c r="OD788" s="1"/>
      <c r="OE788" s="1"/>
      <c r="OF788" s="1"/>
      <c r="OG788" s="1"/>
      <c r="OH788" s="1"/>
      <c r="OI788" s="1"/>
      <c r="OJ788" s="1"/>
      <c r="OK788" s="1"/>
      <c r="OL788" s="1"/>
      <c r="OM788" s="1"/>
      <c r="ON788" s="1"/>
      <c r="OO788" s="1"/>
      <c r="OP788" s="1"/>
      <c r="OQ788" s="1"/>
      <c r="OR788" s="1"/>
      <c r="OS788" s="1"/>
      <c r="OT788" s="1"/>
      <c r="OU788" s="1"/>
      <c r="OV788" s="1"/>
      <c r="OW788" s="1"/>
      <c r="OX788" s="1"/>
      <c r="OY788" s="1"/>
      <c r="OZ788" s="1"/>
      <c r="PA788" s="1"/>
      <c r="PB788" s="1"/>
      <c r="PC788" s="1"/>
      <c r="PD788" s="1"/>
      <c r="PE788" s="1"/>
      <c r="PF788" s="1"/>
      <c r="PG788" s="1"/>
      <c r="PH788" s="1"/>
      <c r="PI788" s="1"/>
      <c r="PJ788" s="1"/>
      <c r="PK788" s="1"/>
      <c r="PL788" s="1"/>
      <c r="PM788" s="1"/>
      <c r="PN788" s="1"/>
      <c r="PO788" s="1"/>
      <c r="PP788" s="1"/>
      <c r="PQ788" s="1"/>
      <c r="PR788" s="1"/>
      <c r="PS788" s="1"/>
      <c r="PT788" s="1"/>
      <c r="PU788" s="1"/>
      <c r="PV788" s="1"/>
      <c r="PW788" s="1"/>
      <c r="PX788" s="1"/>
      <c r="PY788" s="1"/>
      <c r="PZ788" s="1"/>
      <c r="QA788" s="1"/>
      <c r="QB788" s="1"/>
      <c r="QC788" s="1"/>
      <c r="QD788" s="1"/>
      <c r="QE788" s="1"/>
      <c r="QF788" s="1"/>
      <c r="QG788" s="1"/>
      <c r="QH788" s="1"/>
      <c r="QI788" s="1"/>
      <c r="QJ788" s="1"/>
      <c r="QK788" s="1"/>
      <c r="QL788" s="1"/>
      <c r="QM788" s="1"/>
      <c r="QN788" s="1"/>
      <c r="QO788" s="1"/>
      <c r="QP788" s="1"/>
      <c r="QQ788" s="1"/>
      <c r="QR788" s="1"/>
      <c r="QS788" s="1"/>
    </row>
    <row r="789" spans="1:461" ht="189" customHeight="1" x14ac:dyDescent="0.25">
      <c r="A789" s="611"/>
      <c r="B789" s="612"/>
      <c r="C789" s="616"/>
      <c r="D789" s="616"/>
      <c r="E789" s="601"/>
      <c r="F789" s="640"/>
      <c r="G789" s="239" t="s">
        <v>2109</v>
      </c>
      <c r="H789" s="157" t="s">
        <v>2110</v>
      </c>
      <c r="I789" s="157" t="s">
        <v>2100</v>
      </c>
      <c r="J789" s="88">
        <f t="shared" si="13"/>
        <v>20</v>
      </c>
      <c r="K789" s="157" t="s">
        <v>2111</v>
      </c>
      <c r="L789" s="488" t="s">
        <v>2112</v>
      </c>
      <c r="M789" s="328">
        <v>200000</v>
      </c>
      <c r="N789" s="60"/>
      <c r="O789" s="60"/>
      <c r="P789" s="207">
        <v>5</v>
      </c>
      <c r="Q789" s="60"/>
      <c r="R789" s="60"/>
      <c r="S789" s="207">
        <v>5</v>
      </c>
      <c r="T789" s="60"/>
      <c r="U789" s="60"/>
      <c r="V789" s="207">
        <v>5</v>
      </c>
      <c r="W789" s="60"/>
      <c r="X789" s="60"/>
      <c r="Y789" s="207">
        <v>5</v>
      </c>
      <c r="Z789" s="468" t="s">
        <v>2105</v>
      </c>
      <c r="AA789" s="144" t="s">
        <v>286</v>
      </c>
      <c r="AB789" s="144" t="s">
        <v>33</v>
      </c>
      <c r="AC789" s="139" t="s">
        <v>2104</v>
      </c>
      <c r="AD789" s="1"/>
      <c r="AE789" s="1"/>
      <c r="AF789" s="1"/>
      <c r="AG789" s="1"/>
      <c r="AH789" s="1"/>
      <c r="AI789" s="1"/>
      <c r="AJ789" s="1"/>
      <c r="AK789" s="1"/>
      <c r="AL789" s="1"/>
      <c r="AM789" s="1"/>
      <c r="AN789" s="1"/>
      <c r="AO789" s="1"/>
      <c r="AP789" s="1"/>
      <c r="AQ789" s="1"/>
      <c r="AR789" s="1"/>
      <c r="AS789" s="1"/>
      <c r="AT789" s="1"/>
      <c r="AU789" s="1"/>
      <c r="AV789" s="1"/>
      <c r="AW789" s="1"/>
      <c r="AX789" s="1"/>
      <c r="AY789" s="1"/>
      <c r="AZ789" s="1"/>
      <c r="BA789" s="1"/>
      <c r="BB789" s="1"/>
      <c r="BC789" s="1"/>
      <c r="BD789" s="1"/>
      <c r="BE789" s="1"/>
      <c r="BF789" s="1"/>
      <c r="BG789" s="1"/>
      <c r="BH789" s="1"/>
      <c r="BI789" s="1"/>
      <c r="BJ789" s="1"/>
      <c r="BK789" s="1"/>
      <c r="BL789" s="1"/>
      <c r="BM789" s="1"/>
      <c r="BN789" s="1"/>
      <c r="BO789" s="1"/>
      <c r="BP789" s="1"/>
      <c r="BQ789" s="1"/>
      <c r="BR789" s="1"/>
      <c r="BS789" s="1"/>
      <c r="BT789" s="1"/>
      <c r="BU789" s="1"/>
      <c r="BV789" s="1"/>
      <c r="BW789" s="1"/>
      <c r="BX789" s="1"/>
      <c r="BY789" s="1"/>
      <c r="BZ789" s="1"/>
      <c r="CA789" s="1"/>
      <c r="CB789" s="1"/>
      <c r="CC789" s="1"/>
      <c r="CD789" s="1"/>
      <c r="CE789" s="1"/>
      <c r="CF789" s="1"/>
      <c r="CG789" s="1"/>
      <c r="CH789" s="1"/>
      <c r="CI789" s="1"/>
      <c r="CJ789" s="1"/>
      <c r="CK789" s="1"/>
      <c r="CL789" s="1"/>
      <c r="CM789" s="1"/>
      <c r="CN789" s="1"/>
      <c r="CO789" s="1"/>
      <c r="CP789" s="1"/>
      <c r="CQ789" s="1"/>
      <c r="CR789" s="1"/>
      <c r="CS789" s="1"/>
      <c r="CT789" s="1"/>
      <c r="CU789" s="1"/>
      <c r="CV789" s="1"/>
      <c r="CW789" s="1"/>
      <c r="CX789" s="1"/>
      <c r="CY789" s="1"/>
      <c r="CZ789" s="1"/>
      <c r="DA789" s="1"/>
      <c r="DB789" s="1"/>
      <c r="DC789" s="1"/>
      <c r="DD789" s="1"/>
      <c r="DE789" s="1"/>
      <c r="DF789" s="1"/>
      <c r="DG789" s="1"/>
      <c r="DH789" s="1"/>
      <c r="DI789" s="1"/>
      <c r="DJ789" s="1"/>
      <c r="DK789" s="1"/>
      <c r="DL789" s="1"/>
      <c r="DM789" s="1"/>
      <c r="DN789" s="1"/>
      <c r="DO789" s="1"/>
      <c r="DP789" s="1"/>
      <c r="DQ789" s="1"/>
      <c r="DR789" s="1"/>
      <c r="DS789" s="1"/>
      <c r="DT789" s="1"/>
      <c r="DU789" s="1"/>
      <c r="DV789" s="1"/>
      <c r="DW789" s="1"/>
      <c r="DX789" s="1"/>
      <c r="DY789" s="1"/>
      <c r="DZ789" s="1"/>
      <c r="EA789" s="1"/>
      <c r="EB789" s="1"/>
      <c r="EC789" s="1"/>
      <c r="ED789" s="1"/>
      <c r="EE789" s="1"/>
      <c r="EF789" s="1"/>
      <c r="EG789" s="1"/>
      <c r="EH789" s="1"/>
      <c r="EI789" s="1"/>
      <c r="EJ789" s="1"/>
      <c r="EK789" s="1"/>
      <c r="EL789" s="1"/>
      <c r="EM789" s="1"/>
      <c r="EN789" s="1"/>
      <c r="EO789" s="1"/>
      <c r="EP789" s="1"/>
      <c r="EQ789" s="1"/>
      <c r="ER789" s="1"/>
      <c r="ES789" s="1"/>
      <c r="ET789" s="1"/>
      <c r="EU789" s="1"/>
      <c r="EV789" s="1"/>
      <c r="EW789" s="1"/>
      <c r="EX789" s="1"/>
      <c r="EY789" s="1"/>
      <c r="EZ789" s="1"/>
      <c r="FA789" s="1"/>
      <c r="FB789" s="1"/>
      <c r="FC789" s="1"/>
      <c r="FD789" s="1"/>
      <c r="FE789" s="1"/>
      <c r="FF789" s="1"/>
      <c r="FG789" s="1"/>
      <c r="FH789" s="1"/>
      <c r="FI789" s="1"/>
      <c r="FJ789" s="1"/>
      <c r="FK789" s="1"/>
      <c r="FL789" s="1"/>
      <c r="FM789" s="1"/>
      <c r="FN789" s="1"/>
      <c r="FO789" s="1"/>
      <c r="FP789" s="1"/>
      <c r="FQ789" s="1"/>
      <c r="FR789" s="1"/>
      <c r="FS789" s="1"/>
      <c r="FT789" s="1"/>
      <c r="FU789" s="1"/>
      <c r="FV789" s="1"/>
      <c r="FW789" s="1"/>
      <c r="FX789" s="1"/>
      <c r="FY789" s="1"/>
      <c r="FZ789" s="1"/>
      <c r="GA789" s="1"/>
      <c r="GB789" s="1"/>
      <c r="GC789" s="1"/>
      <c r="GD789" s="1"/>
      <c r="GE789" s="1"/>
      <c r="GF789" s="1"/>
      <c r="GG789" s="1"/>
      <c r="GH789" s="1"/>
      <c r="GI789" s="1"/>
      <c r="GJ789" s="1"/>
      <c r="GK789" s="1"/>
      <c r="GL789" s="1"/>
      <c r="GM789" s="1"/>
      <c r="GN789" s="1"/>
      <c r="GO789" s="1"/>
      <c r="GP789" s="1"/>
      <c r="GQ789" s="1"/>
      <c r="GR789" s="1"/>
      <c r="GS789" s="1"/>
      <c r="GT789" s="1"/>
      <c r="GU789" s="1"/>
      <c r="GV789" s="1"/>
      <c r="GW789" s="1"/>
      <c r="GX789" s="1"/>
      <c r="GY789" s="1"/>
      <c r="GZ789" s="1"/>
      <c r="HA789" s="1"/>
      <c r="HB789" s="1"/>
      <c r="HC789" s="1"/>
      <c r="HD789" s="1"/>
      <c r="HE789" s="1"/>
      <c r="HF789" s="1"/>
      <c r="HG789" s="1"/>
      <c r="HH789" s="1"/>
      <c r="HI789" s="1"/>
      <c r="HJ789" s="1"/>
      <c r="HK789" s="1"/>
      <c r="HL789" s="1"/>
      <c r="HM789" s="1"/>
      <c r="HN789" s="1"/>
      <c r="HO789" s="1"/>
      <c r="HP789" s="1"/>
      <c r="HQ789" s="1"/>
      <c r="HR789" s="1"/>
      <c r="HS789" s="1"/>
      <c r="HT789" s="1"/>
      <c r="HU789" s="1"/>
      <c r="HV789" s="1"/>
      <c r="HW789" s="1"/>
      <c r="HX789" s="1"/>
      <c r="HY789" s="1"/>
      <c r="HZ789" s="1"/>
      <c r="IA789" s="1"/>
      <c r="IB789" s="1"/>
      <c r="IC789" s="1"/>
      <c r="ID789" s="1"/>
      <c r="IE789" s="1"/>
      <c r="IF789" s="1"/>
      <c r="IG789" s="1"/>
      <c r="IH789" s="1"/>
      <c r="II789" s="1"/>
      <c r="IJ789" s="1"/>
      <c r="IK789" s="1"/>
      <c r="IL789" s="1"/>
      <c r="IM789" s="1"/>
      <c r="IN789" s="1"/>
      <c r="IO789" s="1"/>
      <c r="IP789" s="1"/>
      <c r="IQ789" s="1"/>
      <c r="IR789" s="1"/>
      <c r="IS789" s="1"/>
      <c r="IT789" s="1"/>
      <c r="IU789" s="1"/>
      <c r="IV789" s="1"/>
      <c r="IW789" s="1"/>
      <c r="IX789" s="1"/>
      <c r="IY789" s="1"/>
      <c r="IZ789" s="1"/>
      <c r="JA789" s="1"/>
      <c r="JB789" s="1"/>
      <c r="JC789" s="1"/>
      <c r="JD789" s="1"/>
      <c r="JE789" s="1"/>
      <c r="JF789" s="1"/>
      <c r="JG789" s="1"/>
      <c r="JH789" s="1"/>
      <c r="JI789" s="1"/>
      <c r="JJ789" s="1"/>
      <c r="JK789" s="1"/>
      <c r="JL789" s="1"/>
      <c r="JM789" s="1"/>
      <c r="JN789" s="1"/>
      <c r="JO789" s="1"/>
      <c r="JP789" s="1"/>
      <c r="JQ789" s="1"/>
      <c r="JR789" s="1"/>
      <c r="JS789" s="1"/>
      <c r="JT789" s="1"/>
      <c r="JU789" s="1"/>
      <c r="JV789" s="1"/>
      <c r="JW789" s="1"/>
      <c r="JX789" s="1"/>
      <c r="JY789" s="1"/>
      <c r="JZ789" s="1"/>
      <c r="KA789" s="1"/>
      <c r="KB789" s="1"/>
      <c r="KC789" s="1"/>
      <c r="KD789" s="1"/>
      <c r="KE789" s="1"/>
      <c r="KF789" s="1"/>
      <c r="KG789" s="1"/>
      <c r="KH789" s="1"/>
      <c r="KI789" s="1"/>
      <c r="KJ789" s="1"/>
      <c r="KK789" s="1"/>
      <c r="KL789" s="1"/>
      <c r="KM789" s="1"/>
      <c r="KN789" s="1"/>
      <c r="KO789" s="1"/>
      <c r="KP789" s="1"/>
      <c r="KQ789" s="1"/>
      <c r="KR789" s="1"/>
      <c r="KS789" s="1"/>
      <c r="KT789" s="1"/>
      <c r="KU789" s="1"/>
      <c r="KV789" s="1"/>
      <c r="KW789" s="1"/>
      <c r="KX789" s="1"/>
      <c r="KY789" s="1"/>
      <c r="KZ789" s="1"/>
      <c r="LA789" s="1"/>
      <c r="LB789" s="1"/>
      <c r="LC789" s="1"/>
      <c r="LD789" s="1"/>
      <c r="LE789" s="1"/>
      <c r="LF789" s="1"/>
      <c r="LG789" s="1"/>
      <c r="LH789" s="1"/>
      <c r="LI789" s="1"/>
      <c r="LJ789" s="1"/>
      <c r="LK789" s="1"/>
      <c r="LL789" s="1"/>
      <c r="LM789" s="1"/>
      <c r="LN789" s="1"/>
      <c r="LO789" s="1"/>
      <c r="LP789" s="1"/>
      <c r="LQ789" s="1"/>
      <c r="LR789" s="1"/>
      <c r="LS789" s="1"/>
      <c r="LT789" s="1"/>
      <c r="LU789" s="1"/>
      <c r="LV789" s="1"/>
      <c r="LW789" s="1"/>
      <c r="LX789" s="1"/>
      <c r="LY789" s="1"/>
      <c r="LZ789" s="1"/>
      <c r="MA789" s="1"/>
      <c r="MB789" s="1"/>
      <c r="MC789" s="1"/>
      <c r="MD789" s="1"/>
      <c r="ME789" s="1"/>
      <c r="MF789" s="1"/>
      <c r="MG789" s="1"/>
      <c r="MH789" s="1"/>
      <c r="MI789" s="1"/>
      <c r="MJ789" s="1"/>
      <c r="MK789" s="1"/>
      <c r="ML789" s="1"/>
      <c r="MM789" s="1"/>
      <c r="MN789" s="1"/>
      <c r="MO789" s="1"/>
      <c r="MP789" s="1"/>
      <c r="MQ789" s="1"/>
      <c r="MR789" s="1"/>
      <c r="MS789" s="1"/>
      <c r="MT789" s="1"/>
      <c r="MU789" s="1"/>
      <c r="MV789" s="1"/>
      <c r="MW789" s="1"/>
      <c r="MX789" s="1"/>
      <c r="MY789" s="1"/>
      <c r="MZ789" s="1"/>
      <c r="NA789" s="1"/>
      <c r="NB789" s="1"/>
      <c r="NC789" s="1"/>
      <c r="ND789" s="1"/>
      <c r="NE789" s="1"/>
      <c r="NF789" s="1"/>
      <c r="NG789" s="1"/>
      <c r="NH789" s="1"/>
      <c r="NI789" s="1"/>
      <c r="NJ789" s="1"/>
      <c r="NK789" s="1"/>
      <c r="NL789" s="1"/>
      <c r="NM789" s="1"/>
      <c r="NN789" s="1"/>
      <c r="NO789" s="1"/>
      <c r="NP789" s="1"/>
      <c r="NQ789" s="1"/>
      <c r="NR789" s="1"/>
      <c r="NS789" s="1"/>
      <c r="NT789" s="1"/>
      <c r="NU789" s="1"/>
      <c r="NV789" s="1"/>
      <c r="NW789" s="1"/>
      <c r="NX789" s="1"/>
      <c r="NY789" s="1"/>
      <c r="NZ789" s="1"/>
      <c r="OA789" s="1"/>
      <c r="OB789" s="1"/>
      <c r="OC789" s="1"/>
      <c r="OD789" s="1"/>
      <c r="OE789" s="1"/>
      <c r="OF789" s="1"/>
      <c r="OG789" s="1"/>
      <c r="OH789" s="1"/>
      <c r="OI789" s="1"/>
      <c r="OJ789" s="1"/>
      <c r="OK789" s="1"/>
      <c r="OL789" s="1"/>
      <c r="OM789" s="1"/>
      <c r="ON789" s="1"/>
      <c r="OO789" s="1"/>
      <c r="OP789" s="1"/>
      <c r="OQ789" s="1"/>
      <c r="OR789" s="1"/>
      <c r="OS789" s="1"/>
      <c r="OT789" s="1"/>
      <c r="OU789" s="1"/>
      <c r="OV789" s="1"/>
      <c r="OW789" s="1"/>
      <c r="OX789" s="1"/>
      <c r="OY789" s="1"/>
      <c r="OZ789" s="1"/>
      <c r="PA789" s="1"/>
      <c r="PB789" s="1"/>
      <c r="PC789" s="1"/>
      <c r="PD789" s="1"/>
      <c r="PE789" s="1"/>
      <c r="PF789" s="1"/>
      <c r="PG789" s="1"/>
      <c r="PH789" s="1"/>
      <c r="PI789" s="1"/>
      <c r="PJ789" s="1"/>
      <c r="PK789" s="1"/>
      <c r="PL789" s="1"/>
      <c r="PM789" s="1"/>
      <c r="PN789" s="1"/>
      <c r="PO789" s="1"/>
      <c r="PP789" s="1"/>
      <c r="PQ789" s="1"/>
      <c r="PR789" s="1"/>
      <c r="PS789" s="1"/>
      <c r="PT789" s="1"/>
      <c r="PU789" s="1"/>
      <c r="PV789" s="1"/>
      <c r="PW789" s="1"/>
      <c r="PX789" s="1"/>
      <c r="PY789" s="1"/>
      <c r="PZ789" s="1"/>
      <c r="QA789" s="1"/>
      <c r="QB789" s="1"/>
      <c r="QC789" s="1"/>
      <c r="QD789" s="1"/>
      <c r="QE789" s="1"/>
      <c r="QF789" s="1"/>
      <c r="QG789" s="1"/>
      <c r="QH789" s="1"/>
      <c r="QI789" s="1"/>
      <c r="QJ789" s="1"/>
      <c r="QK789" s="1"/>
      <c r="QL789" s="1"/>
      <c r="QM789" s="1"/>
      <c r="QN789" s="1"/>
      <c r="QO789" s="1"/>
      <c r="QP789" s="1"/>
      <c r="QQ789" s="1"/>
      <c r="QR789" s="1"/>
      <c r="QS789" s="1"/>
    </row>
    <row r="790" spans="1:461" ht="115.5" customHeight="1" x14ac:dyDescent="0.25">
      <c r="A790" s="611"/>
      <c r="B790" s="612"/>
      <c r="C790" s="616"/>
      <c r="D790" s="616"/>
      <c r="E790" s="601"/>
      <c r="F790" s="640"/>
      <c r="G790" s="239" t="s">
        <v>2113</v>
      </c>
      <c r="H790" s="157" t="s">
        <v>2114</v>
      </c>
      <c r="I790" s="157" t="s">
        <v>2115</v>
      </c>
      <c r="J790" s="88">
        <f t="shared" si="13"/>
        <v>1</v>
      </c>
      <c r="K790" s="157" t="s">
        <v>2116</v>
      </c>
      <c r="L790" s="487"/>
      <c r="M790" s="328"/>
      <c r="N790" s="206"/>
      <c r="O790" s="206"/>
      <c r="P790" s="207"/>
      <c r="Q790" s="60"/>
      <c r="R790" s="60"/>
      <c r="S790" s="207">
        <v>1</v>
      </c>
      <c r="T790" s="60"/>
      <c r="U790" s="60"/>
      <c r="V790" s="207"/>
      <c r="W790" s="60"/>
      <c r="X790" s="60"/>
      <c r="Y790" s="207"/>
      <c r="Z790" s="468" t="s">
        <v>2103</v>
      </c>
      <c r="AA790" s="144" t="s">
        <v>1037</v>
      </c>
      <c r="AB790" s="144" t="s">
        <v>1037</v>
      </c>
      <c r="AC790" s="139" t="s">
        <v>2117</v>
      </c>
      <c r="AD790" s="1"/>
      <c r="AE790" s="1"/>
      <c r="AF790" s="1"/>
      <c r="AG790" s="1"/>
      <c r="AH790" s="1"/>
      <c r="AI790" s="1"/>
      <c r="AJ790" s="1"/>
      <c r="AK790" s="1"/>
      <c r="AL790" s="1"/>
      <c r="AM790" s="1"/>
      <c r="AN790" s="1"/>
      <c r="AO790" s="1"/>
      <c r="AP790" s="1"/>
      <c r="AQ790" s="1"/>
      <c r="AR790" s="1"/>
      <c r="AS790" s="1"/>
      <c r="AT790" s="1"/>
      <c r="AU790" s="1"/>
      <c r="AV790" s="1"/>
      <c r="AW790" s="1"/>
      <c r="AX790" s="1"/>
      <c r="AY790" s="1"/>
      <c r="AZ790" s="1"/>
      <c r="BA790" s="1"/>
      <c r="BB790" s="1"/>
      <c r="BC790" s="1"/>
      <c r="BD790" s="1"/>
      <c r="BE790" s="1"/>
      <c r="BF790" s="1"/>
      <c r="BG790" s="1"/>
      <c r="BH790" s="1"/>
      <c r="BI790" s="1"/>
      <c r="BJ790" s="1"/>
      <c r="BK790" s="1"/>
      <c r="BL790" s="1"/>
      <c r="BM790" s="1"/>
      <c r="BN790" s="1"/>
      <c r="BO790" s="1"/>
      <c r="BP790" s="1"/>
      <c r="BQ790" s="1"/>
      <c r="BR790" s="1"/>
      <c r="BS790" s="1"/>
      <c r="BT790" s="1"/>
      <c r="BU790" s="1"/>
      <c r="BV790" s="1"/>
      <c r="BW790" s="1"/>
      <c r="BX790" s="1"/>
      <c r="BY790" s="1"/>
      <c r="BZ790" s="1"/>
      <c r="CA790" s="1"/>
      <c r="CB790" s="1"/>
      <c r="CC790" s="1"/>
      <c r="CD790" s="1"/>
      <c r="CE790" s="1"/>
      <c r="CF790" s="1"/>
      <c r="CG790" s="1"/>
      <c r="CH790" s="1"/>
      <c r="CI790" s="1"/>
      <c r="CJ790" s="1"/>
      <c r="CK790" s="1"/>
      <c r="CL790" s="1"/>
      <c r="CM790" s="1"/>
      <c r="CN790" s="1"/>
      <c r="CO790" s="1"/>
      <c r="CP790" s="1"/>
      <c r="CQ790" s="1"/>
      <c r="CR790" s="1"/>
      <c r="CS790" s="1"/>
      <c r="CT790" s="1"/>
      <c r="CU790" s="1"/>
      <c r="CV790" s="1"/>
      <c r="CW790" s="1"/>
      <c r="CX790" s="1"/>
      <c r="CY790" s="1"/>
      <c r="CZ790" s="1"/>
      <c r="DA790" s="1"/>
      <c r="DB790" s="1"/>
      <c r="DC790" s="1"/>
      <c r="DD790" s="1"/>
      <c r="DE790" s="1"/>
      <c r="DF790" s="1"/>
      <c r="DG790" s="1"/>
      <c r="DH790" s="1"/>
      <c r="DI790" s="1"/>
      <c r="DJ790" s="1"/>
      <c r="DK790" s="1"/>
      <c r="DL790" s="1"/>
      <c r="DM790" s="1"/>
      <c r="DN790" s="1"/>
      <c r="DO790" s="1"/>
      <c r="DP790" s="1"/>
      <c r="DQ790" s="1"/>
      <c r="DR790" s="1"/>
      <c r="DS790" s="1"/>
      <c r="DT790" s="1"/>
      <c r="DU790" s="1"/>
      <c r="DV790" s="1"/>
      <c r="DW790" s="1"/>
      <c r="DX790" s="1"/>
      <c r="DY790" s="1"/>
      <c r="DZ790" s="1"/>
      <c r="EA790" s="1"/>
      <c r="EB790" s="1"/>
      <c r="EC790" s="1"/>
      <c r="ED790" s="1"/>
      <c r="EE790" s="1"/>
      <c r="EF790" s="1"/>
      <c r="EG790" s="1"/>
      <c r="EH790" s="1"/>
      <c r="EI790" s="1"/>
      <c r="EJ790" s="1"/>
      <c r="EK790" s="1"/>
      <c r="EL790" s="1"/>
      <c r="EM790" s="1"/>
      <c r="EN790" s="1"/>
      <c r="EO790" s="1"/>
      <c r="EP790" s="1"/>
      <c r="EQ790" s="1"/>
      <c r="ER790" s="1"/>
      <c r="ES790" s="1"/>
      <c r="ET790" s="1"/>
      <c r="EU790" s="1"/>
      <c r="EV790" s="1"/>
      <c r="EW790" s="1"/>
      <c r="EX790" s="1"/>
      <c r="EY790" s="1"/>
      <c r="EZ790" s="1"/>
      <c r="FA790" s="1"/>
      <c r="FB790" s="1"/>
      <c r="FC790" s="1"/>
      <c r="FD790" s="1"/>
      <c r="FE790" s="1"/>
      <c r="FF790" s="1"/>
      <c r="FG790" s="1"/>
      <c r="FH790" s="1"/>
      <c r="FI790" s="1"/>
      <c r="FJ790" s="1"/>
      <c r="FK790" s="1"/>
      <c r="FL790" s="1"/>
      <c r="FM790" s="1"/>
      <c r="FN790" s="1"/>
      <c r="FO790" s="1"/>
      <c r="FP790" s="1"/>
      <c r="FQ790" s="1"/>
      <c r="FR790" s="1"/>
      <c r="FS790" s="1"/>
      <c r="FT790" s="1"/>
      <c r="FU790" s="1"/>
      <c r="FV790" s="1"/>
      <c r="FW790" s="1"/>
      <c r="FX790" s="1"/>
      <c r="FY790" s="1"/>
      <c r="FZ790" s="1"/>
      <c r="GA790" s="1"/>
      <c r="GB790" s="1"/>
      <c r="GC790" s="1"/>
      <c r="GD790" s="1"/>
      <c r="GE790" s="1"/>
      <c r="GF790" s="1"/>
      <c r="GG790" s="1"/>
      <c r="GH790" s="1"/>
      <c r="GI790" s="1"/>
      <c r="GJ790" s="1"/>
      <c r="GK790" s="1"/>
      <c r="GL790" s="1"/>
      <c r="GM790" s="1"/>
      <c r="GN790" s="1"/>
      <c r="GO790" s="1"/>
      <c r="GP790" s="1"/>
      <c r="GQ790" s="1"/>
      <c r="GR790" s="1"/>
      <c r="GS790" s="1"/>
      <c r="GT790" s="1"/>
      <c r="GU790" s="1"/>
      <c r="GV790" s="1"/>
      <c r="GW790" s="1"/>
      <c r="GX790" s="1"/>
      <c r="GY790" s="1"/>
      <c r="GZ790" s="1"/>
      <c r="HA790" s="1"/>
      <c r="HB790" s="1"/>
      <c r="HC790" s="1"/>
      <c r="HD790" s="1"/>
      <c r="HE790" s="1"/>
      <c r="HF790" s="1"/>
      <c r="HG790" s="1"/>
      <c r="HH790" s="1"/>
      <c r="HI790" s="1"/>
      <c r="HJ790" s="1"/>
      <c r="HK790" s="1"/>
      <c r="HL790" s="1"/>
      <c r="HM790" s="1"/>
      <c r="HN790" s="1"/>
      <c r="HO790" s="1"/>
      <c r="HP790" s="1"/>
      <c r="HQ790" s="1"/>
      <c r="HR790" s="1"/>
      <c r="HS790" s="1"/>
      <c r="HT790" s="1"/>
      <c r="HU790" s="1"/>
      <c r="HV790" s="1"/>
      <c r="HW790" s="1"/>
      <c r="HX790" s="1"/>
      <c r="HY790" s="1"/>
      <c r="HZ790" s="1"/>
      <c r="IA790" s="1"/>
      <c r="IB790" s="1"/>
      <c r="IC790" s="1"/>
      <c r="ID790" s="1"/>
      <c r="IE790" s="1"/>
      <c r="IF790" s="1"/>
      <c r="IG790" s="1"/>
      <c r="IH790" s="1"/>
      <c r="II790" s="1"/>
      <c r="IJ790" s="1"/>
      <c r="IK790" s="1"/>
      <c r="IL790" s="1"/>
      <c r="IM790" s="1"/>
      <c r="IN790" s="1"/>
      <c r="IO790" s="1"/>
      <c r="IP790" s="1"/>
      <c r="IQ790" s="1"/>
      <c r="IR790" s="1"/>
      <c r="IS790" s="1"/>
      <c r="IT790" s="1"/>
      <c r="IU790" s="1"/>
      <c r="IV790" s="1"/>
      <c r="IW790" s="1"/>
      <c r="IX790" s="1"/>
      <c r="IY790" s="1"/>
      <c r="IZ790" s="1"/>
      <c r="JA790" s="1"/>
      <c r="JB790" s="1"/>
      <c r="JC790" s="1"/>
      <c r="JD790" s="1"/>
      <c r="JE790" s="1"/>
      <c r="JF790" s="1"/>
      <c r="JG790" s="1"/>
      <c r="JH790" s="1"/>
      <c r="JI790" s="1"/>
      <c r="JJ790" s="1"/>
      <c r="JK790" s="1"/>
      <c r="JL790" s="1"/>
      <c r="JM790" s="1"/>
      <c r="JN790" s="1"/>
      <c r="JO790" s="1"/>
      <c r="JP790" s="1"/>
      <c r="JQ790" s="1"/>
      <c r="JR790" s="1"/>
      <c r="JS790" s="1"/>
      <c r="JT790" s="1"/>
      <c r="JU790" s="1"/>
      <c r="JV790" s="1"/>
      <c r="JW790" s="1"/>
      <c r="JX790" s="1"/>
      <c r="JY790" s="1"/>
      <c r="JZ790" s="1"/>
      <c r="KA790" s="1"/>
      <c r="KB790" s="1"/>
      <c r="KC790" s="1"/>
      <c r="KD790" s="1"/>
      <c r="KE790" s="1"/>
      <c r="KF790" s="1"/>
      <c r="KG790" s="1"/>
      <c r="KH790" s="1"/>
      <c r="KI790" s="1"/>
      <c r="KJ790" s="1"/>
      <c r="KK790" s="1"/>
      <c r="KL790" s="1"/>
      <c r="KM790" s="1"/>
      <c r="KN790" s="1"/>
      <c r="KO790" s="1"/>
      <c r="KP790" s="1"/>
      <c r="KQ790" s="1"/>
      <c r="KR790" s="1"/>
      <c r="KS790" s="1"/>
      <c r="KT790" s="1"/>
      <c r="KU790" s="1"/>
      <c r="KV790" s="1"/>
      <c r="KW790" s="1"/>
      <c r="KX790" s="1"/>
      <c r="KY790" s="1"/>
      <c r="KZ790" s="1"/>
      <c r="LA790" s="1"/>
      <c r="LB790" s="1"/>
      <c r="LC790" s="1"/>
      <c r="LD790" s="1"/>
      <c r="LE790" s="1"/>
      <c r="LF790" s="1"/>
      <c r="LG790" s="1"/>
      <c r="LH790" s="1"/>
      <c r="LI790" s="1"/>
      <c r="LJ790" s="1"/>
      <c r="LK790" s="1"/>
      <c r="LL790" s="1"/>
      <c r="LM790" s="1"/>
      <c r="LN790" s="1"/>
      <c r="LO790" s="1"/>
      <c r="LP790" s="1"/>
      <c r="LQ790" s="1"/>
      <c r="LR790" s="1"/>
      <c r="LS790" s="1"/>
      <c r="LT790" s="1"/>
      <c r="LU790" s="1"/>
      <c r="LV790" s="1"/>
      <c r="LW790" s="1"/>
      <c r="LX790" s="1"/>
      <c r="LY790" s="1"/>
      <c r="LZ790" s="1"/>
      <c r="MA790" s="1"/>
      <c r="MB790" s="1"/>
      <c r="MC790" s="1"/>
      <c r="MD790" s="1"/>
      <c r="ME790" s="1"/>
      <c r="MF790" s="1"/>
      <c r="MG790" s="1"/>
      <c r="MH790" s="1"/>
      <c r="MI790" s="1"/>
      <c r="MJ790" s="1"/>
      <c r="MK790" s="1"/>
      <c r="ML790" s="1"/>
      <c r="MM790" s="1"/>
      <c r="MN790" s="1"/>
      <c r="MO790" s="1"/>
      <c r="MP790" s="1"/>
      <c r="MQ790" s="1"/>
      <c r="MR790" s="1"/>
      <c r="MS790" s="1"/>
      <c r="MT790" s="1"/>
      <c r="MU790" s="1"/>
      <c r="MV790" s="1"/>
      <c r="MW790" s="1"/>
      <c r="MX790" s="1"/>
      <c r="MY790" s="1"/>
      <c r="MZ790" s="1"/>
      <c r="NA790" s="1"/>
      <c r="NB790" s="1"/>
      <c r="NC790" s="1"/>
      <c r="ND790" s="1"/>
      <c r="NE790" s="1"/>
      <c r="NF790" s="1"/>
      <c r="NG790" s="1"/>
      <c r="NH790" s="1"/>
      <c r="NI790" s="1"/>
      <c r="NJ790" s="1"/>
      <c r="NK790" s="1"/>
      <c r="NL790" s="1"/>
      <c r="NM790" s="1"/>
      <c r="NN790" s="1"/>
      <c r="NO790" s="1"/>
      <c r="NP790" s="1"/>
      <c r="NQ790" s="1"/>
      <c r="NR790" s="1"/>
      <c r="NS790" s="1"/>
      <c r="NT790" s="1"/>
      <c r="NU790" s="1"/>
      <c r="NV790" s="1"/>
      <c r="NW790" s="1"/>
      <c r="NX790" s="1"/>
      <c r="NY790" s="1"/>
      <c r="NZ790" s="1"/>
      <c r="OA790" s="1"/>
      <c r="OB790" s="1"/>
      <c r="OC790" s="1"/>
      <c r="OD790" s="1"/>
      <c r="OE790" s="1"/>
      <c r="OF790" s="1"/>
      <c r="OG790" s="1"/>
      <c r="OH790" s="1"/>
      <c r="OI790" s="1"/>
      <c r="OJ790" s="1"/>
      <c r="OK790" s="1"/>
      <c r="OL790" s="1"/>
      <c r="OM790" s="1"/>
      <c r="ON790" s="1"/>
      <c r="OO790" s="1"/>
      <c r="OP790" s="1"/>
      <c r="OQ790" s="1"/>
      <c r="OR790" s="1"/>
      <c r="OS790" s="1"/>
      <c r="OT790" s="1"/>
      <c r="OU790" s="1"/>
      <c r="OV790" s="1"/>
      <c r="OW790" s="1"/>
      <c r="OX790" s="1"/>
      <c r="OY790" s="1"/>
      <c r="OZ790" s="1"/>
      <c r="PA790" s="1"/>
      <c r="PB790" s="1"/>
      <c r="PC790" s="1"/>
      <c r="PD790" s="1"/>
      <c r="PE790" s="1"/>
      <c r="PF790" s="1"/>
      <c r="PG790" s="1"/>
      <c r="PH790" s="1"/>
      <c r="PI790" s="1"/>
      <c r="PJ790" s="1"/>
      <c r="PK790" s="1"/>
      <c r="PL790" s="1"/>
      <c r="PM790" s="1"/>
      <c r="PN790" s="1"/>
      <c r="PO790" s="1"/>
      <c r="PP790" s="1"/>
      <c r="PQ790" s="1"/>
      <c r="PR790" s="1"/>
      <c r="PS790" s="1"/>
      <c r="PT790" s="1"/>
      <c r="PU790" s="1"/>
      <c r="PV790" s="1"/>
      <c r="PW790" s="1"/>
      <c r="PX790" s="1"/>
      <c r="PY790" s="1"/>
      <c r="PZ790" s="1"/>
      <c r="QA790" s="1"/>
      <c r="QB790" s="1"/>
      <c r="QC790" s="1"/>
      <c r="QD790" s="1"/>
      <c r="QE790" s="1"/>
      <c r="QF790" s="1"/>
      <c r="QG790" s="1"/>
      <c r="QH790" s="1"/>
      <c r="QI790" s="1"/>
      <c r="QJ790" s="1"/>
      <c r="QK790" s="1"/>
      <c r="QL790" s="1"/>
      <c r="QM790" s="1"/>
      <c r="QN790" s="1"/>
      <c r="QO790" s="1"/>
      <c r="QP790" s="1"/>
      <c r="QQ790" s="1"/>
      <c r="QR790" s="1"/>
      <c r="QS790" s="1"/>
    </row>
    <row r="791" spans="1:461" ht="150.75" customHeight="1" x14ac:dyDescent="0.25">
      <c r="A791" s="611"/>
      <c r="B791" s="612"/>
      <c r="C791" s="616"/>
      <c r="D791" s="616"/>
      <c r="E791" s="601"/>
      <c r="F791" s="640"/>
      <c r="G791" s="239" t="s">
        <v>2118</v>
      </c>
      <c r="H791" s="157" t="s">
        <v>2119</v>
      </c>
      <c r="I791" s="157" t="s">
        <v>2120</v>
      </c>
      <c r="J791" s="88">
        <f t="shared" si="13"/>
        <v>4</v>
      </c>
      <c r="K791" s="157" t="s">
        <v>2116</v>
      </c>
      <c r="L791" s="488" t="s">
        <v>2112</v>
      </c>
      <c r="M791" s="328">
        <v>400000</v>
      </c>
      <c r="N791" s="60"/>
      <c r="O791" s="60"/>
      <c r="P791" s="207">
        <v>1</v>
      </c>
      <c r="Q791" s="60"/>
      <c r="R791" s="60"/>
      <c r="S791" s="207">
        <v>1</v>
      </c>
      <c r="T791" s="60"/>
      <c r="U791" s="60"/>
      <c r="V791" s="207">
        <v>1</v>
      </c>
      <c r="W791" s="60"/>
      <c r="X791" s="60"/>
      <c r="Y791" s="207">
        <v>1</v>
      </c>
      <c r="Z791" s="468" t="s">
        <v>2103</v>
      </c>
      <c r="AA791" s="144" t="s">
        <v>73</v>
      </c>
      <c r="AB791" s="144" t="s">
        <v>122</v>
      </c>
      <c r="AC791" s="139" t="s">
        <v>2117</v>
      </c>
      <c r="AD791" s="1"/>
      <c r="AE791" s="1"/>
      <c r="AF791" s="1"/>
      <c r="AG791" s="1"/>
      <c r="AH791" s="1"/>
      <c r="AI791" s="1"/>
      <c r="AJ791" s="1"/>
      <c r="AK791" s="1"/>
      <c r="AL791" s="1"/>
      <c r="AM791" s="1"/>
      <c r="AN791" s="1"/>
      <c r="AO791" s="1"/>
      <c r="AP791" s="1"/>
      <c r="AQ791" s="1"/>
      <c r="AR791" s="1"/>
      <c r="AS791" s="1"/>
      <c r="AT791" s="1"/>
      <c r="AU791" s="1"/>
      <c r="AV791" s="1"/>
      <c r="AW791" s="1"/>
      <c r="AX791" s="1"/>
      <c r="AY791" s="1"/>
      <c r="AZ791" s="1"/>
      <c r="BA791" s="1"/>
      <c r="BB791" s="1"/>
      <c r="BC791" s="1"/>
      <c r="BD791" s="1"/>
      <c r="BE791" s="1"/>
      <c r="BF791" s="1"/>
      <c r="BG791" s="1"/>
      <c r="BH791" s="1"/>
      <c r="BI791" s="1"/>
      <c r="BJ791" s="1"/>
      <c r="BK791" s="1"/>
      <c r="BL791" s="1"/>
      <c r="BM791" s="1"/>
      <c r="BN791" s="1"/>
      <c r="BO791" s="1"/>
      <c r="BP791" s="1"/>
      <c r="BQ791" s="1"/>
      <c r="BR791" s="1"/>
      <c r="BS791" s="1"/>
      <c r="BT791" s="1"/>
      <c r="BU791" s="1"/>
      <c r="BV791" s="1"/>
      <c r="BW791" s="1"/>
      <c r="BX791" s="1"/>
      <c r="BY791" s="1"/>
      <c r="BZ791" s="1"/>
      <c r="CA791" s="1"/>
      <c r="CB791" s="1"/>
      <c r="CC791" s="1"/>
      <c r="CD791" s="1"/>
      <c r="CE791" s="1"/>
      <c r="CF791" s="1"/>
      <c r="CG791" s="1"/>
      <c r="CH791" s="1"/>
      <c r="CI791" s="1"/>
      <c r="CJ791" s="1"/>
      <c r="CK791" s="1"/>
      <c r="CL791" s="1"/>
      <c r="CM791" s="1"/>
      <c r="CN791" s="1"/>
      <c r="CO791" s="1"/>
      <c r="CP791" s="1"/>
      <c r="CQ791" s="1"/>
      <c r="CR791" s="1"/>
      <c r="CS791" s="1"/>
      <c r="CT791" s="1"/>
      <c r="CU791" s="1"/>
      <c r="CV791" s="1"/>
      <c r="CW791" s="1"/>
      <c r="CX791" s="1"/>
      <c r="CY791" s="1"/>
      <c r="CZ791" s="1"/>
      <c r="DA791" s="1"/>
      <c r="DB791" s="1"/>
      <c r="DC791" s="1"/>
      <c r="DD791" s="1"/>
      <c r="DE791" s="1"/>
      <c r="DF791" s="1"/>
      <c r="DG791" s="1"/>
      <c r="DH791" s="1"/>
      <c r="DI791" s="1"/>
      <c r="DJ791" s="1"/>
      <c r="DK791" s="1"/>
      <c r="DL791" s="1"/>
      <c r="DM791" s="1"/>
      <c r="DN791" s="1"/>
      <c r="DO791" s="1"/>
      <c r="DP791" s="1"/>
      <c r="DQ791" s="1"/>
      <c r="DR791" s="1"/>
      <c r="DS791" s="1"/>
      <c r="DT791" s="1"/>
      <c r="DU791" s="1"/>
      <c r="DV791" s="1"/>
      <c r="DW791" s="1"/>
      <c r="DX791" s="1"/>
      <c r="DY791" s="1"/>
      <c r="DZ791" s="1"/>
      <c r="EA791" s="1"/>
      <c r="EB791" s="1"/>
      <c r="EC791" s="1"/>
      <c r="ED791" s="1"/>
      <c r="EE791" s="1"/>
      <c r="EF791" s="1"/>
      <c r="EG791" s="1"/>
      <c r="EH791" s="1"/>
      <c r="EI791" s="1"/>
      <c r="EJ791" s="1"/>
      <c r="EK791" s="1"/>
      <c r="EL791" s="1"/>
      <c r="EM791" s="1"/>
      <c r="EN791" s="1"/>
      <c r="EO791" s="1"/>
      <c r="EP791" s="1"/>
      <c r="EQ791" s="1"/>
      <c r="ER791" s="1"/>
      <c r="ES791" s="1"/>
      <c r="ET791" s="1"/>
      <c r="EU791" s="1"/>
      <c r="EV791" s="1"/>
      <c r="EW791" s="1"/>
      <c r="EX791" s="1"/>
      <c r="EY791" s="1"/>
      <c r="EZ791" s="1"/>
      <c r="FA791" s="1"/>
      <c r="FB791" s="1"/>
      <c r="FC791" s="1"/>
      <c r="FD791" s="1"/>
      <c r="FE791" s="1"/>
      <c r="FF791" s="1"/>
      <c r="FG791" s="1"/>
      <c r="FH791" s="1"/>
      <c r="FI791" s="1"/>
      <c r="FJ791" s="1"/>
      <c r="FK791" s="1"/>
      <c r="FL791" s="1"/>
      <c r="FM791" s="1"/>
      <c r="FN791" s="1"/>
      <c r="FO791" s="1"/>
      <c r="FP791" s="1"/>
      <c r="FQ791" s="1"/>
      <c r="FR791" s="1"/>
      <c r="FS791" s="1"/>
      <c r="FT791" s="1"/>
      <c r="FU791" s="1"/>
      <c r="FV791" s="1"/>
      <c r="FW791" s="1"/>
      <c r="FX791" s="1"/>
      <c r="FY791" s="1"/>
      <c r="FZ791" s="1"/>
      <c r="GA791" s="1"/>
      <c r="GB791" s="1"/>
      <c r="GC791" s="1"/>
      <c r="GD791" s="1"/>
      <c r="GE791" s="1"/>
      <c r="GF791" s="1"/>
      <c r="GG791" s="1"/>
      <c r="GH791" s="1"/>
      <c r="GI791" s="1"/>
      <c r="GJ791" s="1"/>
      <c r="GK791" s="1"/>
      <c r="GL791" s="1"/>
      <c r="GM791" s="1"/>
      <c r="GN791" s="1"/>
      <c r="GO791" s="1"/>
      <c r="GP791" s="1"/>
      <c r="GQ791" s="1"/>
      <c r="GR791" s="1"/>
      <c r="GS791" s="1"/>
      <c r="GT791" s="1"/>
      <c r="GU791" s="1"/>
      <c r="GV791" s="1"/>
      <c r="GW791" s="1"/>
      <c r="GX791" s="1"/>
      <c r="GY791" s="1"/>
      <c r="GZ791" s="1"/>
      <c r="HA791" s="1"/>
      <c r="HB791" s="1"/>
      <c r="HC791" s="1"/>
      <c r="HD791" s="1"/>
      <c r="HE791" s="1"/>
      <c r="HF791" s="1"/>
      <c r="HG791" s="1"/>
      <c r="HH791" s="1"/>
      <c r="HI791" s="1"/>
      <c r="HJ791" s="1"/>
      <c r="HK791" s="1"/>
      <c r="HL791" s="1"/>
      <c r="HM791" s="1"/>
      <c r="HN791" s="1"/>
      <c r="HO791" s="1"/>
      <c r="HP791" s="1"/>
      <c r="HQ791" s="1"/>
      <c r="HR791" s="1"/>
      <c r="HS791" s="1"/>
      <c r="HT791" s="1"/>
      <c r="HU791" s="1"/>
      <c r="HV791" s="1"/>
      <c r="HW791" s="1"/>
      <c r="HX791" s="1"/>
      <c r="HY791" s="1"/>
      <c r="HZ791" s="1"/>
      <c r="IA791" s="1"/>
      <c r="IB791" s="1"/>
      <c r="IC791" s="1"/>
      <c r="ID791" s="1"/>
      <c r="IE791" s="1"/>
      <c r="IF791" s="1"/>
      <c r="IG791" s="1"/>
      <c r="IH791" s="1"/>
      <c r="II791" s="1"/>
      <c r="IJ791" s="1"/>
      <c r="IK791" s="1"/>
      <c r="IL791" s="1"/>
      <c r="IM791" s="1"/>
      <c r="IN791" s="1"/>
      <c r="IO791" s="1"/>
      <c r="IP791" s="1"/>
      <c r="IQ791" s="1"/>
      <c r="IR791" s="1"/>
      <c r="IS791" s="1"/>
      <c r="IT791" s="1"/>
      <c r="IU791" s="1"/>
      <c r="IV791" s="1"/>
      <c r="IW791" s="1"/>
      <c r="IX791" s="1"/>
      <c r="IY791" s="1"/>
      <c r="IZ791" s="1"/>
      <c r="JA791" s="1"/>
      <c r="JB791" s="1"/>
      <c r="JC791" s="1"/>
      <c r="JD791" s="1"/>
      <c r="JE791" s="1"/>
      <c r="JF791" s="1"/>
      <c r="JG791" s="1"/>
      <c r="JH791" s="1"/>
      <c r="JI791" s="1"/>
      <c r="JJ791" s="1"/>
      <c r="JK791" s="1"/>
      <c r="JL791" s="1"/>
      <c r="JM791" s="1"/>
      <c r="JN791" s="1"/>
      <c r="JO791" s="1"/>
      <c r="JP791" s="1"/>
      <c r="JQ791" s="1"/>
      <c r="JR791" s="1"/>
      <c r="JS791" s="1"/>
      <c r="JT791" s="1"/>
      <c r="JU791" s="1"/>
      <c r="JV791" s="1"/>
      <c r="JW791" s="1"/>
      <c r="JX791" s="1"/>
      <c r="JY791" s="1"/>
      <c r="JZ791" s="1"/>
      <c r="KA791" s="1"/>
      <c r="KB791" s="1"/>
      <c r="KC791" s="1"/>
      <c r="KD791" s="1"/>
      <c r="KE791" s="1"/>
      <c r="KF791" s="1"/>
      <c r="KG791" s="1"/>
      <c r="KH791" s="1"/>
      <c r="KI791" s="1"/>
      <c r="KJ791" s="1"/>
      <c r="KK791" s="1"/>
      <c r="KL791" s="1"/>
      <c r="KM791" s="1"/>
      <c r="KN791" s="1"/>
      <c r="KO791" s="1"/>
      <c r="KP791" s="1"/>
      <c r="KQ791" s="1"/>
      <c r="KR791" s="1"/>
      <c r="KS791" s="1"/>
      <c r="KT791" s="1"/>
      <c r="KU791" s="1"/>
      <c r="KV791" s="1"/>
      <c r="KW791" s="1"/>
      <c r="KX791" s="1"/>
      <c r="KY791" s="1"/>
      <c r="KZ791" s="1"/>
      <c r="LA791" s="1"/>
      <c r="LB791" s="1"/>
      <c r="LC791" s="1"/>
      <c r="LD791" s="1"/>
      <c r="LE791" s="1"/>
      <c r="LF791" s="1"/>
      <c r="LG791" s="1"/>
      <c r="LH791" s="1"/>
      <c r="LI791" s="1"/>
      <c r="LJ791" s="1"/>
      <c r="LK791" s="1"/>
      <c r="LL791" s="1"/>
      <c r="LM791" s="1"/>
      <c r="LN791" s="1"/>
      <c r="LO791" s="1"/>
      <c r="LP791" s="1"/>
      <c r="LQ791" s="1"/>
      <c r="LR791" s="1"/>
      <c r="LS791" s="1"/>
      <c r="LT791" s="1"/>
      <c r="LU791" s="1"/>
      <c r="LV791" s="1"/>
      <c r="LW791" s="1"/>
      <c r="LX791" s="1"/>
      <c r="LY791" s="1"/>
      <c r="LZ791" s="1"/>
      <c r="MA791" s="1"/>
      <c r="MB791" s="1"/>
      <c r="MC791" s="1"/>
      <c r="MD791" s="1"/>
      <c r="ME791" s="1"/>
      <c r="MF791" s="1"/>
      <c r="MG791" s="1"/>
      <c r="MH791" s="1"/>
      <c r="MI791" s="1"/>
      <c r="MJ791" s="1"/>
      <c r="MK791" s="1"/>
      <c r="ML791" s="1"/>
      <c r="MM791" s="1"/>
      <c r="MN791" s="1"/>
      <c r="MO791" s="1"/>
      <c r="MP791" s="1"/>
      <c r="MQ791" s="1"/>
      <c r="MR791" s="1"/>
      <c r="MS791" s="1"/>
      <c r="MT791" s="1"/>
      <c r="MU791" s="1"/>
      <c r="MV791" s="1"/>
      <c r="MW791" s="1"/>
      <c r="MX791" s="1"/>
      <c r="MY791" s="1"/>
      <c r="MZ791" s="1"/>
      <c r="NA791" s="1"/>
      <c r="NB791" s="1"/>
      <c r="NC791" s="1"/>
      <c r="ND791" s="1"/>
      <c r="NE791" s="1"/>
      <c r="NF791" s="1"/>
      <c r="NG791" s="1"/>
      <c r="NH791" s="1"/>
      <c r="NI791" s="1"/>
      <c r="NJ791" s="1"/>
      <c r="NK791" s="1"/>
      <c r="NL791" s="1"/>
      <c r="NM791" s="1"/>
      <c r="NN791" s="1"/>
      <c r="NO791" s="1"/>
      <c r="NP791" s="1"/>
      <c r="NQ791" s="1"/>
      <c r="NR791" s="1"/>
      <c r="NS791" s="1"/>
      <c r="NT791" s="1"/>
      <c r="NU791" s="1"/>
      <c r="NV791" s="1"/>
      <c r="NW791" s="1"/>
      <c r="NX791" s="1"/>
      <c r="NY791" s="1"/>
      <c r="NZ791" s="1"/>
      <c r="OA791" s="1"/>
      <c r="OB791" s="1"/>
      <c r="OC791" s="1"/>
      <c r="OD791" s="1"/>
      <c r="OE791" s="1"/>
      <c r="OF791" s="1"/>
      <c r="OG791" s="1"/>
      <c r="OH791" s="1"/>
      <c r="OI791" s="1"/>
      <c r="OJ791" s="1"/>
      <c r="OK791" s="1"/>
      <c r="OL791" s="1"/>
      <c r="OM791" s="1"/>
      <c r="ON791" s="1"/>
      <c r="OO791" s="1"/>
      <c r="OP791" s="1"/>
      <c r="OQ791" s="1"/>
      <c r="OR791" s="1"/>
      <c r="OS791" s="1"/>
      <c r="OT791" s="1"/>
      <c r="OU791" s="1"/>
      <c r="OV791" s="1"/>
      <c r="OW791" s="1"/>
      <c r="OX791" s="1"/>
      <c r="OY791" s="1"/>
      <c r="OZ791" s="1"/>
      <c r="PA791" s="1"/>
      <c r="PB791" s="1"/>
      <c r="PC791" s="1"/>
      <c r="PD791" s="1"/>
      <c r="PE791" s="1"/>
      <c r="PF791" s="1"/>
      <c r="PG791" s="1"/>
      <c r="PH791" s="1"/>
      <c r="PI791" s="1"/>
      <c r="PJ791" s="1"/>
      <c r="PK791" s="1"/>
      <c r="PL791" s="1"/>
      <c r="PM791" s="1"/>
      <c r="PN791" s="1"/>
      <c r="PO791" s="1"/>
      <c r="PP791" s="1"/>
      <c r="PQ791" s="1"/>
      <c r="PR791" s="1"/>
      <c r="PS791" s="1"/>
      <c r="PT791" s="1"/>
      <c r="PU791" s="1"/>
      <c r="PV791" s="1"/>
      <c r="PW791" s="1"/>
      <c r="PX791" s="1"/>
      <c r="PY791" s="1"/>
      <c r="PZ791" s="1"/>
      <c r="QA791" s="1"/>
      <c r="QB791" s="1"/>
      <c r="QC791" s="1"/>
      <c r="QD791" s="1"/>
      <c r="QE791" s="1"/>
      <c r="QF791" s="1"/>
      <c r="QG791" s="1"/>
      <c r="QH791" s="1"/>
      <c r="QI791" s="1"/>
      <c r="QJ791" s="1"/>
      <c r="QK791" s="1"/>
      <c r="QL791" s="1"/>
      <c r="QM791" s="1"/>
      <c r="QN791" s="1"/>
      <c r="QO791" s="1"/>
      <c r="QP791" s="1"/>
      <c r="QQ791" s="1"/>
      <c r="QR791" s="1"/>
      <c r="QS791" s="1"/>
    </row>
    <row r="792" spans="1:461" ht="215.25" customHeight="1" x14ac:dyDescent="0.25">
      <c r="A792" s="613"/>
      <c r="B792" s="614"/>
      <c r="C792" s="616"/>
      <c r="D792" s="616"/>
      <c r="E792" s="602"/>
      <c r="F792" s="633"/>
      <c r="G792" s="239" t="s">
        <v>2121</v>
      </c>
      <c r="H792" s="157" t="s">
        <v>2122</v>
      </c>
      <c r="I792" s="157" t="s">
        <v>2100</v>
      </c>
      <c r="J792" s="489">
        <f t="shared" si="13"/>
        <v>1</v>
      </c>
      <c r="K792" s="157" t="s">
        <v>2123</v>
      </c>
      <c r="L792" s="488" t="s">
        <v>2112</v>
      </c>
      <c r="M792" s="328">
        <v>200000</v>
      </c>
      <c r="N792" s="60"/>
      <c r="O792" s="60"/>
      <c r="P792" s="66"/>
      <c r="Q792" s="60"/>
      <c r="R792" s="60"/>
      <c r="S792" s="207"/>
      <c r="T792" s="60"/>
      <c r="U792" s="60"/>
      <c r="V792" s="66">
        <v>0.5</v>
      </c>
      <c r="W792" s="60"/>
      <c r="X792" s="60"/>
      <c r="Y792" s="66">
        <v>0.5</v>
      </c>
      <c r="Z792" s="468" t="s">
        <v>2105</v>
      </c>
      <c r="AA792" s="144" t="s">
        <v>42</v>
      </c>
      <c r="AB792" s="144" t="s">
        <v>122</v>
      </c>
      <c r="AC792" s="139" t="s">
        <v>2104</v>
      </c>
      <c r="AD792" s="1"/>
      <c r="AE792" s="1"/>
      <c r="AF792" s="1"/>
      <c r="AG792" s="1"/>
      <c r="AH792" s="1"/>
      <c r="AI792" s="1"/>
      <c r="AJ792" s="1"/>
      <c r="AK792" s="1"/>
      <c r="AL792" s="1"/>
      <c r="AM792" s="1"/>
      <c r="AN792" s="1"/>
      <c r="AO792" s="1"/>
      <c r="AP792" s="1"/>
      <c r="AQ792" s="1"/>
      <c r="AR792" s="1"/>
      <c r="AS792" s="1"/>
      <c r="AT792" s="1"/>
      <c r="AU792" s="1"/>
      <c r="AV792" s="1"/>
      <c r="AW792" s="1"/>
      <c r="AX792" s="1"/>
      <c r="AY792" s="1"/>
      <c r="AZ792" s="1"/>
      <c r="BA792" s="1"/>
      <c r="BB792" s="1"/>
      <c r="BC792" s="1"/>
      <c r="BD792" s="1"/>
      <c r="BE792" s="1"/>
      <c r="BF792" s="1"/>
      <c r="BG792" s="1"/>
      <c r="BH792" s="1"/>
      <c r="BI792" s="1"/>
      <c r="BJ792" s="1"/>
      <c r="BK792" s="1"/>
      <c r="BL792" s="1"/>
      <c r="BM792" s="1"/>
      <c r="BN792" s="1"/>
      <c r="BO792" s="1"/>
      <c r="BP792" s="1"/>
      <c r="BQ792" s="1"/>
      <c r="BR792" s="1"/>
      <c r="BS792" s="1"/>
      <c r="BT792" s="1"/>
      <c r="BU792" s="1"/>
      <c r="BV792" s="1"/>
      <c r="BW792" s="1"/>
      <c r="BX792" s="1"/>
      <c r="BY792" s="1"/>
      <c r="BZ792" s="1"/>
      <c r="CA792" s="1"/>
      <c r="CB792" s="1"/>
      <c r="CC792" s="1"/>
      <c r="CD792" s="1"/>
      <c r="CE792" s="1"/>
      <c r="CF792" s="1"/>
      <c r="CG792" s="1"/>
      <c r="CH792" s="1"/>
      <c r="CI792" s="1"/>
      <c r="CJ792" s="1"/>
      <c r="CK792" s="1"/>
      <c r="CL792" s="1"/>
      <c r="CM792" s="1"/>
      <c r="CN792" s="1"/>
      <c r="CO792" s="1"/>
      <c r="CP792" s="1"/>
      <c r="CQ792" s="1"/>
      <c r="CR792" s="1"/>
      <c r="CS792" s="1"/>
      <c r="CT792" s="1"/>
      <c r="CU792" s="1"/>
      <c r="CV792" s="1"/>
      <c r="CW792" s="1"/>
      <c r="CX792" s="1"/>
      <c r="CY792" s="1"/>
      <c r="CZ792" s="1"/>
      <c r="DA792" s="1"/>
      <c r="DB792" s="1"/>
      <c r="DC792" s="1"/>
      <c r="DD792" s="1"/>
      <c r="DE792" s="1"/>
      <c r="DF792" s="1"/>
      <c r="DG792" s="1"/>
      <c r="DH792" s="1"/>
      <c r="DI792" s="1"/>
      <c r="DJ792" s="1"/>
      <c r="DK792" s="1"/>
      <c r="DL792" s="1"/>
      <c r="DM792" s="1"/>
      <c r="DN792" s="1"/>
      <c r="DO792" s="1"/>
      <c r="DP792" s="1"/>
      <c r="DQ792" s="1"/>
      <c r="DR792" s="1"/>
      <c r="DS792" s="1"/>
      <c r="DT792" s="1"/>
      <c r="DU792" s="1"/>
      <c r="DV792" s="1"/>
      <c r="DW792" s="1"/>
      <c r="DX792" s="1"/>
      <c r="DY792" s="1"/>
      <c r="DZ792" s="1"/>
      <c r="EA792" s="1"/>
      <c r="EB792" s="1"/>
      <c r="EC792" s="1"/>
      <c r="ED792" s="1"/>
      <c r="EE792" s="1"/>
      <c r="EF792" s="1"/>
      <c r="EG792" s="1"/>
      <c r="EH792" s="1"/>
      <c r="EI792" s="1"/>
      <c r="EJ792" s="1"/>
      <c r="EK792" s="1"/>
      <c r="EL792" s="1"/>
      <c r="EM792" s="1"/>
      <c r="EN792" s="1"/>
      <c r="EO792" s="1"/>
      <c r="EP792" s="1"/>
      <c r="EQ792" s="1"/>
      <c r="ER792" s="1"/>
      <c r="ES792" s="1"/>
      <c r="ET792" s="1"/>
      <c r="EU792" s="1"/>
      <c r="EV792" s="1"/>
      <c r="EW792" s="1"/>
      <c r="EX792" s="1"/>
      <c r="EY792" s="1"/>
      <c r="EZ792" s="1"/>
      <c r="FA792" s="1"/>
      <c r="FB792" s="1"/>
      <c r="FC792" s="1"/>
      <c r="FD792" s="1"/>
      <c r="FE792" s="1"/>
      <c r="FF792" s="1"/>
      <c r="FG792" s="1"/>
      <c r="FH792" s="1"/>
      <c r="FI792" s="1"/>
      <c r="FJ792" s="1"/>
      <c r="FK792" s="1"/>
      <c r="FL792" s="1"/>
      <c r="FM792" s="1"/>
      <c r="FN792" s="1"/>
      <c r="FO792" s="1"/>
      <c r="FP792" s="1"/>
      <c r="FQ792" s="1"/>
      <c r="FR792" s="1"/>
      <c r="FS792" s="1"/>
      <c r="FT792" s="1"/>
      <c r="FU792" s="1"/>
      <c r="FV792" s="1"/>
      <c r="FW792" s="1"/>
      <c r="FX792" s="1"/>
      <c r="FY792" s="1"/>
      <c r="FZ792" s="1"/>
      <c r="GA792" s="1"/>
      <c r="GB792" s="1"/>
      <c r="GC792" s="1"/>
      <c r="GD792" s="1"/>
      <c r="GE792" s="1"/>
      <c r="GF792" s="1"/>
      <c r="GG792" s="1"/>
      <c r="GH792" s="1"/>
      <c r="GI792" s="1"/>
      <c r="GJ792" s="1"/>
      <c r="GK792" s="1"/>
      <c r="GL792" s="1"/>
      <c r="GM792" s="1"/>
      <c r="GN792" s="1"/>
      <c r="GO792" s="1"/>
      <c r="GP792" s="1"/>
      <c r="GQ792" s="1"/>
      <c r="GR792" s="1"/>
      <c r="GS792" s="1"/>
      <c r="GT792" s="1"/>
      <c r="GU792" s="1"/>
      <c r="GV792" s="1"/>
      <c r="GW792" s="1"/>
      <c r="GX792" s="1"/>
      <c r="GY792" s="1"/>
      <c r="GZ792" s="1"/>
      <c r="HA792" s="1"/>
      <c r="HB792" s="1"/>
      <c r="HC792" s="1"/>
      <c r="HD792" s="1"/>
      <c r="HE792" s="1"/>
      <c r="HF792" s="1"/>
      <c r="HG792" s="1"/>
      <c r="HH792" s="1"/>
      <c r="HI792" s="1"/>
      <c r="HJ792" s="1"/>
      <c r="HK792" s="1"/>
      <c r="HL792" s="1"/>
      <c r="HM792" s="1"/>
      <c r="HN792" s="1"/>
      <c r="HO792" s="1"/>
      <c r="HP792" s="1"/>
      <c r="HQ792" s="1"/>
      <c r="HR792" s="1"/>
      <c r="HS792" s="1"/>
      <c r="HT792" s="1"/>
      <c r="HU792" s="1"/>
      <c r="HV792" s="1"/>
      <c r="HW792" s="1"/>
      <c r="HX792" s="1"/>
      <c r="HY792" s="1"/>
      <c r="HZ792" s="1"/>
      <c r="IA792" s="1"/>
      <c r="IB792" s="1"/>
      <c r="IC792" s="1"/>
      <c r="ID792" s="1"/>
      <c r="IE792" s="1"/>
      <c r="IF792" s="1"/>
      <c r="IG792" s="1"/>
      <c r="IH792" s="1"/>
      <c r="II792" s="1"/>
      <c r="IJ792" s="1"/>
      <c r="IK792" s="1"/>
      <c r="IL792" s="1"/>
      <c r="IM792" s="1"/>
      <c r="IN792" s="1"/>
      <c r="IO792" s="1"/>
      <c r="IP792" s="1"/>
      <c r="IQ792" s="1"/>
      <c r="IR792" s="1"/>
      <c r="IS792" s="1"/>
      <c r="IT792" s="1"/>
      <c r="IU792" s="1"/>
      <c r="IV792" s="1"/>
      <c r="IW792" s="1"/>
      <c r="IX792" s="1"/>
      <c r="IY792" s="1"/>
      <c r="IZ792" s="1"/>
      <c r="JA792" s="1"/>
      <c r="JB792" s="1"/>
      <c r="JC792" s="1"/>
      <c r="JD792" s="1"/>
      <c r="JE792" s="1"/>
      <c r="JF792" s="1"/>
      <c r="JG792" s="1"/>
      <c r="JH792" s="1"/>
      <c r="JI792" s="1"/>
      <c r="JJ792" s="1"/>
      <c r="JK792" s="1"/>
      <c r="JL792" s="1"/>
      <c r="JM792" s="1"/>
      <c r="JN792" s="1"/>
      <c r="JO792" s="1"/>
      <c r="JP792" s="1"/>
      <c r="JQ792" s="1"/>
      <c r="JR792" s="1"/>
      <c r="JS792" s="1"/>
      <c r="JT792" s="1"/>
      <c r="JU792" s="1"/>
      <c r="JV792" s="1"/>
      <c r="JW792" s="1"/>
      <c r="JX792" s="1"/>
      <c r="JY792" s="1"/>
      <c r="JZ792" s="1"/>
      <c r="KA792" s="1"/>
      <c r="KB792" s="1"/>
      <c r="KC792" s="1"/>
      <c r="KD792" s="1"/>
      <c r="KE792" s="1"/>
      <c r="KF792" s="1"/>
      <c r="KG792" s="1"/>
      <c r="KH792" s="1"/>
      <c r="KI792" s="1"/>
      <c r="KJ792" s="1"/>
      <c r="KK792" s="1"/>
      <c r="KL792" s="1"/>
      <c r="KM792" s="1"/>
      <c r="KN792" s="1"/>
      <c r="KO792" s="1"/>
      <c r="KP792" s="1"/>
      <c r="KQ792" s="1"/>
      <c r="KR792" s="1"/>
      <c r="KS792" s="1"/>
      <c r="KT792" s="1"/>
      <c r="KU792" s="1"/>
      <c r="KV792" s="1"/>
      <c r="KW792" s="1"/>
      <c r="KX792" s="1"/>
      <c r="KY792" s="1"/>
      <c r="KZ792" s="1"/>
      <c r="LA792" s="1"/>
      <c r="LB792" s="1"/>
      <c r="LC792" s="1"/>
      <c r="LD792" s="1"/>
      <c r="LE792" s="1"/>
      <c r="LF792" s="1"/>
      <c r="LG792" s="1"/>
      <c r="LH792" s="1"/>
      <c r="LI792" s="1"/>
      <c r="LJ792" s="1"/>
      <c r="LK792" s="1"/>
      <c r="LL792" s="1"/>
      <c r="LM792" s="1"/>
      <c r="LN792" s="1"/>
      <c r="LO792" s="1"/>
      <c r="LP792" s="1"/>
      <c r="LQ792" s="1"/>
      <c r="LR792" s="1"/>
      <c r="LS792" s="1"/>
      <c r="LT792" s="1"/>
      <c r="LU792" s="1"/>
      <c r="LV792" s="1"/>
      <c r="LW792" s="1"/>
      <c r="LX792" s="1"/>
      <c r="LY792" s="1"/>
      <c r="LZ792" s="1"/>
      <c r="MA792" s="1"/>
      <c r="MB792" s="1"/>
      <c r="MC792" s="1"/>
      <c r="MD792" s="1"/>
      <c r="ME792" s="1"/>
      <c r="MF792" s="1"/>
      <c r="MG792" s="1"/>
      <c r="MH792" s="1"/>
      <c r="MI792" s="1"/>
      <c r="MJ792" s="1"/>
      <c r="MK792" s="1"/>
      <c r="ML792" s="1"/>
      <c r="MM792" s="1"/>
      <c r="MN792" s="1"/>
      <c r="MO792" s="1"/>
      <c r="MP792" s="1"/>
      <c r="MQ792" s="1"/>
      <c r="MR792" s="1"/>
      <c r="MS792" s="1"/>
      <c r="MT792" s="1"/>
      <c r="MU792" s="1"/>
      <c r="MV792" s="1"/>
      <c r="MW792" s="1"/>
      <c r="MX792" s="1"/>
      <c r="MY792" s="1"/>
      <c r="MZ792" s="1"/>
      <c r="NA792" s="1"/>
      <c r="NB792" s="1"/>
      <c r="NC792" s="1"/>
      <c r="ND792" s="1"/>
      <c r="NE792" s="1"/>
      <c r="NF792" s="1"/>
      <c r="NG792" s="1"/>
      <c r="NH792" s="1"/>
      <c r="NI792" s="1"/>
      <c r="NJ792" s="1"/>
      <c r="NK792" s="1"/>
      <c r="NL792" s="1"/>
      <c r="NM792" s="1"/>
      <c r="NN792" s="1"/>
      <c r="NO792" s="1"/>
      <c r="NP792" s="1"/>
      <c r="NQ792" s="1"/>
      <c r="NR792" s="1"/>
      <c r="NS792" s="1"/>
      <c r="NT792" s="1"/>
      <c r="NU792" s="1"/>
      <c r="NV792" s="1"/>
      <c r="NW792" s="1"/>
      <c r="NX792" s="1"/>
      <c r="NY792" s="1"/>
      <c r="NZ792" s="1"/>
      <c r="OA792" s="1"/>
      <c r="OB792" s="1"/>
      <c r="OC792" s="1"/>
      <c r="OD792" s="1"/>
      <c r="OE792" s="1"/>
      <c r="OF792" s="1"/>
      <c r="OG792" s="1"/>
      <c r="OH792" s="1"/>
      <c r="OI792" s="1"/>
      <c r="OJ792" s="1"/>
      <c r="OK792" s="1"/>
      <c r="OL792" s="1"/>
      <c r="OM792" s="1"/>
      <c r="ON792" s="1"/>
      <c r="OO792" s="1"/>
      <c r="OP792" s="1"/>
      <c r="OQ792" s="1"/>
      <c r="OR792" s="1"/>
      <c r="OS792" s="1"/>
      <c r="OT792" s="1"/>
      <c r="OU792" s="1"/>
      <c r="OV792" s="1"/>
      <c r="OW792" s="1"/>
      <c r="OX792" s="1"/>
      <c r="OY792" s="1"/>
      <c r="OZ792" s="1"/>
      <c r="PA792" s="1"/>
      <c r="PB792" s="1"/>
      <c r="PC792" s="1"/>
      <c r="PD792" s="1"/>
      <c r="PE792" s="1"/>
      <c r="PF792" s="1"/>
      <c r="PG792" s="1"/>
      <c r="PH792" s="1"/>
      <c r="PI792" s="1"/>
      <c r="PJ792" s="1"/>
      <c r="PK792" s="1"/>
      <c r="PL792" s="1"/>
      <c r="PM792" s="1"/>
      <c r="PN792" s="1"/>
      <c r="PO792" s="1"/>
      <c r="PP792" s="1"/>
      <c r="PQ792" s="1"/>
      <c r="PR792" s="1"/>
      <c r="PS792" s="1"/>
      <c r="PT792" s="1"/>
      <c r="PU792" s="1"/>
      <c r="PV792" s="1"/>
      <c r="PW792" s="1"/>
      <c r="PX792" s="1"/>
      <c r="PY792" s="1"/>
      <c r="PZ792" s="1"/>
      <c r="QA792" s="1"/>
      <c r="QB792" s="1"/>
      <c r="QC792" s="1"/>
      <c r="QD792" s="1"/>
      <c r="QE792" s="1"/>
      <c r="QF792" s="1"/>
      <c r="QG792" s="1"/>
      <c r="QH792" s="1"/>
      <c r="QI792" s="1"/>
      <c r="QJ792" s="1"/>
      <c r="QK792" s="1"/>
      <c r="QL792" s="1"/>
      <c r="QM792" s="1"/>
      <c r="QN792" s="1"/>
      <c r="QO792" s="1"/>
      <c r="QP792" s="1"/>
      <c r="QQ792" s="1"/>
      <c r="QR792" s="1"/>
      <c r="QS792" s="1"/>
    </row>
    <row r="793" spans="1:461" ht="132.75" customHeight="1" x14ac:dyDescent="0.25">
      <c r="A793" s="627" t="s">
        <v>24</v>
      </c>
      <c r="B793" s="628"/>
      <c r="C793" s="616"/>
      <c r="D793" s="616"/>
      <c r="E793" s="355">
        <v>2</v>
      </c>
      <c r="F793" s="490" t="s">
        <v>2124</v>
      </c>
      <c r="G793" s="239" t="s">
        <v>2125</v>
      </c>
      <c r="H793" s="157" t="s">
        <v>2126</v>
      </c>
      <c r="I793" s="157" t="s">
        <v>2127</v>
      </c>
      <c r="J793" s="166">
        <f t="shared" si="13"/>
        <v>900</v>
      </c>
      <c r="K793" s="157" t="s">
        <v>2128</v>
      </c>
      <c r="L793" s="491" t="s">
        <v>2129</v>
      </c>
      <c r="M793" s="492">
        <v>439622.40000000002</v>
      </c>
      <c r="N793" s="230"/>
      <c r="O793" s="230"/>
      <c r="P793" s="230">
        <v>150</v>
      </c>
      <c r="Q793" s="230"/>
      <c r="R793" s="230"/>
      <c r="S793" s="207">
        <v>250</v>
      </c>
      <c r="T793" s="230"/>
      <c r="U793" s="230"/>
      <c r="V793" s="230">
        <v>250</v>
      </c>
      <c r="W793" s="230"/>
      <c r="X793" s="230"/>
      <c r="Y793" s="231">
        <v>250</v>
      </c>
      <c r="Z793" s="468" t="s">
        <v>2103</v>
      </c>
      <c r="AA793" s="144" t="s">
        <v>73</v>
      </c>
      <c r="AB793" s="144" t="s">
        <v>1037</v>
      </c>
      <c r="AC793" s="139" t="s">
        <v>2104</v>
      </c>
      <c r="AD793" s="1"/>
      <c r="AE793" s="1"/>
      <c r="AF793" s="1"/>
      <c r="AG793" s="1"/>
      <c r="AH793" s="1"/>
      <c r="AI793" s="1"/>
      <c r="AJ793" s="1"/>
      <c r="AK793" s="1"/>
      <c r="AL793" s="1"/>
      <c r="AM793" s="1"/>
      <c r="AN793" s="1"/>
      <c r="AO793" s="1"/>
      <c r="AP793" s="1"/>
      <c r="AQ793" s="1"/>
      <c r="AR793" s="1"/>
      <c r="AS793" s="1"/>
      <c r="AT793" s="1"/>
      <c r="AU793" s="1"/>
      <c r="AV793" s="1"/>
      <c r="AW793" s="1"/>
      <c r="AX793" s="1"/>
      <c r="AY793" s="1"/>
      <c r="AZ793" s="1"/>
      <c r="BA793" s="1"/>
      <c r="BB793" s="1"/>
      <c r="BC793" s="1"/>
      <c r="BD793" s="1"/>
      <c r="BE793" s="1"/>
      <c r="BF793" s="1"/>
      <c r="BG793" s="1"/>
      <c r="BH793" s="1"/>
      <c r="BI793" s="1"/>
      <c r="BJ793" s="1"/>
      <c r="BK793" s="1"/>
      <c r="BL793" s="1"/>
      <c r="BM793" s="1"/>
      <c r="BN793" s="1"/>
      <c r="BO793" s="1"/>
      <c r="BP793" s="1"/>
      <c r="BQ793" s="1"/>
      <c r="BR793" s="1"/>
      <c r="BS793" s="1"/>
      <c r="BT793" s="1"/>
      <c r="BU793" s="1"/>
      <c r="BV793" s="1"/>
      <c r="BW793" s="1"/>
      <c r="BX793" s="1"/>
      <c r="BY793" s="1"/>
      <c r="BZ793" s="1"/>
      <c r="CA793" s="1"/>
      <c r="CB793" s="1"/>
      <c r="CC793" s="1"/>
      <c r="CD793" s="1"/>
      <c r="CE793" s="1"/>
      <c r="CF793" s="1"/>
      <c r="CG793" s="1"/>
      <c r="CH793" s="1"/>
      <c r="CI793" s="1"/>
      <c r="CJ793" s="1"/>
      <c r="CK793" s="1"/>
      <c r="CL793" s="1"/>
      <c r="CM793" s="1"/>
      <c r="CN793" s="1"/>
      <c r="CO793" s="1"/>
      <c r="CP793" s="1"/>
      <c r="CQ793" s="1"/>
      <c r="CR793" s="1"/>
      <c r="CS793" s="1"/>
      <c r="CT793" s="1"/>
      <c r="CU793" s="1"/>
      <c r="CV793" s="1"/>
      <c r="CW793" s="1"/>
      <c r="CX793" s="1"/>
      <c r="CY793" s="1"/>
      <c r="CZ793" s="1"/>
      <c r="DA793" s="1"/>
      <c r="DB793" s="1"/>
      <c r="DC793" s="1"/>
      <c r="DD793" s="1"/>
      <c r="DE793" s="1"/>
      <c r="DF793" s="1"/>
      <c r="DG793" s="1"/>
      <c r="DH793" s="1"/>
      <c r="DI793" s="1"/>
      <c r="DJ793" s="1"/>
      <c r="DK793" s="1"/>
      <c r="DL793" s="1"/>
      <c r="DM793" s="1"/>
      <c r="DN793" s="1"/>
      <c r="DO793" s="1"/>
      <c r="DP793" s="1"/>
      <c r="DQ793" s="1"/>
      <c r="DR793" s="1"/>
      <c r="DS793" s="1"/>
      <c r="DT793" s="1"/>
      <c r="DU793" s="1"/>
      <c r="DV793" s="1"/>
      <c r="DW793" s="1"/>
      <c r="DX793" s="1"/>
      <c r="DY793" s="1"/>
      <c r="DZ793" s="1"/>
      <c r="EA793" s="1"/>
      <c r="EB793" s="1"/>
      <c r="EC793" s="1"/>
      <c r="ED793" s="1"/>
      <c r="EE793" s="1"/>
      <c r="EF793" s="1"/>
      <c r="EG793" s="1"/>
      <c r="EH793" s="1"/>
      <c r="EI793" s="1"/>
      <c r="EJ793" s="1"/>
      <c r="EK793" s="1"/>
      <c r="EL793" s="1"/>
      <c r="EM793" s="1"/>
      <c r="EN793" s="1"/>
      <c r="EO793" s="1"/>
      <c r="EP793" s="1"/>
      <c r="EQ793" s="1"/>
      <c r="ER793" s="1"/>
      <c r="ES793" s="1"/>
      <c r="ET793" s="1"/>
      <c r="EU793" s="1"/>
      <c r="EV793" s="1"/>
      <c r="EW793" s="1"/>
      <c r="EX793" s="1"/>
      <c r="EY793" s="1"/>
      <c r="EZ793" s="1"/>
      <c r="FA793" s="1"/>
      <c r="FB793" s="1"/>
      <c r="FC793" s="1"/>
      <c r="FD793" s="1"/>
      <c r="FE793" s="1"/>
      <c r="FF793" s="1"/>
      <c r="FG793" s="1"/>
      <c r="FH793" s="1"/>
      <c r="FI793" s="1"/>
      <c r="FJ793" s="1"/>
      <c r="FK793" s="1"/>
      <c r="FL793" s="1"/>
      <c r="FM793" s="1"/>
      <c r="FN793" s="1"/>
      <c r="FO793" s="1"/>
      <c r="FP793" s="1"/>
      <c r="FQ793" s="1"/>
      <c r="FR793" s="1"/>
      <c r="FS793" s="1"/>
      <c r="FT793" s="1"/>
      <c r="FU793" s="1"/>
      <c r="FV793" s="1"/>
      <c r="FW793" s="1"/>
      <c r="FX793" s="1"/>
      <c r="FY793" s="1"/>
      <c r="FZ793" s="1"/>
      <c r="GA793" s="1"/>
      <c r="GB793" s="1"/>
      <c r="GC793" s="1"/>
      <c r="GD793" s="1"/>
      <c r="GE793" s="1"/>
      <c r="GF793" s="1"/>
      <c r="GG793" s="1"/>
      <c r="GH793" s="1"/>
      <c r="GI793" s="1"/>
      <c r="GJ793" s="1"/>
      <c r="GK793" s="1"/>
      <c r="GL793" s="1"/>
      <c r="GM793" s="1"/>
      <c r="GN793" s="1"/>
      <c r="GO793" s="1"/>
      <c r="GP793" s="1"/>
      <c r="GQ793" s="1"/>
      <c r="GR793" s="1"/>
      <c r="GS793" s="1"/>
      <c r="GT793" s="1"/>
      <c r="GU793" s="1"/>
      <c r="GV793" s="1"/>
      <c r="GW793" s="1"/>
      <c r="GX793" s="1"/>
      <c r="GY793" s="1"/>
      <c r="GZ793" s="1"/>
      <c r="HA793" s="1"/>
      <c r="HB793" s="1"/>
      <c r="HC793" s="1"/>
      <c r="HD793" s="1"/>
      <c r="HE793" s="1"/>
      <c r="HF793" s="1"/>
      <c r="HG793" s="1"/>
      <c r="HH793" s="1"/>
      <c r="HI793" s="1"/>
      <c r="HJ793" s="1"/>
      <c r="HK793" s="1"/>
      <c r="HL793" s="1"/>
      <c r="HM793" s="1"/>
      <c r="HN793" s="1"/>
      <c r="HO793" s="1"/>
      <c r="HP793" s="1"/>
      <c r="HQ793" s="1"/>
      <c r="HR793" s="1"/>
      <c r="HS793" s="1"/>
      <c r="HT793" s="1"/>
      <c r="HU793" s="1"/>
      <c r="HV793" s="1"/>
      <c r="HW793" s="1"/>
      <c r="HX793" s="1"/>
      <c r="HY793" s="1"/>
      <c r="HZ793" s="1"/>
      <c r="IA793" s="1"/>
      <c r="IB793" s="1"/>
      <c r="IC793" s="1"/>
      <c r="ID793" s="1"/>
      <c r="IE793" s="1"/>
      <c r="IF793" s="1"/>
      <c r="IG793" s="1"/>
      <c r="IH793" s="1"/>
      <c r="II793" s="1"/>
      <c r="IJ793" s="1"/>
      <c r="IK793" s="1"/>
      <c r="IL793" s="1"/>
      <c r="IM793" s="1"/>
      <c r="IN793" s="1"/>
      <c r="IO793" s="1"/>
      <c r="IP793" s="1"/>
      <c r="IQ793" s="1"/>
      <c r="IR793" s="1"/>
      <c r="IS793" s="1"/>
      <c r="IT793" s="1"/>
      <c r="IU793" s="1"/>
      <c r="IV793" s="1"/>
      <c r="IW793" s="1"/>
      <c r="IX793" s="1"/>
      <c r="IY793" s="1"/>
      <c r="IZ793" s="1"/>
      <c r="JA793" s="1"/>
      <c r="JB793" s="1"/>
      <c r="JC793" s="1"/>
      <c r="JD793" s="1"/>
      <c r="JE793" s="1"/>
      <c r="JF793" s="1"/>
      <c r="JG793" s="1"/>
      <c r="JH793" s="1"/>
      <c r="JI793" s="1"/>
      <c r="JJ793" s="1"/>
      <c r="JK793" s="1"/>
      <c r="JL793" s="1"/>
      <c r="JM793" s="1"/>
      <c r="JN793" s="1"/>
      <c r="JO793" s="1"/>
      <c r="JP793" s="1"/>
      <c r="JQ793" s="1"/>
      <c r="JR793" s="1"/>
      <c r="JS793" s="1"/>
      <c r="JT793" s="1"/>
      <c r="JU793" s="1"/>
      <c r="JV793" s="1"/>
      <c r="JW793" s="1"/>
      <c r="JX793" s="1"/>
      <c r="JY793" s="1"/>
      <c r="JZ793" s="1"/>
      <c r="KA793" s="1"/>
      <c r="KB793" s="1"/>
      <c r="KC793" s="1"/>
      <c r="KD793" s="1"/>
      <c r="KE793" s="1"/>
      <c r="KF793" s="1"/>
      <c r="KG793" s="1"/>
      <c r="KH793" s="1"/>
      <c r="KI793" s="1"/>
      <c r="KJ793" s="1"/>
      <c r="KK793" s="1"/>
      <c r="KL793" s="1"/>
      <c r="KM793" s="1"/>
      <c r="KN793" s="1"/>
      <c r="KO793" s="1"/>
      <c r="KP793" s="1"/>
      <c r="KQ793" s="1"/>
      <c r="KR793" s="1"/>
      <c r="KS793" s="1"/>
      <c r="KT793" s="1"/>
      <c r="KU793" s="1"/>
      <c r="KV793" s="1"/>
      <c r="KW793" s="1"/>
      <c r="KX793" s="1"/>
      <c r="KY793" s="1"/>
      <c r="KZ793" s="1"/>
      <c r="LA793" s="1"/>
      <c r="LB793" s="1"/>
      <c r="LC793" s="1"/>
      <c r="LD793" s="1"/>
      <c r="LE793" s="1"/>
      <c r="LF793" s="1"/>
      <c r="LG793" s="1"/>
      <c r="LH793" s="1"/>
      <c r="LI793" s="1"/>
      <c r="LJ793" s="1"/>
      <c r="LK793" s="1"/>
      <c r="LL793" s="1"/>
      <c r="LM793" s="1"/>
      <c r="LN793" s="1"/>
      <c r="LO793" s="1"/>
      <c r="LP793" s="1"/>
      <c r="LQ793" s="1"/>
      <c r="LR793" s="1"/>
      <c r="LS793" s="1"/>
      <c r="LT793" s="1"/>
      <c r="LU793" s="1"/>
      <c r="LV793" s="1"/>
      <c r="LW793" s="1"/>
      <c r="LX793" s="1"/>
      <c r="LY793" s="1"/>
      <c r="LZ793" s="1"/>
      <c r="MA793" s="1"/>
      <c r="MB793" s="1"/>
      <c r="MC793" s="1"/>
      <c r="MD793" s="1"/>
      <c r="ME793" s="1"/>
      <c r="MF793" s="1"/>
      <c r="MG793" s="1"/>
      <c r="MH793" s="1"/>
      <c r="MI793" s="1"/>
      <c r="MJ793" s="1"/>
      <c r="MK793" s="1"/>
      <c r="ML793" s="1"/>
      <c r="MM793" s="1"/>
      <c r="MN793" s="1"/>
      <c r="MO793" s="1"/>
      <c r="MP793" s="1"/>
      <c r="MQ793" s="1"/>
      <c r="MR793" s="1"/>
      <c r="MS793" s="1"/>
      <c r="MT793" s="1"/>
      <c r="MU793" s="1"/>
      <c r="MV793" s="1"/>
      <c r="MW793" s="1"/>
      <c r="MX793" s="1"/>
      <c r="MY793" s="1"/>
      <c r="MZ793" s="1"/>
      <c r="NA793" s="1"/>
      <c r="NB793" s="1"/>
      <c r="NC793" s="1"/>
      <c r="ND793" s="1"/>
      <c r="NE793" s="1"/>
      <c r="NF793" s="1"/>
      <c r="NG793" s="1"/>
      <c r="NH793" s="1"/>
      <c r="NI793" s="1"/>
      <c r="NJ793" s="1"/>
      <c r="NK793" s="1"/>
      <c r="NL793" s="1"/>
      <c r="NM793" s="1"/>
      <c r="NN793" s="1"/>
      <c r="NO793" s="1"/>
      <c r="NP793" s="1"/>
      <c r="NQ793" s="1"/>
      <c r="NR793" s="1"/>
      <c r="NS793" s="1"/>
      <c r="NT793" s="1"/>
      <c r="NU793" s="1"/>
      <c r="NV793" s="1"/>
      <c r="NW793" s="1"/>
      <c r="NX793" s="1"/>
      <c r="NY793" s="1"/>
      <c r="NZ793" s="1"/>
      <c r="OA793" s="1"/>
      <c r="OB793" s="1"/>
      <c r="OC793" s="1"/>
      <c r="OD793" s="1"/>
      <c r="OE793" s="1"/>
      <c r="OF793" s="1"/>
      <c r="OG793" s="1"/>
      <c r="OH793" s="1"/>
      <c r="OI793" s="1"/>
      <c r="OJ793" s="1"/>
      <c r="OK793" s="1"/>
      <c r="OL793" s="1"/>
      <c r="OM793" s="1"/>
      <c r="ON793" s="1"/>
      <c r="OO793" s="1"/>
      <c r="OP793" s="1"/>
      <c r="OQ793" s="1"/>
      <c r="OR793" s="1"/>
      <c r="OS793" s="1"/>
      <c r="OT793" s="1"/>
      <c r="OU793" s="1"/>
      <c r="OV793" s="1"/>
      <c r="OW793" s="1"/>
      <c r="OX793" s="1"/>
      <c r="OY793" s="1"/>
      <c r="OZ793" s="1"/>
      <c r="PA793" s="1"/>
      <c r="PB793" s="1"/>
      <c r="PC793" s="1"/>
      <c r="PD793" s="1"/>
      <c r="PE793" s="1"/>
      <c r="PF793" s="1"/>
      <c r="PG793" s="1"/>
      <c r="PH793" s="1"/>
      <c r="PI793" s="1"/>
      <c r="PJ793" s="1"/>
      <c r="PK793" s="1"/>
      <c r="PL793" s="1"/>
      <c r="PM793" s="1"/>
      <c r="PN793" s="1"/>
      <c r="PO793" s="1"/>
      <c r="PP793" s="1"/>
      <c r="PQ793" s="1"/>
      <c r="PR793" s="1"/>
      <c r="PS793" s="1"/>
      <c r="PT793" s="1"/>
      <c r="PU793" s="1"/>
      <c r="PV793" s="1"/>
      <c r="PW793" s="1"/>
      <c r="PX793" s="1"/>
      <c r="PY793" s="1"/>
      <c r="PZ793" s="1"/>
      <c r="QA793" s="1"/>
      <c r="QB793" s="1"/>
      <c r="QC793" s="1"/>
      <c r="QD793" s="1"/>
      <c r="QE793" s="1"/>
      <c r="QF793" s="1"/>
      <c r="QG793" s="1"/>
      <c r="QH793" s="1"/>
      <c r="QI793" s="1"/>
      <c r="QJ793" s="1"/>
      <c r="QK793" s="1"/>
      <c r="QL793" s="1"/>
      <c r="QM793" s="1"/>
      <c r="QN793" s="1"/>
      <c r="QO793" s="1"/>
      <c r="QP793" s="1"/>
      <c r="QQ793" s="1"/>
      <c r="QR793" s="1"/>
      <c r="QS793" s="1"/>
    </row>
    <row r="794" spans="1:461" ht="100.5" customHeight="1" x14ac:dyDescent="0.25">
      <c r="A794" s="609" t="s">
        <v>25</v>
      </c>
      <c r="B794" s="610"/>
      <c r="C794" s="616"/>
      <c r="D794" s="616"/>
      <c r="E794" s="600">
        <v>2</v>
      </c>
      <c r="F794" s="603" t="s">
        <v>2130</v>
      </c>
      <c r="G794" s="490" t="s">
        <v>2131</v>
      </c>
      <c r="H794" s="457" t="s">
        <v>2132</v>
      </c>
      <c r="I794" s="457" t="s">
        <v>2100</v>
      </c>
      <c r="J794" s="88">
        <f t="shared" si="13"/>
        <v>40</v>
      </c>
      <c r="K794" s="457" t="s">
        <v>2133</v>
      </c>
      <c r="L794" s="488" t="s">
        <v>2134</v>
      </c>
      <c r="M794" s="606">
        <v>2000000</v>
      </c>
      <c r="N794" s="207"/>
      <c r="O794" s="207"/>
      <c r="P794" s="207">
        <v>10</v>
      </c>
      <c r="Q794" s="207"/>
      <c r="R794" s="207"/>
      <c r="S794" s="207">
        <v>10</v>
      </c>
      <c r="T794" s="207"/>
      <c r="U794" s="207"/>
      <c r="V794" s="207">
        <v>10</v>
      </c>
      <c r="W794" s="207"/>
      <c r="X794" s="207"/>
      <c r="Y794" s="207">
        <v>10</v>
      </c>
      <c r="Z794" s="468" t="s">
        <v>2135</v>
      </c>
      <c r="AA794" s="144" t="s">
        <v>73</v>
      </c>
      <c r="AB794" s="144" t="s">
        <v>1037</v>
      </c>
      <c r="AC794" s="139" t="s">
        <v>2104</v>
      </c>
      <c r="AD794" s="1"/>
      <c r="AE794" s="1"/>
      <c r="AF794" s="1"/>
      <c r="AG794" s="1"/>
      <c r="AH794" s="1"/>
      <c r="AI794" s="1"/>
      <c r="AJ794" s="1"/>
      <c r="AK794" s="1"/>
      <c r="AL794" s="1"/>
      <c r="AM794" s="1"/>
      <c r="AN794" s="1"/>
      <c r="AO794" s="1"/>
      <c r="AP794" s="1"/>
      <c r="AQ794" s="1"/>
      <c r="AR794" s="1"/>
      <c r="AS794" s="1"/>
      <c r="AT794" s="1"/>
      <c r="AU794" s="1"/>
      <c r="AV794" s="1"/>
      <c r="AW794" s="1"/>
      <c r="AX794" s="1"/>
      <c r="AY794" s="1"/>
      <c r="AZ794" s="1"/>
      <c r="BA794" s="1"/>
      <c r="BB794" s="1"/>
      <c r="BC794" s="1"/>
      <c r="BD794" s="1"/>
      <c r="BE794" s="1"/>
      <c r="BF794" s="1"/>
      <c r="BG794" s="1"/>
      <c r="BH794" s="1"/>
      <c r="BI794" s="1"/>
      <c r="BJ794" s="1"/>
      <c r="BK794" s="1"/>
      <c r="BL794" s="1"/>
      <c r="BM794" s="1"/>
      <c r="BN794" s="1"/>
      <c r="BO794" s="1"/>
      <c r="BP794" s="1"/>
      <c r="BQ794" s="1"/>
      <c r="BR794" s="1"/>
      <c r="BS794" s="1"/>
      <c r="BT794" s="1"/>
      <c r="BU794" s="1"/>
      <c r="BV794" s="1"/>
      <c r="BW794" s="1"/>
      <c r="BX794" s="1"/>
      <c r="BY794" s="1"/>
      <c r="BZ794" s="1"/>
      <c r="CA794" s="1"/>
      <c r="CB794" s="1"/>
      <c r="CC794" s="1"/>
      <c r="CD794" s="1"/>
      <c r="CE794" s="1"/>
      <c r="CF794" s="1"/>
      <c r="CG794" s="1"/>
      <c r="CH794" s="1"/>
      <c r="CI794" s="1"/>
      <c r="CJ794" s="1"/>
      <c r="CK794" s="1"/>
      <c r="CL794" s="1"/>
      <c r="CM794" s="1"/>
      <c r="CN794" s="1"/>
      <c r="CO794" s="1"/>
      <c r="CP794" s="1"/>
      <c r="CQ794" s="1"/>
      <c r="CR794" s="1"/>
      <c r="CS794" s="1"/>
      <c r="CT794" s="1"/>
      <c r="CU794" s="1"/>
      <c r="CV794" s="1"/>
      <c r="CW794" s="1"/>
      <c r="CX794" s="1"/>
      <c r="CY794" s="1"/>
      <c r="CZ794" s="1"/>
      <c r="DA794" s="1"/>
      <c r="DB794" s="1"/>
      <c r="DC794" s="1"/>
      <c r="DD794" s="1"/>
      <c r="DE794" s="1"/>
      <c r="DF794" s="1"/>
      <c r="DG794" s="1"/>
      <c r="DH794" s="1"/>
      <c r="DI794" s="1"/>
      <c r="DJ794" s="1"/>
      <c r="DK794" s="1"/>
      <c r="DL794" s="1"/>
      <c r="DM794" s="1"/>
      <c r="DN794" s="1"/>
      <c r="DO794" s="1"/>
      <c r="DP794" s="1"/>
      <c r="DQ794" s="1"/>
      <c r="DR794" s="1"/>
      <c r="DS794" s="1"/>
      <c r="DT794" s="1"/>
      <c r="DU794" s="1"/>
      <c r="DV794" s="1"/>
      <c r="DW794" s="1"/>
      <c r="DX794" s="1"/>
      <c r="DY794" s="1"/>
      <c r="DZ794" s="1"/>
      <c r="EA794" s="1"/>
      <c r="EB794" s="1"/>
      <c r="EC794" s="1"/>
      <c r="ED794" s="1"/>
      <c r="EE794" s="1"/>
      <c r="EF794" s="1"/>
      <c r="EG794" s="1"/>
      <c r="EH794" s="1"/>
      <c r="EI794" s="1"/>
      <c r="EJ794" s="1"/>
      <c r="EK794" s="1"/>
      <c r="EL794" s="1"/>
      <c r="EM794" s="1"/>
      <c r="EN794" s="1"/>
      <c r="EO794" s="1"/>
      <c r="EP794" s="1"/>
      <c r="EQ794" s="1"/>
      <c r="ER794" s="1"/>
      <c r="ES794" s="1"/>
      <c r="ET794" s="1"/>
      <c r="EU794" s="1"/>
      <c r="EV794" s="1"/>
      <c r="EW794" s="1"/>
      <c r="EX794" s="1"/>
      <c r="EY794" s="1"/>
      <c r="EZ794" s="1"/>
      <c r="FA794" s="1"/>
      <c r="FB794" s="1"/>
      <c r="FC794" s="1"/>
      <c r="FD794" s="1"/>
      <c r="FE794" s="1"/>
      <c r="FF794" s="1"/>
      <c r="FG794" s="1"/>
      <c r="FH794" s="1"/>
      <c r="FI794" s="1"/>
      <c r="FJ794" s="1"/>
      <c r="FK794" s="1"/>
      <c r="FL794" s="1"/>
      <c r="FM794" s="1"/>
      <c r="FN794" s="1"/>
      <c r="FO794" s="1"/>
      <c r="FP794" s="1"/>
      <c r="FQ794" s="1"/>
      <c r="FR794" s="1"/>
      <c r="FS794" s="1"/>
      <c r="FT794" s="1"/>
      <c r="FU794" s="1"/>
      <c r="FV794" s="1"/>
      <c r="FW794" s="1"/>
      <c r="FX794" s="1"/>
      <c r="FY794" s="1"/>
      <c r="FZ794" s="1"/>
      <c r="GA794" s="1"/>
      <c r="GB794" s="1"/>
      <c r="GC794" s="1"/>
      <c r="GD794" s="1"/>
      <c r="GE794" s="1"/>
      <c r="GF794" s="1"/>
      <c r="GG794" s="1"/>
      <c r="GH794" s="1"/>
      <c r="GI794" s="1"/>
      <c r="GJ794" s="1"/>
      <c r="GK794" s="1"/>
      <c r="GL794" s="1"/>
      <c r="GM794" s="1"/>
      <c r="GN794" s="1"/>
      <c r="GO794" s="1"/>
      <c r="GP794" s="1"/>
      <c r="GQ794" s="1"/>
      <c r="GR794" s="1"/>
      <c r="GS794" s="1"/>
      <c r="GT794" s="1"/>
      <c r="GU794" s="1"/>
      <c r="GV794" s="1"/>
      <c r="GW794" s="1"/>
      <c r="GX794" s="1"/>
      <c r="GY794" s="1"/>
      <c r="GZ794" s="1"/>
      <c r="HA794" s="1"/>
      <c r="HB794" s="1"/>
      <c r="HC794" s="1"/>
      <c r="HD794" s="1"/>
      <c r="HE794" s="1"/>
      <c r="HF794" s="1"/>
      <c r="HG794" s="1"/>
      <c r="HH794" s="1"/>
      <c r="HI794" s="1"/>
      <c r="HJ794" s="1"/>
      <c r="HK794" s="1"/>
      <c r="HL794" s="1"/>
      <c r="HM794" s="1"/>
      <c r="HN794" s="1"/>
      <c r="HO794" s="1"/>
      <c r="HP794" s="1"/>
      <c r="HQ794" s="1"/>
      <c r="HR794" s="1"/>
      <c r="HS794" s="1"/>
      <c r="HT794" s="1"/>
      <c r="HU794" s="1"/>
      <c r="HV794" s="1"/>
      <c r="HW794" s="1"/>
      <c r="HX794" s="1"/>
      <c r="HY794" s="1"/>
      <c r="HZ794" s="1"/>
      <c r="IA794" s="1"/>
      <c r="IB794" s="1"/>
      <c r="IC794" s="1"/>
      <c r="ID794" s="1"/>
      <c r="IE794" s="1"/>
      <c r="IF794" s="1"/>
      <c r="IG794" s="1"/>
      <c r="IH794" s="1"/>
      <c r="II794" s="1"/>
      <c r="IJ794" s="1"/>
      <c r="IK794" s="1"/>
      <c r="IL794" s="1"/>
      <c r="IM794" s="1"/>
      <c r="IN794" s="1"/>
      <c r="IO794" s="1"/>
      <c r="IP794" s="1"/>
      <c r="IQ794" s="1"/>
      <c r="IR794" s="1"/>
      <c r="IS794" s="1"/>
      <c r="IT794" s="1"/>
      <c r="IU794" s="1"/>
      <c r="IV794" s="1"/>
      <c r="IW794" s="1"/>
      <c r="IX794" s="1"/>
      <c r="IY794" s="1"/>
      <c r="IZ794" s="1"/>
      <c r="JA794" s="1"/>
      <c r="JB794" s="1"/>
      <c r="JC794" s="1"/>
      <c r="JD794" s="1"/>
      <c r="JE794" s="1"/>
      <c r="JF794" s="1"/>
      <c r="JG794" s="1"/>
      <c r="JH794" s="1"/>
      <c r="JI794" s="1"/>
      <c r="JJ794" s="1"/>
      <c r="JK794" s="1"/>
      <c r="JL794" s="1"/>
      <c r="JM794" s="1"/>
      <c r="JN794" s="1"/>
      <c r="JO794" s="1"/>
      <c r="JP794" s="1"/>
      <c r="JQ794" s="1"/>
      <c r="JR794" s="1"/>
      <c r="JS794" s="1"/>
      <c r="JT794" s="1"/>
      <c r="JU794" s="1"/>
      <c r="JV794" s="1"/>
      <c r="JW794" s="1"/>
      <c r="JX794" s="1"/>
      <c r="JY794" s="1"/>
      <c r="JZ794" s="1"/>
      <c r="KA794" s="1"/>
      <c r="KB794" s="1"/>
      <c r="KC794" s="1"/>
      <c r="KD794" s="1"/>
      <c r="KE794" s="1"/>
      <c r="KF794" s="1"/>
      <c r="KG794" s="1"/>
      <c r="KH794" s="1"/>
      <c r="KI794" s="1"/>
      <c r="KJ794" s="1"/>
      <c r="KK794" s="1"/>
      <c r="KL794" s="1"/>
      <c r="KM794" s="1"/>
      <c r="KN794" s="1"/>
      <c r="KO794" s="1"/>
      <c r="KP794" s="1"/>
      <c r="KQ794" s="1"/>
      <c r="KR794" s="1"/>
      <c r="KS794" s="1"/>
      <c r="KT794" s="1"/>
      <c r="KU794" s="1"/>
      <c r="KV794" s="1"/>
      <c r="KW794" s="1"/>
      <c r="KX794" s="1"/>
      <c r="KY794" s="1"/>
      <c r="KZ794" s="1"/>
      <c r="LA794" s="1"/>
      <c r="LB794" s="1"/>
      <c r="LC794" s="1"/>
      <c r="LD794" s="1"/>
      <c r="LE794" s="1"/>
      <c r="LF794" s="1"/>
      <c r="LG794" s="1"/>
      <c r="LH794" s="1"/>
      <c r="LI794" s="1"/>
      <c r="LJ794" s="1"/>
      <c r="LK794" s="1"/>
      <c r="LL794" s="1"/>
      <c r="LM794" s="1"/>
      <c r="LN794" s="1"/>
      <c r="LO794" s="1"/>
      <c r="LP794" s="1"/>
      <c r="LQ794" s="1"/>
      <c r="LR794" s="1"/>
      <c r="LS794" s="1"/>
      <c r="LT794" s="1"/>
      <c r="LU794" s="1"/>
      <c r="LV794" s="1"/>
      <c r="LW794" s="1"/>
      <c r="LX794" s="1"/>
      <c r="LY794" s="1"/>
      <c r="LZ794" s="1"/>
      <c r="MA794" s="1"/>
      <c r="MB794" s="1"/>
      <c r="MC794" s="1"/>
      <c r="MD794" s="1"/>
      <c r="ME794" s="1"/>
      <c r="MF794" s="1"/>
      <c r="MG794" s="1"/>
      <c r="MH794" s="1"/>
      <c r="MI794" s="1"/>
      <c r="MJ794" s="1"/>
      <c r="MK794" s="1"/>
      <c r="ML794" s="1"/>
      <c r="MM794" s="1"/>
      <c r="MN794" s="1"/>
      <c r="MO794" s="1"/>
      <c r="MP794" s="1"/>
      <c r="MQ794" s="1"/>
      <c r="MR794" s="1"/>
      <c r="MS794" s="1"/>
      <c r="MT794" s="1"/>
      <c r="MU794" s="1"/>
      <c r="MV794" s="1"/>
      <c r="MW794" s="1"/>
      <c r="MX794" s="1"/>
      <c r="MY794" s="1"/>
      <c r="MZ794" s="1"/>
      <c r="NA794" s="1"/>
      <c r="NB794" s="1"/>
      <c r="NC794" s="1"/>
      <c r="ND794" s="1"/>
      <c r="NE794" s="1"/>
      <c r="NF794" s="1"/>
      <c r="NG794" s="1"/>
      <c r="NH794" s="1"/>
      <c r="NI794" s="1"/>
      <c r="NJ794" s="1"/>
      <c r="NK794" s="1"/>
      <c r="NL794" s="1"/>
      <c r="NM794" s="1"/>
      <c r="NN794" s="1"/>
      <c r="NO794" s="1"/>
      <c r="NP794" s="1"/>
      <c r="NQ794" s="1"/>
      <c r="NR794" s="1"/>
      <c r="NS794" s="1"/>
      <c r="NT794" s="1"/>
      <c r="NU794" s="1"/>
      <c r="NV794" s="1"/>
      <c r="NW794" s="1"/>
      <c r="NX794" s="1"/>
      <c r="NY794" s="1"/>
      <c r="NZ794" s="1"/>
      <c r="OA794" s="1"/>
      <c r="OB794" s="1"/>
      <c r="OC794" s="1"/>
      <c r="OD794" s="1"/>
      <c r="OE794" s="1"/>
      <c r="OF794" s="1"/>
      <c r="OG794" s="1"/>
      <c r="OH794" s="1"/>
      <c r="OI794" s="1"/>
      <c r="OJ794" s="1"/>
      <c r="OK794" s="1"/>
      <c r="OL794" s="1"/>
      <c r="OM794" s="1"/>
      <c r="ON794" s="1"/>
      <c r="OO794" s="1"/>
      <c r="OP794" s="1"/>
      <c r="OQ794" s="1"/>
      <c r="OR794" s="1"/>
      <c r="OS794" s="1"/>
      <c r="OT794" s="1"/>
      <c r="OU794" s="1"/>
      <c r="OV794" s="1"/>
      <c r="OW794" s="1"/>
      <c r="OX794" s="1"/>
      <c r="OY794" s="1"/>
      <c r="OZ794" s="1"/>
      <c r="PA794" s="1"/>
      <c r="PB794" s="1"/>
      <c r="PC794" s="1"/>
      <c r="PD794" s="1"/>
      <c r="PE794" s="1"/>
      <c r="PF794" s="1"/>
      <c r="PG794" s="1"/>
      <c r="PH794" s="1"/>
      <c r="PI794" s="1"/>
      <c r="PJ794" s="1"/>
      <c r="PK794" s="1"/>
      <c r="PL794" s="1"/>
      <c r="PM794" s="1"/>
      <c r="PN794" s="1"/>
      <c r="PO794" s="1"/>
      <c r="PP794" s="1"/>
      <c r="PQ794" s="1"/>
      <c r="PR794" s="1"/>
      <c r="PS794" s="1"/>
      <c r="PT794" s="1"/>
      <c r="PU794" s="1"/>
      <c r="PV794" s="1"/>
      <c r="PW794" s="1"/>
      <c r="PX794" s="1"/>
      <c r="PY794" s="1"/>
      <c r="PZ794" s="1"/>
      <c r="QA794" s="1"/>
      <c r="QB794" s="1"/>
      <c r="QC794" s="1"/>
      <c r="QD794" s="1"/>
      <c r="QE794" s="1"/>
      <c r="QF794" s="1"/>
      <c r="QG794" s="1"/>
      <c r="QH794" s="1"/>
      <c r="QI794" s="1"/>
      <c r="QJ794" s="1"/>
      <c r="QK794" s="1"/>
      <c r="QL794" s="1"/>
      <c r="QM794" s="1"/>
      <c r="QN794" s="1"/>
      <c r="QO794" s="1"/>
      <c r="QP794" s="1"/>
      <c r="QQ794" s="1"/>
      <c r="QR794" s="1"/>
      <c r="QS794" s="1"/>
    </row>
    <row r="795" spans="1:461" ht="231" customHeight="1" x14ac:dyDescent="0.25">
      <c r="A795" s="611"/>
      <c r="B795" s="612"/>
      <c r="C795" s="616"/>
      <c r="D795" s="616"/>
      <c r="E795" s="601"/>
      <c r="F795" s="604"/>
      <c r="G795" s="490" t="s">
        <v>2136</v>
      </c>
      <c r="H795" s="457" t="s">
        <v>2137</v>
      </c>
      <c r="I795" s="457" t="s">
        <v>2100</v>
      </c>
      <c r="J795" s="88">
        <f t="shared" si="13"/>
        <v>3500</v>
      </c>
      <c r="K795" s="457" t="s">
        <v>2138</v>
      </c>
      <c r="L795" s="488" t="s">
        <v>2139</v>
      </c>
      <c r="M795" s="607"/>
      <c r="N795" s="60"/>
      <c r="O795" s="60"/>
      <c r="P795" s="60">
        <v>1000</v>
      </c>
      <c r="Q795" s="60"/>
      <c r="R795" s="60"/>
      <c r="S795" s="207">
        <v>1000</v>
      </c>
      <c r="T795" s="60"/>
      <c r="U795" s="60"/>
      <c r="V795" s="60">
        <v>1000</v>
      </c>
      <c r="W795" s="60"/>
      <c r="X795" s="60"/>
      <c r="Y795" s="207">
        <v>500</v>
      </c>
      <c r="Z795" s="468" t="s">
        <v>2103</v>
      </c>
      <c r="AA795" s="144" t="s">
        <v>73</v>
      </c>
      <c r="AB795" s="144" t="s">
        <v>1037</v>
      </c>
      <c r="AC795" s="139" t="s">
        <v>2104</v>
      </c>
      <c r="AD795" s="1"/>
      <c r="AE795" s="1"/>
      <c r="AF795" s="1"/>
      <c r="AG795" s="1"/>
      <c r="AH795" s="1"/>
      <c r="AI795" s="1"/>
      <c r="AJ795" s="1"/>
      <c r="AK795" s="1"/>
      <c r="AL795" s="1"/>
      <c r="AM795" s="1"/>
      <c r="AN795" s="1"/>
      <c r="AO795" s="1"/>
      <c r="AP795" s="1"/>
      <c r="AQ795" s="1"/>
      <c r="AR795" s="1"/>
      <c r="AS795" s="1"/>
      <c r="AT795" s="1"/>
      <c r="AU795" s="1"/>
      <c r="AV795" s="1"/>
      <c r="AW795" s="1"/>
      <c r="AX795" s="1"/>
      <c r="AY795" s="1"/>
      <c r="AZ795" s="1"/>
      <c r="BA795" s="1"/>
      <c r="BB795" s="1"/>
      <c r="BC795" s="1"/>
      <c r="BD795" s="1"/>
      <c r="BE795" s="1"/>
      <c r="BF795" s="1"/>
      <c r="BG795" s="1"/>
      <c r="BH795" s="1"/>
      <c r="BI795" s="1"/>
      <c r="BJ795" s="1"/>
      <c r="BK795" s="1"/>
      <c r="BL795" s="1"/>
      <c r="BM795" s="1"/>
      <c r="BN795" s="1"/>
      <c r="BO795" s="1"/>
      <c r="BP795" s="1"/>
      <c r="BQ795" s="1"/>
      <c r="BR795" s="1"/>
      <c r="BS795" s="1"/>
      <c r="BT795" s="1"/>
      <c r="BU795" s="1"/>
      <c r="BV795" s="1"/>
      <c r="BW795" s="1"/>
      <c r="BX795" s="1"/>
      <c r="BY795" s="1"/>
      <c r="BZ795" s="1"/>
      <c r="CA795" s="1"/>
      <c r="CB795" s="1"/>
      <c r="CC795" s="1"/>
      <c r="CD795" s="1"/>
      <c r="CE795" s="1"/>
      <c r="CF795" s="1"/>
      <c r="CG795" s="1"/>
      <c r="CH795" s="1"/>
      <c r="CI795" s="1"/>
      <c r="CJ795" s="1"/>
      <c r="CK795" s="1"/>
      <c r="CL795" s="1"/>
      <c r="CM795" s="1"/>
      <c r="CN795" s="1"/>
      <c r="CO795" s="1"/>
      <c r="CP795" s="1"/>
      <c r="CQ795" s="1"/>
      <c r="CR795" s="1"/>
      <c r="CS795" s="1"/>
      <c r="CT795" s="1"/>
      <c r="CU795" s="1"/>
      <c r="CV795" s="1"/>
      <c r="CW795" s="1"/>
      <c r="CX795" s="1"/>
      <c r="CY795" s="1"/>
      <c r="CZ795" s="1"/>
      <c r="DA795" s="1"/>
      <c r="DB795" s="1"/>
      <c r="DC795" s="1"/>
      <c r="DD795" s="1"/>
      <c r="DE795" s="1"/>
      <c r="DF795" s="1"/>
      <c r="DG795" s="1"/>
      <c r="DH795" s="1"/>
      <c r="DI795" s="1"/>
      <c r="DJ795" s="1"/>
      <c r="DK795" s="1"/>
      <c r="DL795" s="1"/>
      <c r="DM795" s="1"/>
      <c r="DN795" s="1"/>
      <c r="DO795" s="1"/>
      <c r="DP795" s="1"/>
      <c r="DQ795" s="1"/>
      <c r="DR795" s="1"/>
      <c r="DS795" s="1"/>
      <c r="DT795" s="1"/>
      <c r="DU795" s="1"/>
      <c r="DV795" s="1"/>
      <c r="DW795" s="1"/>
      <c r="DX795" s="1"/>
      <c r="DY795" s="1"/>
      <c r="DZ795" s="1"/>
      <c r="EA795" s="1"/>
      <c r="EB795" s="1"/>
      <c r="EC795" s="1"/>
      <c r="ED795" s="1"/>
      <c r="EE795" s="1"/>
      <c r="EF795" s="1"/>
      <c r="EG795" s="1"/>
      <c r="EH795" s="1"/>
      <c r="EI795" s="1"/>
      <c r="EJ795" s="1"/>
      <c r="EK795" s="1"/>
      <c r="EL795" s="1"/>
      <c r="EM795" s="1"/>
      <c r="EN795" s="1"/>
      <c r="EO795" s="1"/>
      <c r="EP795" s="1"/>
      <c r="EQ795" s="1"/>
      <c r="ER795" s="1"/>
      <c r="ES795" s="1"/>
      <c r="ET795" s="1"/>
      <c r="EU795" s="1"/>
      <c r="EV795" s="1"/>
      <c r="EW795" s="1"/>
      <c r="EX795" s="1"/>
      <c r="EY795" s="1"/>
      <c r="EZ795" s="1"/>
      <c r="FA795" s="1"/>
      <c r="FB795" s="1"/>
      <c r="FC795" s="1"/>
      <c r="FD795" s="1"/>
      <c r="FE795" s="1"/>
      <c r="FF795" s="1"/>
      <c r="FG795" s="1"/>
      <c r="FH795" s="1"/>
      <c r="FI795" s="1"/>
      <c r="FJ795" s="1"/>
      <c r="FK795" s="1"/>
      <c r="FL795" s="1"/>
      <c r="FM795" s="1"/>
      <c r="FN795" s="1"/>
      <c r="FO795" s="1"/>
      <c r="FP795" s="1"/>
      <c r="FQ795" s="1"/>
      <c r="FR795" s="1"/>
      <c r="FS795" s="1"/>
      <c r="FT795" s="1"/>
      <c r="FU795" s="1"/>
      <c r="FV795" s="1"/>
      <c r="FW795" s="1"/>
      <c r="FX795" s="1"/>
      <c r="FY795" s="1"/>
      <c r="FZ795" s="1"/>
      <c r="GA795" s="1"/>
      <c r="GB795" s="1"/>
      <c r="GC795" s="1"/>
      <c r="GD795" s="1"/>
      <c r="GE795" s="1"/>
      <c r="GF795" s="1"/>
      <c r="GG795" s="1"/>
      <c r="GH795" s="1"/>
      <c r="GI795" s="1"/>
      <c r="GJ795" s="1"/>
      <c r="GK795" s="1"/>
      <c r="GL795" s="1"/>
      <c r="GM795" s="1"/>
      <c r="GN795" s="1"/>
      <c r="GO795" s="1"/>
      <c r="GP795" s="1"/>
      <c r="GQ795" s="1"/>
      <c r="GR795" s="1"/>
      <c r="GS795" s="1"/>
      <c r="GT795" s="1"/>
      <c r="GU795" s="1"/>
      <c r="GV795" s="1"/>
      <c r="GW795" s="1"/>
      <c r="GX795" s="1"/>
      <c r="GY795" s="1"/>
      <c r="GZ795" s="1"/>
      <c r="HA795" s="1"/>
      <c r="HB795" s="1"/>
      <c r="HC795" s="1"/>
      <c r="HD795" s="1"/>
      <c r="HE795" s="1"/>
      <c r="HF795" s="1"/>
      <c r="HG795" s="1"/>
      <c r="HH795" s="1"/>
      <c r="HI795" s="1"/>
      <c r="HJ795" s="1"/>
      <c r="HK795" s="1"/>
      <c r="HL795" s="1"/>
      <c r="HM795" s="1"/>
      <c r="HN795" s="1"/>
      <c r="HO795" s="1"/>
      <c r="HP795" s="1"/>
      <c r="HQ795" s="1"/>
      <c r="HR795" s="1"/>
      <c r="HS795" s="1"/>
      <c r="HT795" s="1"/>
      <c r="HU795" s="1"/>
      <c r="HV795" s="1"/>
      <c r="HW795" s="1"/>
      <c r="HX795" s="1"/>
      <c r="HY795" s="1"/>
      <c r="HZ795" s="1"/>
      <c r="IA795" s="1"/>
      <c r="IB795" s="1"/>
      <c r="IC795" s="1"/>
      <c r="ID795" s="1"/>
      <c r="IE795" s="1"/>
      <c r="IF795" s="1"/>
      <c r="IG795" s="1"/>
      <c r="IH795" s="1"/>
      <c r="II795" s="1"/>
      <c r="IJ795" s="1"/>
      <c r="IK795" s="1"/>
      <c r="IL795" s="1"/>
      <c r="IM795" s="1"/>
      <c r="IN795" s="1"/>
      <c r="IO795" s="1"/>
      <c r="IP795" s="1"/>
      <c r="IQ795" s="1"/>
      <c r="IR795" s="1"/>
      <c r="IS795" s="1"/>
      <c r="IT795" s="1"/>
      <c r="IU795" s="1"/>
      <c r="IV795" s="1"/>
      <c r="IW795" s="1"/>
      <c r="IX795" s="1"/>
      <c r="IY795" s="1"/>
      <c r="IZ795" s="1"/>
      <c r="JA795" s="1"/>
      <c r="JB795" s="1"/>
      <c r="JC795" s="1"/>
      <c r="JD795" s="1"/>
      <c r="JE795" s="1"/>
      <c r="JF795" s="1"/>
      <c r="JG795" s="1"/>
      <c r="JH795" s="1"/>
      <c r="JI795" s="1"/>
      <c r="JJ795" s="1"/>
      <c r="JK795" s="1"/>
      <c r="JL795" s="1"/>
      <c r="JM795" s="1"/>
      <c r="JN795" s="1"/>
      <c r="JO795" s="1"/>
      <c r="JP795" s="1"/>
      <c r="JQ795" s="1"/>
      <c r="JR795" s="1"/>
      <c r="JS795" s="1"/>
      <c r="JT795" s="1"/>
      <c r="JU795" s="1"/>
      <c r="JV795" s="1"/>
      <c r="JW795" s="1"/>
      <c r="JX795" s="1"/>
      <c r="JY795" s="1"/>
      <c r="JZ795" s="1"/>
      <c r="KA795" s="1"/>
      <c r="KB795" s="1"/>
      <c r="KC795" s="1"/>
      <c r="KD795" s="1"/>
      <c r="KE795" s="1"/>
      <c r="KF795" s="1"/>
      <c r="KG795" s="1"/>
      <c r="KH795" s="1"/>
      <c r="KI795" s="1"/>
      <c r="KJ795" s="1"/>
      <c r="KK795" s="1"/>
      <c r="KL795" s="1"/>
      <c r="KM795" s="1"/>
      <c r="KN795" s="1"/>
      <c r="KO795" s="1"/>
      <c r="KP795" s="1"/>
      <c r="KQ795" s="1"/>
      <c r="KR795" s="1"/>
      <c r="KS795" s="1"/>
      <c r="KT795" s="1"/>
      <c r="KU795" s="1"/>
      <c r="KV795" s="1"/>
      <c r="KW795" s="1"/>
      <c r="KX795" s="1"/>
      <c r="KY795" s="1"/>
      <c r="KZ795" s="1"/>
      <c r="LA795" s="1"/>
      <c r="LB795" s="1"/>
      <c r="LC795" s="1"/>
      <c r="LD795" s="1"/>
      <c r="LE795" s="1"/>
      <c r="LF795" s="1"/>
      <c r="LG795" s="1"/>
      <c r="LH795" s="1"/>
      <c r="LI795" s="1"/>
      <c r="LJ795" s="1"/>
      <c r="LK795" s="1"/>
      <c r="LL795" s="1"/>
      <c r="LM795" s="1"/>
      <c r="LN795" s="1"/>
      <c r="LO795" s="1"/>
      <c r="LP795" s="1"/>
      <c r="LQ795" s="1"/>
      <c r="LR795" s="1"/>
      <c r="LS795" s="1"/>
      <c r="LT795" s="1"/>
      <c r="LU795" s="1"/>
      <c r="LV795" s="1"/>
      <c r="LW795" s="1"/>
      <c r="LX795" s="1"/>
      <c r="LY795" s="1"/>
      <c r="LZ795" s="1"/>
      <c r="MA795" s="1"/>
      <c r="MB795" s="1"/>
      <c r="MC795" s="1"/>
      <c r="MD795" s="1"/>
      <c r="ME795" s="1"/>
      <c r="MF795" s="1"/>
      <c r="MG795" s="1"/>
      <c r="MH795" s="1"/>
      <c r="MI795" s="1"/>
      <c r="MJ795" s="1"/>
      <c r="MK795" s="1"/>
      <c r="ML795" s="1"/>
      <c r="MM795" s="1"/>
      <c r="MN795" s="1"/>
      <c r="MO795" s="1"/>
      <c r="MP795" s="1"/>
      <c r="MQ795" s="1"/>
      <c r="MR795" s="1"/>
      <c r="MS795" s="1"/>
      <c r="MT795" s="1"/>
      <c r="MU795" s="1"/>
      <c r="MV795" s="1"/>
      <c r="MW795" s="1"/>
      <c r="MX795" s="1"/>
      <c r="MY795" s="1"/>
      <c r="MZ795" s="1"/>
      <c r="NA795" s="1"/>
      <c r="NB795" s="1"/>
      <c r="NC795" s="1"/>
      <c r="ND795" s="1"/>
      <c r="NE795" s="1"/>
      <c r="NF795" s="1"/>
      <c r="NG795" s="1"/>
      <c r="NH795" s="1"/>
      <c r="NI795" s="1"/>
      <c r="NJ795" s="1"/>
      <c r="NK795" s="1"/>
      <c r="NL795" s="1"/>
      <c r="NM795" s="1"/>
      <c r="NN795" s="1"/>
      <c r="NO795" s="1"/>
      <c r="NP795" s="1"/>
      <c r="NQ795" s="1"/>
      <c r="NR795" s="1"/>
      <c r="NS795" s="1"/>
      <c r="NT795" s="1"/>
      <c r="NU795" s="1"/>
      <c r="NV795" s="1"/>
      <c r="NW795" s="1"/>
      <c r="NX795" s="1"/>
      <c r="NY795" s="1"/>
      <c r="NZ795" s="1"/>
      <c r="OA795" s="1"/>
      <c r="OB795" s="1"/>
      <c r="OC795" s="1"/>
      <c r="OD795" s="1"/>
      <c r="OE795" s="1"/>
      <c r="OF795" s="1"/>
      <c r="OG795" s="1"/>
      <c r="OH795" s="1"/>
      <c r="OI795" s="1"/>
      <c r="OJ795" s="1"/>
      <c r="OK795" s="1"/>
      <c r="OL795" s="1"/>
      <c r="OM795" s="1"/>
      <c r="ON795" s="1"/>
      <c r="OO795" s="1"/>
      <c r="OP795" s="1"/>
      <c r="OQ795" s="1"/>
      <c r="OR795" s="1"/>
      <c r="OS795" s="1"/>
      <c r="OT795" s="1"/>
      <c r="OU795" s="1"/>
      <c r="OV795" s="1"/>
      <c r="OW795" s="1"/>
      <c r="OX795" s="1"/>
      <c r="OY795" s="1"/>
      <c r="OZ795" s="1"/>
      <c r="PA795" s="1"/>
      <c r="PB795" s="1"/>
      <c r="PC795" s="1"/>
      <c r="PD795" s="1"/>
      <c r="PE795" s="1"/>
      <c r="PF795" s="1"/>
      <c r="PG795" s="1"/>
      <c r="PH795" s="1"/>
      <c r="PI795" s="1"/>
      <c r="PJ795" s="1"/>
      <c r="PK795" s="1"/>
      <c r="PL795" s="1"/>
      <c r="PM795" s="1"/>
      <c r="PN795" s="1"/>
      <c r="PO795" s="1"/>
      <c r="PP795" s="1"/>
      <c r="PQ795" s="1"/>
      <c r="PR795" s="1"/>
      <c r="PS795" s="1"/>
      <c r="PT795" s="1"/>
      <c r="PU795" s="1"/>
      <c r="PV795" s="1"/>
      <c r="PW795" s="1"/>
      <c r="PX795" s="1"/>
      <c r="PY795" s="1"/>
      <c r="PZ795" s="1"/>
      <c r="QA795" s="1"/>
      <c r="QB795" s="1"/>
      <c r="QC795" s="1"/>
      <c r="QD795" s="1"/>
      <c r="QE795" s="1"/>
      <c r="QF795" s="1"/>
      <c r="QG795" s="1"/>
      <c r="QH795" s="1"/>
      <c r="QI795" s="1"/>
      <c r="QJ795" s="1"/>
      <c r="QK795" s="1"/>
      <c r="QL795" s="1"/>
      <c r="QM795" s="1"/>
      <c r="QN795" s="1"/>
      <c r="QO795" s="1"/>
      <c r="QP795" s="1"/>
      <c r="QQ795" s="1"/>
      <c r="QR795" s="1"/>
      <c r="QS795" s="1"/>
    </row>
    <row r="796" spans="1:461" ht="89.25" customHeight="1" x14ac:dyDescent="0.25">
      <c r="A796" s="611"/>
      <c r="B796" s="612"/>
      <c r="C796" s="616"/>
      <c r="D796" s="616"/>
      <c r="E796" s="601"/>
      <c r="F796" s="604"/>
      <c r="G796" s="490" t="s">
        <v>2140</v>
      </c>
      <c r="H796" s="457" t="s">
        <v>2141</v>
      </c>
      <c r="I796" s="457" t="s">
        <v>2100</v>
      </c>
      <c r="J796" s="121">
        <f t="shared" si="13"/>
        <v>1</v>
      </c>
      <c r="K796" s="457" t="s">
        <v>2138</v>
      </c>
      <c r="L796" s="487" t="s">
        <v>2142</v>
      </c>
      <c r="M796" s="607"/>
      <c r="N796" s="66"/>
      <c r="O796" s="66"/>
      <c r="P796" s="66">
        <v>0.2</v>
      </c>
      <c r="Q796" s="66"/>
      <c r="R796" s="66"/>
      <c r="S796" s="66">
        <v>0.2</v>
      </c>
      <c r="T796" s="66"/>
      <c r="U796" s="66"/>
      <c r="V796" s="66">
        <v>0.4</v>
      </c>
      <c r="W796" s="66"/>
      <c r="X796" s="66"/>
      <c r="Y796" s="66">
        <v>0.2</v>
      </c>
      <c r="Z796" s="468" t="s">
        <v>2143</v>
      </c>
      <c r="AA796" s="144" t="s">
        <v>286</v>
      </c>
      <c r="AB796" s="144" t="s">
        <v>73</v>
      </c>
      <c r="AC796" s="139" t="s">
        <v>2144</v>
      </c>
      <c r="AD796" s="1"/>
      <c r="AE796" s="1"/>
      <c r="AF796" s="1"/>
      <c r="AG796" s="1"/>
      <c r="AH796" s="1"/>
      <c r="AI796" s="1"/>
      <c r="AJ796" s="1"/>
      <c r="AK796" s="1"/>
      <c r="AL796" s="1"/>
      <c r="AM796" s="1"/>
      <c r="AN796" s="1"/>
      <c r="AO796" s="1"/>
      <c r="AP796" s="1"/>
      <c r="AQ796" s="1"/>
      <c r="AR796" s="1"/>
      <c r="AS796" s="1"/>
      <c r="AT796" s="1"/>
      <c r="AU796" s="1"/>
      <c r="AV796" s="1"/>
      <c r="AW796" s="1"/>
      <c r="AX796" s="1"/>
      <c r="AY796" s="1"/>
      <c r="AZ796" s="1"/>
      <c r="BA796" s="1"/>
      <c r="BB796" s="1"/>
      <c r="BC796" s="1"/>
      <c r="BD796" s="1"/>
      <c r="BE796" s="1"/>
      <c r="BF796" s="1"/>
      <c r="BG796" s="1"/>
      <c r="BH796" s="1"/>
      <c r="BI796" s="1"/>
      <c r="BJ796" s="1"/>
      <c r="BK796" s="1"/>
      <c r="BL796" s="1"/>
      <c r="BM796" s="1"/>
      <c r="BN796" s="1"/>
      <c r="BO796" s="1"/>
      <c r="BP796" s="1"/>
      <c r="BQ796" s="1"/>
      <c r="BR796" s="1"/>
      <c r="BS796" s="1"/>
      <c r="BT796" s="1"/>
      <c r="BU796" s="1"/>
      <c r="BV796" s="1"/>
      <c r="BW796" s="1"/>
      <c r="BX796" s="1"/>
      <c r="BY796" s="1"/>
      <c r="BZ796" s="1"/>
      <c r="CA796" s="1"/>
      <c r="CB796" s="1"/>
      <c r="CC796" s="1"/>
      <c r="CD796" s="1"/>
      <c r="CE796" s="1"/>
      <c r="CF796" s="1"/>
      <c r="CG796" s="1"/>
      <c r="CH796" s="1"/>
      <c r="CI796" s="1"/>
      <c r="CJ796" s="1"/>
      <c r="CK796" s="1"/>
      <c r="CL796" s="1"/>
      <c r="CM796" s="1"/>
      <c r="CN796" s="1"/>
      <c r="CO796" s="1"/>
      <c r="CP796" s="1"/>
      <c r="CQ796" s="1"/>
      <c r="CR796" s="1"/>
      <c r="CS796" s="1"/>
      <c r="CT796" s="1"/>
      <c r="CU796" s="1"/>
      <c r="CV796" s="1"/>
      <c r="CW796" s="1"/>
      <c r="CX796" s="1"/>
      <c r="CY796" s="1"/>
      <c r="CZ796" s="1"/>
      <c r="DA796" s="1"/>
      <c r="DB796" s="1"/>
      <c r="DC796" s="1"/>
      <c r="DD796" s="1"/>
      <c r="DE796" s="1"/>
      <c r="DF796" s="1"/>
      <c r="DG796" s="1"/>
      <c r="DH796" s="1"/>
      <c r="DI796" s="1"/>
      <c r="DJ796" s="1"/>
      <c r="DK796" s="1"/>
      <c r="DL796" s="1"/>
      <c r="DM796" s="1"/>
      <c r="DN796" s="1"/>
      <c r="DO796" s="1"/>
      <c r="DP796" s="1"/>
      <c r="DQ796" s="1"/>
      <c r="DR796" s="1"/>
      <c r="DS796" s="1"/>
      <c r="DT796" s="1"/>
      <c r="DU796" s="1"/>
      <c r="DV796" s="1"/>
      <c r="DW796" s="1"/>
      <c r="DX796" s="1"/>
      <c r="DY796" s="1"/>
      <c r="DZ796" s="1"/>
      <c r="EA796" s="1"/>
      <c r="EB796" s="1"/>
      <c r="EC796" s="1"/>
      <c r="ED796" s="1"/>
      <c r="EE796" s="1"/>
      <c r="EF796" s="1"/>
      <c r="EG796" s="1"/>
      <c r="EH796" s="1"/>
      <c r="EI796" s="1"/>
      <c r="EJ796" s="1"/>
      <c r="EK796" s="1"/>
      <c r="EL796" s="1"/>
      <c r="EM796" s="1"/>
      <c r="EN796" s="1"/>
      <c r="EO796" s="1"/>
      <c r="EP796" s="1"/>
      <c r="EQ796" s="1"/>
      <c r="ER796" s="1"/>
      <c r="ES796" s="1"/>
      <c r="ET796" s="1"/>
      <c r="EU796" s="1"/>
      <c r="EV796" s="1"/>
      <c r="EW796" s="1"/>
      <c r="EX796" s="1"/>
      <c r="EY796" s="1"/>
      <c r="EZ796" s="1"/>
      <c r="FA796" s="1"/>
      <c r="FB796" s="1"/>
      <c r="FC796" s="1"/>
      <c r="FD796" s="1"/>
      <c r="FE796" s="1"/>
      <c r="FF796" s="1"/>
      <c r="FG796" s="1"/>
      <c r="FH796" s="1"/>
      <c r="FI796" s="1"/>
      <c r="FJ796" s="1"/>
      <c r="FK796" s="1"/>
      <c r="FL796" s="1"/>
      <c r="FM796" s="1"/>
      <c r="FN796" s="1"/>
      <c r="FO796" s="1"/>
      <c r="FP796" s="1"/>
      <c r="FQ796" s="1"/>
      <c r="FR796" s="1"/>
      <c r="FS796" s="1"/>
      <c r="FT796" s="1"/>
      <c r="FU796" s="1"/>
      <c r="FV796" s="1"/>
      <c r="FW796" s="1"/>
      <c r="FX796" s="1"/>
      <c r="FY796" s="1"/>
      <c r="FZ796" s="1"/>
      <c r="GA796" s="1"/>
      <c r="GB796" s="1"/>
      <c r="GC796" s="1"/>
      <c r="GD796" s="1"/>
      <c r="GE796" s="1"/>
      <c r="GF796" s="1"/>
      <c r="GG796" s="1"/>
      <c r="GH796" s="1"/>
      <c r="GI796" s="1"/>
      <c r="GJ796" s="1"/>
      <c r="GK796" s="1"/>
      <c r="GL796" s="1"/>
      <c r="GM796" s="1"/>
      <c r="GN796" s="1"/>
      <c r="GO796" s="1"/>
      <c r="GP796" s="1"/>
      <c r="GQ796" s="1"/>
      <c r="GR796" s="1"/>
      <c r="GS796" s="1"/>
      <c r="GT796" s="1"/>
      <c r="GU796" s="1"/>
      <c r="GV796" s="1"/>
      <c r="GW796" s="1"/>
      <c r="GX796" s="1"/>
      <c r="GY796" s="1"/>
      <c r="GZ796" s="1"/>
      <c r="HA796" s="1"/>
      <c r="HB796" s="1"/>
      <c r="HC796" s="1"/>
      <c r="HD796" s="1"/>
      <c r="HE796" s="1"/>
      <c r="HF796" s="1"/>
      <c r="HG796" s="1"/>
      <c r="HH796" s="1"/>
      <c r="HI796" s="1"/>
      <c r="HJ796" s="1"/>
      <c r="HK796" s="1"/>
      <c r="HL796" s="1"/>
      <c r="HM796" s="1"/>
      <c r="HN796" s="1"/>
      <c r="HO796" s="1"/>
      <c r="HP796" s="1"/>
      <c r="HQ796" s="1"/>
      <c r="HR796" s="1"/>
      <c r="HS796" s="1"/>
      <c r="HT796" s="1"/>
      <c r="HU796" s="1"/>
      <c r="HV796" s="1"/>
      <c r="HW796" s="1"/>
      <c r="HX796" s="1"/>
      <c r="HY796" s="1"/>
      <c r="HZ796" s="1"/>
      <c r="IA796" s="1"/>
      <c r="IB796" s="1"/>
      <c r="IC796" s="1"/>
      <c r="ID796" s="1"/>
      <c r="IE796" s="1"/>
      <c r="IF796" s="1"/>
      <c r="IG796" s="1"/>
      <c r="IH796" s="1"/>
      <c r="II796" s="1"/>
      <c r="IJ796" s="1"/>
      <c r="IK796" s="1"/>
      <c r="IL796" s="1"/>
      <c r="IM796" s="1"/>
      <c r="IN796" s="1"/>
      <c r="IO796" s="1"/>
      <c r="IP796" s="1"/>
      <c r="IQ796" s="1"/>
      <c r="IR796" s="1"/>
      <c r="IS796" s="1"/>
      <c r="IT796" s="1"/>
      <c r="IU796" s="1"/>
      <c r="IV796" s="1"/>
      <c r="IW796" s="1"/>
      <c r="IX796" s="1"/>
      <c r="IY796" s="1"/>
      <c r="IZ796" s="1"/>
      <c r="JA796" s="1"/>
      <c r="JB796" s="1"/>
      <c r="JC796" s="1"/>
      <c r="JD796" s="1"/>
      <c r="JE796" s="1"/>
      <c r="JF796" s="1"/>
      <c r="JG796" s="1"/>
      <c r="JH796" s="1"/>
      <c r="JI796" s="1"/>
      <c r="JJ796" s="1"/>
      <c r="JK796" s="1"/>
      <c r="JL796" s="1"/>
      <c r="JM796" s="1"/>
      <c r="JN796" s="1"/>
      <c r="JO796" s="1"/>
      <c r="JP796" s="1"/>
      <c r="JQ796" s="1"/>
      <c r="JR796" s="1"/>
      <c r="JS796" s="1"/>
      <c r="JT796" s="1"/>
      <c r="JU796" s="1"/>
      <c r="JV796" s="1"/>
      <c r="JW796" s="1"/>
      <c r="JX796" s="1"/>
      <c r="JY796" s="1"/>
      <c r="JZ796" s="1"/>
      <c r="KA796" s="1"/>
      <c r="KB796" s="1"/>
      <c r="KC796" s="1"/>
      <c r="KD796" s="1"/>
      <c r="KE796" s="1"/>
      <c r="KF796" s="1"/>
      <c r="KG796" s="1"/>
      <c r="KH796" s="1"/>
      <c r="KI796" s="1"/>
      <c r="KJ796" s="1"/>
      <c r="KK796" s="1"/>
      <c r="KL796" s="1"/>
      <c r="KM796" s="1"/>
      <c r="KN796" s="1"/>
      <c r="KO796" s="1"/>
      <c r="KP796" s="1"/>
      <c r="KQ796" s="1"/>
      <c r="KR796" s="1"/>
      <c r="KS796" s="1"/>
      <c r="KT796" s="1"/>
      <c r="KU796" s="1"/>
      <c r="KV796" s="1"/>
      <c r="KW796" s="1"/>
      <c r="KX796" s="1"/>
      <c r="KY796" s="1"/>
      <c r="KZ796" s="1"/>
      <c r="LA796" s="1"/>
      <c r="LB796" s="1"/>
      <c r="LC796" s="1"/>
      <c r="LD796" s="1"/>
      <c r="LE796" s="1"/>
      <c r="LF796" s="1"/>
      <c r="LG796" s="1"/>
      <c r="LH796" s="1"/>
      <c r="LI796" s="1"/>
      <c r="LJ796" s="1"/>
      <c r="LK796" s="1"/>
      <c r="LL796" s="1"/>
      <c r="LM796" s="1"/>
      <c r="LN796" s="1"/>
      <c r="LO796" s="1"/>
      <c r="LP796" s="1"/>
      <c r="LQ796" s="1"/>
      <c r="LR796" s="1"/>
      <c r="LS796" s="1"/>
      <c r="LT796" s="1"/>
      <c r="LU796" s="1"/>
      <c r="LV796" s="1"/>
      <c r="LW796" s="1"/>
      <c r="LX796" s="1"/>
      <c r="LY796" s="1"/>
      <c r="LZ796" s="1"/>
      <c r="MA796" s="1"/>
      <c r="MB796" s="1"/>
      <c r="MC796" s="1"/>
      <c r="MD796" s="1"/>
      <c r="ME796" s="1"/>
      <c r="MF796" s="1"/>
      <c r="MG796" s="1"/>
      <c r="MH796" s="1"/>
      <c r="MI796" s="1"/>
      <c r="MJ796" s="1"/>
      <c r="MK796" s="1"/>
      <c r="ML796" s="1"/>
      <c r="MM796" s="1"/>
      <c r="MN796" s="1"/>
      <c r="MO796" s="1"/>
      <c r="MP796" s="1"/>
      <c r="MQ796" s="1"/>
      <c r="MR796" s="1"/>
      <c r="MS796" s="1"/>
      <c r="MT796" s="1"/>
      <c r="MU796" s="1"/>
      <c r="MV796" s="1"/>
      <c r="MW796" s="1"/>
      <c r="MX796" s="1"/>
      <c r="MY796" s="1"/>
      <c r="MZ796" s="1"/>
      <c r="NA796" s="1"/>
      <c r="NB796" s="1"/>
      <c r="NC796" s="1"/>
      <c r="ND796" s="1"/>
      <c r="NE796" s="1"/>
      <c r="NF796" s="1"/>
      <c r="NG796" s="1"/>
      <c r="NH796" s="1"/>
      <c r="NI796" s="1"/>
      <c r="NJ796" s="1"/>
      <c r="NK796" s="1"/>
      <c r="NL796" s="1"/>
      <c r="NM796" s="1"/>
      <c r="NN796" s="1"/>
      <c r="NO796" s="1"/>
      <c r="NP796" s="1"/>
      <c r="NQ796" s="1"/>
      <c r="NR796" s="1"/>
      <c r="NS796" s="1"/>
      <c r="NT796" s="1"/>
      <c r="NU796" s="1"/>
      <c r="NV796" s="1"/>
      <c r="NW796" s="1"/>
      <c r="NX796" s="1"/>
      <c r="NY796" s="1"/>
      <c r="NZ796" s="1"/>
      <c r="OA796" s="1"/>
      <c r="OB796" s="1"/>
      <c r="OC796" s="1"/>
      <c r="OD796" s="1"/>
      <c r="OE796" s="1"/>
      <c r="OF796" s="1"/>
      <c r="OG796" s="1"/>
      <c r="OH796" s="1"/>
      <c r="OI796" s="1"/>
      <c r="OJ796" s="1"/>
      <c r="OK796" s="1"/>
      <c r="OL796" s="1"/>
      <c r="OM796" s="1"/>
      <c r="ON796" s="1"/>
      <c r="OO796" s="1"/>
      <c r="OP796" s="1"/>
      <c r="OQ796" s="1"/>
      <c r="OR796" s="1"/>
      <c r="OS796" s="1"/>
      <c r="OT796" s="1"/>
      <c r="OU796" s="1"/>
      <c r="OV796" s="1"/>
      <c r="OW796" s="1"/>
      <c r="OX796" s="1"/>
      <c r="OY796" s="1"/>
      <c r="OZ796" s="1"/>
      <c r="PA796" s="1"/>
      <c r="PB796" s="1"/>
      <c r="PC796" s="1"/>
      <c r="PD796" s="1"/>
      <c r="PE796" s="1"/>
      <c r="PF796" s="1"/>
      <c r="PG796" s="1"/>
      <c r="PH796" s="1"/>
      <c r="PI796" s="1"/>
      <c r="PJ796" s="1"/>
      <c r="PK796" s="1"/>
      <c r="PL796" s="1"/>
      <c r="PM796" s="1"/>
      <c r="PN796" s="1"/>
      <c r="PO796" s="1"/>
      <c r="PP796" s="1"/>
      <c r="PQ796" s="1"/>
      <c r="PR796" s="1"/>
      <c r="PS796" s="1"/>
      <c r="PT796" s="1"/>
      <c r="PU796" s="1"/>
      <c r="PV796" s="1"/>
      <c r="PW796" s="1"/>
      <c r="PX796" s="1"/>
      <c r="PY796" s="1"/>
      <c r="PZ796" s="1"/>
      <c r="QA796" s="1"/>
      <c r="QB796" s="1"/>
      <c r="QC796" s="1"/>
      <c r="QD796" s="1"/>
      <c r="QE796" s="1"/>
      <c r="QF796" s="1"/>
      <c r="QG796" s="1"/>
      <c r="QH796" s="1"/>
      <c r="QI796" s="1"/>
      <c r="QJ796" s="1"/>
      <c r="QK796" s="1"/>
      <c r="QL796" s="1"/>
      <c r="QM796" s="1"/>
      <c r="QN796" s="1"/>
      <c r="QO796" s="1"/>
      <c r="QP796" s="1"/>
      <c r="QQ796" s="1"/>
      <c r="QR796" s="1"/>
      <c r="QS796" s="1"/>
    </row>
    <row r="797" spans="1:461" ht="89.25" customHeight="1" x14ac:dyDescent="0.25">
      <c r="A797" s="611"/>
      <c r="B797" s="612"/>
      <c r="C797" s="616"/>
      <c r="D797" s="616"/>
      <c r="E797" s="602"/>
      <c r="F797" s="605"/>
      <c r="G797" s="490" t="s">
        <v>2145</v>
      </c>
      <c r="H797" s="457" t="s">
        <v>2146</v>
      </c>
      <c r="I797" s="457" t="s">
        <v>2100</v>
      </c>
      <c r="J797" s="88">
        <f t="shared" si="13"/>
        <v>300</v>
      </c>
      <c r="K797" s="457" t="s">
        <v>2138</v>
      </c>
      <c r="L797" s="488" t="s">
        <v>2147</v>
      </c>
      <c r="M797" s="608"/>
      <c r="N797" s="60"/>
      <c r="O797" s="60"/>
      <c r="P797" s="60">
        <v>50</v>
      </c>
      <c r="Q797" s="60"/>
      <c r="R797" s="60"/>
      <c r="S797" s="60">
        <v>100</v>
      </c>
      <c r="T797" s="60"/>
      <c r="U797" s="60"/>
      <c r="V797" s="60">
        <v>100</v>
      </c>
      <c r="W797" s="60"/>
      <c r="X797" s="60"/>
      <c r="Y797" s="60">
        <v>50</v>
      </c>
      <c r="Z797" s="468" t="s">
        <v>2148</v>
      </c>
      <c r="AA797" s="144" t="s">
        <v>286</v>
      </c>
      <c r="AB797" s="144" t="s">
        <v>1037</v>
      </c>
      <c r="AC797" s="139" t="s">
        <v>2149</v>
      </c>
      <c r="AD797" s="1"/>
      <c r="AE797" s="1"/>
      <c r="AF797" s="1"/>
      <c r="AG797" s="1"/>
      <c r="AH797" s="1"/>
      <c r="AI797" s="1"/>
      <c r="AJ797" s="1"/>
      <c r="AK797" s="1"/>
      <c r="AL797" s="1"/>
      <c r="AM797" s="1"/>
      <c r="AN797" s="1"/>
      <c r="AO797" s="1"/>
      <c r="AP797" s="1"/>
      <c r="AQ797" s="1"/>
      <c r="AR797" s="1"/>
      <c r="AS797" s="1"/>
      <c r="AT797" s="1"/>
      <c r="AU797" s="1"/>
      <c r="AV797" s="1"/>
      <c r="AW797" s="1"/>
      <c r="AX797" s="1"/>
      <c r="AY797" s="1"/>
      <c r="AZ797" s="1"/>
      <c r="BA797" s="1"/>
      <c r="BB797" s="1"/>
      <c r="BC797" s="1"/>
      <c r="BD797" s="1"/>
      <c r="BE797" s="1"/>
      <c r="BF797" s="1"/>
      <c r="BG797" s="1"/>
      <c r="BH797" s="1"/>
      <c r="BI797" s="1"/>
      <c r="BJ797" s="1"/>
      <c r="BK797" s="1"/>
      <c r="BL797" s="1"/>
      <c r="BM797" s="1"/>
      <c r="BN797" s="1"/>
      <c r="BO797" s="1"/>
      <c r="BP797" s="1"/>
      <c r="BQ797" s="1"/>
      <c r="BR797" s="1"/>
      <c r="BS797" s="1"/>
      <c r="BT797" s="1"/>
      <c r="BU797" s="1"/>
      <c r="BV797" s="1"/>
      <c r="BW797" s="1"/>
      <c r="BX797" s="1"/>
      <c r="BY797" s="1"/>
      <c r="BZ797" s="1"/>
      <c r="CA797" s="1"/>
      <c r="CB797" s="1"/>
      <c r="CC797" s="1"/>
      <c r="CD797" s="1"/>
      <c r="CE797" s="1"/>
      <c r="CF797" s="1"/>
      <c r="CG797" s="1"/>
      <c r="CH797" s="1"/>
      <c r="CI797" s="1"/>
      <c r="CJ797" s="1"/>
      <c r="CK797" s="1"/>
      <c r="CL797" s="1"/>
      <c r="CM797" s="1"/>
      <c r="CN797" s="1"/>
      <c r="CO797" s="1"/>
      <c r="CP797" s="1"/>
      <c r="CQ797" s="1"/>
      <c r="CR797" s="1"/>
      <c r="CS797" s="1"/>
      <c r="CT797" s="1"/>
      <c r="CU797" s="1"/>
      <c r="CV797" s="1"/>
      <c r="CW797" s="1"/>
      <c r="CX797" s="1"/>
      <c r="CY797" s="1"/>
      <c r="CZ797" s="1"/>
      <c r="DA797" s="1"/>
      <c r="DB797" s="1"/>
      <c r="DC797" s="1"/>
      <c r="DD797" s="1"/>
      <c r="DE797" s="1"/>
      <c r="DF797" s="1"/>
      <c r="DG797" s="1"/>
      <c r="DH797" s="1"/>
      <c r="DI797" s="1"/>
      <c r="DJ797" s="1"/>
      <c r="DK797" s="1"/>
      <c r="DL797" s="1"/>
      <c r="DM797" s="1"/>
      <c r="DN797" s="1"/>
      <c r="DO797" s="1"/>
      <c r="DP797" s="1"/>
      <c r="DQ797" s="1"/>
      <c r="DR797" s="1"/>
      <c r="DS797" s="1"/>
      <c r="DT797" s="1"/>
      <c r="DU797" s="1"/>
      <c r="DV797" s="1"/>
      <c r="DW797" s="1"/>
      <c r="DX797" s="1"/>
      <c r="DY797" s="1"/>
      <c r="DZ797" s="1"/>
      <c r="EA797" s="1"/>
      <c r="EB797" s="1"/>
      <c r="EC797" s="1"/>
      <c r="ED797" s="1"/>
      <c r="EE797" s="1"/>
      <c r="EF797" s="1"/>
      <c r="EG797" s="1"/>
      <c r="EH797" s="1"/>
      <c r="EI797" s="1"/>
      <c r="EJ797" s="1"/>
      <c r="EK797" s="1"/>
      <c r="EL797" s="1"/>
      <c r="EM797" s="1"/>
      <c r="EN797" s="1"/>
      <c r="EO797" s="1"/>
      <c r="EP797" s="1"/>
      <c r="EQ797" s="1"/>
      <c r="ER797" s="1"/>
      <c r="ES797" s="1"/>
      <c r="ET797" s="1"/>
      <c r="EU797" s="1"/>
      <c r="EV797" s="1"/>
      <c r="EW797" s="1"/>
      <c r="EX797" s="1"/>
      <c r="EY797" s="1"/>
      <c r="EZ797" s="1"/>
      <c r="FA797" s="1"/>
      <c r="FB797" s="1"/>
      <c r="FC797" s="1"/>
      <c r="FD797" s="1"/>
      <c r="FE797" s="1"/>
      <c r="FF797" s="1"/>
      <c r="FG797" s="1"/>
      <c r="FH797" s="1"/>
      <c r="FI797" s="1"/>
      <c r="FJ797" s="1"/>
      <c r="FK797" s="1"/>
      <c r="FL797" s="1"/>
      <c r="FM797" s="1"/>
      <c r="FN797" s="1"/>
      <c r="FO797" s="1"/>
      <c r="FP797" s="1"/>
      <c r="FQ797" s="1"/>
      <c r="FR797" s="1"/>
      <c r="FS797" s="1"/>
      <c r="FT797" s="1"/>
      <c r="FU797" s="1"/>
      <c r="FV797" s="1"/>
      <c r="FW797" s="1"/>
      <c r="FX797" s="1"/>
      <c r="FY797" s="1"/>
      <c r="FZ797" s="1"/>
      <c r="GA797" s="1"/>
      <c r="GB797" s="1"/>
      <c r="GC797" s="1"/>
      <c r="GD797" s="1"/>
      <c r="GE797" s="1"/>
      <c r="GF797" s="1"/>
      <c r="GG797" s="1"/>
      <c r="GH797" s="1"/>
      <c r="GI797" s="1"/>
      <c r="GJ797" s="1"/>
      <c r="GK797" s="1"/>
      <c r="GL797" s="1"/>
      <c r="GM797" s="1"/>
      <c r="GN797" s="1"/>
      <c r="GO797" s="1"/>
      <c r="GP797" s="1"/>
      <c r="GQ797" s="1"/>
      <c r="GR797" s="1"/>
      <c r="GS797" s="1"/>
      <c r="GT797" s="1"/>
      <c r="GU797" s="1"/>
      <c r="GV797" s="1"/>
      <c r="GW797" s="1"/>
      <c r="GX797" s="1"/>
      <c r="GY797" s="1"/>
      <c r="GZ797" s="1"/>
      <c r="HA797" s="1"/>
      <c r="HB797" s="1"/>
      <c r="HC797" s="1"/>
      <c r="HD797" s="1"/>
      <c r="HE797" s="1"/>
      <c r="HF797" s="1"/>
      <c r="HG797" s="1"/>
      <c r="HH797" s="1"/>
      <c r="HI797" s="1"/>
      <c r="HJ797" s="1"/>
      <c r="HK797" s="1"/>
      <c r="HL797" s="1"/>
      <c r="HM797" s="1"/>
      <c r="HN797" s="1"/>
      <c r="HO797" s="1"/>
      <c r="HP797" s="1"/>
      <c r="HQ797" s="1"/>
      <c r="HR797" s="1"/>
      <c r="HS797" s="1"/>
      <c r="HT797" s="1"/>
      <c r="HU797" s="1"/>
      <c r="HV797" s="1"/>
      <c r="HW797" s="1"/>
      <c r="HX797" s="1"/>
      <c r="HY797" s="1"/>
      <c r="HZ797" s="1"/>
      <c r="IA797" s="1"/>
      <c r="IB797" s="1"/>
      <c r="IC797" s="1"/>
      <c r="ID797" s="1"/>
      <c r="IE797" s="1"/>
      <c r="IF797" s="1"/>
      <c r="IG797" s="1"/>
      <c r="IH797" s="1"/>
      <c r="II797" s="1"/>
      <c r="IJ797" s="1"/>
      <c r="IK797" s="1"/>
      <c r="IL797" s="1"/>
      <c r="IM797" s="1"/>
      <c r="IN797" s="1"/>
      <c r="IO797" s="1"/>
      <c r="IP797" s="1"/>
      <c r="IQ797" s="1"/>
      <c r="IR797" s="1"/>
      <c r="IS797" s="1"/>
      <c r="IT797" s="1"/>
      <c r="IU797" s="1"/>
      <c r="IV797" s="1"/>
      <c r="IW797" s="1"/>
      <c r="IX797" s="1"/>
      <c r="IY797" s="1"/>
      <c r="IZ797" s="1"/>
      <c r="JA797" s="1"/>
      <c r="JB797" s="1"/>
      <c r="JC797" s="1"/>
      <c r="JD797" s="1"/>
      <c r="JE797" s="1"/>
      <c r="JF797" s="1"/>
      <c r="JG797" s="1"/>
      <c r="JH797" s="1"/>
      <c r="JI797" s="1"/>
      <c r="JJ797" s="1"/>
      <c r="JK797" s="1"/>
      <c r="JL797" s="1"/>
      <c r="JM797" s="1"/>
      <c r="JN797" s="1"/>
      <c r="JO797" s="1"/>
      <c r="JP797" s="1"/>
      <c r="JQ797" s="1"/>
      <c r="JR797" s="1"/>
      <c r="JS797" s="1"/>
      <c r="JT797" s="1"/>
      <c r="JU797" s="1"/>
      <c r="JV797" s="1"/>
      <c r="JW797" s="1"/>
      <c r="JX797" s="1"/>
      <c r="JY797" s="1"/>
      <c r="JZ797" s="1"/>
      <c r="KA797" s="1"/>
      <c r="KB797" s="1"/>
      <c r="KC797" s="1"/>
      <c r="KD797" s="1"/>
      <c r="KE797" s="1"/>
      <c r="KF797" s="1"/>
      <c r="KG797" s="1"/>
      <c r="KH797" s="1"/>
      <c r="KI797" s="1"/>
      <c r="KJ797" s="1"/>
      <c r="KK797" s="1"/>
      <c r="KL797" s="1"/>
      <c r="KM797" s="1"/>
      <c r="KN797" s="1"/>
      <c r="KO797" s="1"/>
      <c r="KP797" s="1"/>
      <c r="KQ797" s="1"/>
      <c r="KR797" s="1"/>
      <c r="KS797" s="1"/>
      <c r="KT797" s="1"/>
      <c r="KU797" s="1"/>
      <c r="KV797" s="1"/>
      <c r="KW797" s="1"/>
      <c r="KX797" s="1"/>
      <c r="KY797" s="1"/>
      <c r="KZ797" s="1"/>
      <c r="LA797" s="1"/>
      <c r="LB797" s="1"/>
      <c r="LC797" s="1"/>
      <c r="LD797" s="1"/>
      <c r="LE797" s="1"/>
      <c r="LF797" s="1"/>
      <c r="LG797" s="1"/>
      <c r="LH797" s="1"/>
      <c r="LI797" s="1"/>
      <c r="LJ797" s="1"/>
      <c r="LK797" s="1"/>
      <c r="LL797" s="1"/>
      <c r="LM797" s="1"/>
      <c r="LN797" s="1"/>
      <c r="LO797" s="1"/>
      <c r="LP797" s="1"/>
      <c r="LQ797" s="1"/>
      <c r="LR797" s="1"/>
      <c r="LS797" s="1"/>
      <c r="LT797" s="1"/>
      <c r="LU797" s="1"/>
      <c r="LV797" s="1"/>
      <c r="LW797" s="1"/>
      <c r="LX797" s="1"/>
      <c r="LY797" s="1"/>
      <c r="LZ797" s="1"/>
      <c r="MA797" s="1"/>
      <c r="MB797" s="1"/>
      <c r="MC797" s="1"/>
      <c r="MD797" s="1"/>
      <c r="ME797" s="1"/>
      <c r="MF797" s="1"/>
      <c r="MG797" s="1"/>
      <c r="MH797" s="1"/>
      <c r="MI797" s="1"/>
      <c r="MJ797" s="1"/>
      <c r="MK797" s="1"/>
      <c r="ML797" s="1"/>
      <c r="MM797" s="1"/>
      <c r="MN797" s="1"/>
      <c r="MO797" s="1"/>
      <c r="MP797" s="1"/>
      <c r="MQ797" s="1"/>
      <c r="MR797" s="1"/>
      <c r="MS797" s="1"/>
      <c r="MT797" s="1"/>
      <c r="MU797" s="1"/>
      <c r="MV797" s="1"/>
      <c r="MW797" s="1"/>
      <c r="MX797" s="1"/>
      <c r="MY797" s="1"/>
      <c r="MZ797" s="1"/>
      <c r="NA797" s="1"/>
      <c r="NB797" s="1"/>
      <c r="NC797" s="1"/>
      <c r="ND797" s="1"/>
      <c r="NE797" s="1"/>
      <c r="NF797" s="1"/>
      <c r="NG797" s="1"/>
      <c r="NH797" s="1"/>
      <c r="NI797" s="1"/>
      <c r="NJ797" s="1"/>
      <c r="NK797" s="1"/>
      <c r="NL797" s="1"/>
      <c r="NM797" s="1"/>
      <c r="NN797" s="1"/>
      <c r="NO797" s="1"/>
      <c r="NP797" s="1"/>
      <c r="NQ797" s="1"/>
      <c r="NR797" s="1"/>
      <c r="NS797" s="1"/>
      <c r="NT797" s="1"/>
      <c r="NU797" s="1"/>
      <c r="NV797" s="1"/>
      <c r="NW797" s="1"/>
      <c r="NX797" s="1"/>
      <c r="NY797" s="1"/>
      <c r="NZ797" s="1"/>
      <c r="OA797" s="1"/>
      <c r="OB797" s="1"/>
      <c r="OC797" s="1"/>
      <c r="OD797" s="1"/>
      <c r="OE797" s="1"/>
      <c r="OF797" s="1"/>
      <c r="OG797" s="1"/>
      <c r="OH797" s="1"/>
      <c r="OI797" s="1"/>
      <c r="OJ797" s="1"/>
      <c r="OK797" s="1"/>
      <c r="OL797" s="1"/>
      <c r="OM797" s="1"/>
      <c r="ON797" s="1"/>
      <c r="OO797" s="1"/>
      <c r="OP797" s="1"/>
      <c r="OQ797" s="1"/>
      <c r="OR797" s="1"/>
      <c r="OS797" s="1"/>
      <c r="OT797" s="1"/>
      <c r="OU797" s="1"/>
      <c r="OV797" s="1"/>
      <c r="OW797" s="1"/>
      <c r="OX797" s="1"/>
      <c r="OY797" s="1"/>
      <c r="OZ797" s="1"/>
      <c r="PA797" s="1"/>
      <c r="PB797" s="1"/>
      <c r="PC797" s="1"/>
      <c r="PD797" s="1"/>
      <c r="PE797" s="1"/>
      <c r="PF797" s="1"/>
      <c r="PG797" s="1"/>
      <c r="PH797" s="1"/>
      <c r="PI797" s="1"/>
      <c r="PJ797" s="1"/>
      <c r="PK797" s="1"/>
      <c r="PL797" s="1"/>
      <c r="PM797" s="1"/>
      <c r="PN797" s="1"/>
      <c r="PO797" s="1"/>
      <c r="PP797" s="1"/>
      <c r="PQ797" s="1"/>
      <c r="PR797" s="1"/>
      <c r="PS797" s="1"/>
      <c r="PT797" s="1"/>
      <c r="PU797" s="1"/>
      <c r="PV797" s="1"/>
      <c r="PW797" s="1"/>
      <c r="PX797" s="1"/>
      <c r="PY797" s="1"/>
      <c r="PZ797" s="1"/>
      <c r="QA797" s="1"/>
      <c r="QB797" s="1"/>
      <c r="QC797" s="1"/>
      <c r="QD797" s="1"/>
      <c r="QE797" s="1"/>
      <c r="QF797" s="1"/>
      <c r="QG797" s="1"/>
      <c r="QH797" s="1"/>
      <c r="QI797" s="1"/>
      <c r="QJ797" s="1"/>
      <c r="QK797" s="1"/>
      <c r="QL797" s="1"/>
      <c r="QM797" s="1"/>
      <c r="QN797" s="1"/>
      <c r="QO797" s="1"/>
      <c r="QP797" s="1"/>
      <c r="QQ797" s="1"/>
      <c r="QR797" s="1"/>
      <c r="QS797" s="1"/>
    </row>
    <row r="798" spans="1:461" ht="141" customHeight="1" x14ac:dyDescent="0.25">
      <c r="A798" s="611"/>
      <c r="B798" s="612"/>
      <c r="C798" s="616"/>
      <c r="D798" s="616"/>
      <c r="E798" s="600">
        <v>2</v>
      </c>
      <c r="F798" s="603" t="s">
        <v>2150</v>
      </c>
      <c r="G798" s="239" t="s">
        <v>2151</v>
      </c>
      <c r="H798" s="157" t="s">
        <v>2152</v>
      </c>
      <c r="I798" s="157" t="s">
        <v>2100</v>
      </c>
      <c r="J798" s="88">
        <v>4</v>
      </c>
      <c r="K798" s="157" t="s">
        <v>2153</v>
      </c>
      <c r="L798" s="621" t="s">
        <v>2154</v>
      </c>
      <c r="M798" s="623"/>
      <c r="N798" s="206"/>
      <c r="O798" s="206"/>
      <c r="P798" s="60">
        <v>1</v>
      </c>
      <c r="Q798" s="60"/>
      <c r="R798" s="60"/>
      <c r="S798" s="60">
        <v>1</v>
      </c>
      <c r="T798" s="60"/>
      <c r="U798" s="60"/>
      <c r="V798" s="60">
        <v>1</v>
      </c>
      <c r="W798" s="60"/>
      <c r="X798" s="60"/>
      <c r="Y798" s="60">
        <v>1</v>
      </c>
      <c r="Z798" s="237" t="s">
        <v>2155</v>
      </c>
      <c r="AA798" s="144" t="s">
        <v>286</v>
      </c>
      <c r="AB798" s="144" t="s">
        <v>1037</v>
      </c>
      <c r="AC798" s="139" t="s">
        <v>2156</v>
      </c>
      <c r="AD798" s="1"/>
      <c r="AE798" s="1"/>
      <c r="AF798" s="1"/>
      <c r="AG798" s="1"/>
      <c r="AH798" s="1"/>
      <c r="AI798" s="1"/>
      <c r="AJ798" s="1"/>
      <c r="AK798" s="1"/>
      <c r="AL798" s="1"/>
      <c r="AM798" s="1"/>
      <c r="AN798" s="1"/>
      <c r="AO798" s="1"/>
      <c r="AP798" s="1"/>
      <c r="AQ798" s="1"/>
      <c r="AR798" s="1"/>
      <c r="AS798" s="1"/>
      <c r="AT798" s="1"/>
      <c r="AU798" s="1"/>
      <c r="AV798" s="1"/>
      <c r="AW798" s="1"/>
      <c r="AX798" s="1"/>
      <c r="AY798" s="1"/>
      <c r="AZ798" s="1"/>
      <c r="BA798" s="1"/>
      <c r="BB798" s="1"/>
      <c r="BC798" s="1"/>
      <c r="BD798" s="1"/>
      <c r="BE798" s="1"/>
      <c r="BF798" s="1"/>
      <c r="BG798" s="1"/>
      <c r="BH798" s="1"/>
      <c r="BI798" s="1"/>
      <c r="BJ798" s="1"/>
      <c r="BK798" s="1"/>
      <c r="BL798" s="1"/>
      <c r="BM798" s="1"/>
      <c r="BN798" s="1"/>
      <c r="BO798" s="1"/>
      <c r="BP798" s="1"/>
      <c r="BQ798" s="1"/>
      <c r="BR798" s="1"/>
      <c r="BS798" s="1"/>
      <c r="BT798" s="1"/>
      <c r="BU798" s="1"/>
      <c r="BV798" s="1"/>
      <c r="BW798" s="1"/>
      <c r="BX798" s="1"/>
      <c r="BY798" s="1"/>
      <c r="BZ798" s="1"/>
      <c r="CA798" s="1"/>
      <c r="CB798" s="1"/>
      <c r="CC798" s="1"/>
      <c r="CD798" s="1"/>
      <c r="CE798" s="1"/>
      <c r="CF798" s="1"/>
      <c r="CG798" s="1"/>
      <c r="CH798" s="1"/>
      <c r="CI798" s="1"/>
      <c r="CJ798" s="1"/>
      <c r="CK798" s="1"/>
      <c r="CL798" s="1"/>
      <c r="CM798" s="1"/>
      <c r="CN798" s="1"/>
      <c r="CO798" s="1"/>
      <c r="CP798" s="1"/>
      <c r="CQ798" s="1"/>
      <c r="CR798" s="1"/>
      <c r="CS798" s="1"/>
      <c r="CT798" s="1"/>
      <c r="CU798" s="1"/>
      <c r="CV798" s="1"/>
      <c r="CW798" s="1"/>
      <c r="CX798" s="1"/>
      <c r="CY798" s="1"/>
      <c r="CZ798" s="1"/>
      <c r="DA798" s="1"/>
      <c r="DB798" s="1"/>
      <c r="DC798" s="1"/>
      <c r="DD798" s="1"/>
      <c r="DE798" s="1"/>
      <c r="DF798" s="1"/>
      <c r="DG798" s="1"/>
      <c r="DH798" s="1"/>
      <c r="DI798" s="1"/>
      <c r="DJ798" s="1"/>
      <c r="DK798" s="1"/>
      <c r="DL798" s="1"/>
      <c r="DM798" s="1"/>
      <c r="DN798" s="1"/>
      <c r="DO798" s="1"/>
      <c r="DP798" s="1"/>
      <c r="DQ798" s="1"/>
      <c r="DR798" s="1"/>
      <c r="DS798" s="1"/>
      <c r="DT798" s="1"/>
      <c r="DU798" s="1"/>
      <c r="DV798" s="1"/>
      <c r="DW798" s="1"/>
      <c r="DX798" s="1"/>
      <c r="DY798" s="1"/>
      <c r="DZ798" s="1"/>
      <c r="EA798" s="1"/>
      <c r="EB798" s="1"/>
      <c r="EC798" s="1"/>
      <c r="ED798" s="1"/>
      <c r="EE798" s="1"/>
      <c r="EF798" s="1"/>
      <c r="EG798" s="1"/>
      <c r="EH798" s="1"/>
      <c r="EI798" s="1"/>
      <c r="EJ798" s="1"/>
      <c r="EK798" s="1"/>
      <c r="EL798" s="1"/>
      <c r="EM798" s="1"/>
      <c r="EN798" s="1"/>
      <c r="EO798" s="1"/>
      <c r="EP798" s="1"/>
      <c r="EQ798" s="1"/>
      <c r="ER798" s="1"/>
      <c r="ES798" s="1"/>
      <c r="ET798" s="1"/>
      <c r="EU798" s="1"/>
      <c r="EV798" s="1"/>
      <c r="EW798" s="1"/>
      <c r="EX798" s="1"/>
      <c r="EY798" s="1"/>
      <c r="EZ798" s="1"/>
      <c r="FA798" s="1"/>
      <c r="FB798" s="1"/>
      <c r="FC798" s="1"/>
      <c r="FD798" s="1"/>
      <c r="FE798" s="1"/>
      <c r="FF798" s="1"/>
      <c r="FG798" s="1"/>
      <c r="FH798" s="1"/>
      <c r="FI798" s="1"/>
      <c r="FJ798" s="1"/>
      <c r="FK798" s="1"/>
      <c r="FL798" s="1"/>
      <c r="FM798" s="1"/>
      <c r="FN798" s="1"/>
      <c r="FO798" s="1"/>
      <c r="FP798" s="1"/>
      <c r="FQ798" s="1"/>
      <c r="FR798" s="1"/>
      <c r="FS798" s="1"/>
      <c r="FT798" s="1"/>
      <c r="FU798" s="1"/>
      <c r="FV798" s="1"/>
      <c r="FW798" s="1"/>
      <c r="FX798" s="1"/>
      <c r="FY798" s="1"/>
      <c r="FZ798" s="1"/>
      <c r="GA798" s="1"/>
      <c r="GB798" s="1"/>
      <c r="GC798" s="1"/>
      <c r="GD798" s="1"/>
      <c r="GE798" s="1"/>
      <c r="GF798" s="1"/>
      <c r="GG798" s="1"/>
      <c r="GH798" s="1"/>
      <c r="GI798" s="1"/>
      <c r="GJ798" s="1"/>
      <c r="GK798" s="1"/>
      <c r="GL798" s="1"/>
      <c r="GM798" s="1"/>
      <c r="GN798" s="1"/>
      <c r="GO798" s="1"/>
      <c r="GP798" s="1"/>
      <c r="GQ798" s="1"/>
      <c r="GR798" s="1"/>
      <c r="GS798" s="1"/>
      <c r="GT798" s="1"/>
      <c r="GU798" s="1"/>
      <c r="GV798" s="1"/>
      <c r="GW798" s="1"/>
      <c r="GX798" s="1"/>
      <c r="GY798" s="1"/>
      <c r="GZ798" s="1"/>
      <c r="HA798" s="1"/>
      <c r="HB798" s="1"/>
      <c r="HC798" s="1"/>
      <c r="HD798" s="1"/>
      <c r="HE798" s="1"/>
      <c r="HF798" s="1"/>
      <c r="HG798" s="1"/>
      <c r="HH798" s="1"/>
      <c r="HI798" s="1"/>
      <c r="HJ798" s="1"/>
      <c r="HK798" s="1"/>
      <c r="HL798" s="1"/>
      <c r="HM798" s="1"/>
      <c r="HN798" s="1"/>
      <c r="HO798" s="1"/>
      <c r="HP798" s="1"/>
      <c r="HQ798" s="1"/>
      <c r="HR798" s="1"/>
      <c r="HS798" s="1"/>
      <c r="HT798" s="1"/>
      <c r="HU798" s="1"/>
      <c r="HV798" s="1"/>
      <c r="HW798" s="1"/>
      <c r="HX798" s="1"/>
      <c r="HY798" s="1"/>
      <c r="HZ798" s="1"/>
      <c r="IA798" s="1"/>
      <c r="IB798" s="1"/>
      <c r="IC798" s="1"/>
      <c r="ID798" s="1"/>
      <c r="IE798" s="1"/>
      <c r="IF798" s="1"/>
      <c r="IG798" s="1"/>
      <c r="IH798" s="1"/>
      <c r="II798" s="1"/>
      <c r="IJ798" s="1"/>
      <c r="IK798" s="1"/>
      <c r="IL798" s="1"/>
      <c r="IM798" s="1"/>
      <c r="IN798" s="1"/>
      <c r="IO798" s="1"/>
      <c r="IP798" s="1"/>
      <c r="IQ798" s="1"/>
      <c r="IR798" s="1"/>
      <c r="IS798" s="1"/>
      <c r="IT798" s="1"/>
      <c r="IU798" s="1"/>
      <c r="IV798" s="1"/>
      <c r="IW798" s="1"/>
      <c r="IX798" s="1"/>
      <c r="IY798" s="1"/>
      <c r="IZ798" s="1"/>
      <c r="JA798" s="1"/>
      <c r="JB798" s="1"/>
      <c r="JC798" s="1"/>
      <c r="JD798" s="1"/>
      <c r="JE798" s="1"/>
      <c r="JF798" s="1"/>
      <c r="JG798" s="1"/>
      <c r="JH798" s="1"/>
      <c r="JI798" s="1"/>
      <c r="JJ798" s="1"/>
      <c r="JK798" s="1"/>
      <c r="JL798" s="1"/>
      <c r="JM798" s="1"/>
      <c r="JN798" s="1"/>
      <c r="JO798" s="1"/>
      <c r="JP798" s="1"/>
      <c r="JQ798" s="1"/>
      <c r="JR798" s="1"/>
      <c r="JS798" s="1"/>
      <c r="JT798" s="1"/>
      <c r="JU798" s="1"/>
      <c r="JV798" s="1"/>
      <c r="JW798" s="1"/>
      <c r="JX798" s="1"/>
      <c r="JY798" s="1"/>
      <c r="JZ798" s="1"/>
      <c r="KA798" s="1"/>
      <c r="KB798" s="1"/>
      <c r="KC798" s="1"/>
      <c r="KD798" s="1"/>
      <c r="KE798" s="1"/>
      <c r="KF798" s="1"/>
      <c r="KG798" s="1"/>
      <c r="KH798" s="1"/>
      <c r="KI798" s="1"/>
      <c r="KJ798" s="1"/>
      <c r="KK798" s="1"/>
      <c r="KL798" s="1"/>
      <c r="KM798" s="1"/>
      <c r="KN798" s="1"/>
      <c r="KO798" s="1"/>
      <c r="KP798" s="1"/>
      <c r="KQ798" s="1"/>
      <c r="KR798" s="1"/>
      <c r="KS798" s="1"/>
      <c r="KT798" s="1"/>
      <c r="KU798" s="1"/>
      <c r="KV798" s="1"/>
      <c r="KW798" s="1"/>
      <c r="KX798" s="1"/>
      <c r="KY798" s="1"/>
      <c r="KZ798" s="1"/>
      <c r="LA798" s="1"/>
      <c r="LB798" s="1"/>
      <c r="LC798" s="1"/>
      <c r="LD798" s="1"/>
      <c r="LE798" s="1"/>
      <c r="LF798" s="1"/>
      <c r="LG798" s="1"/>
      <c r="LH798" s="1"/>
      <c r="LI798" s="1"/>
      <c r="LJ798" s="1"/>
      <c r="LK798" s="1"/>
      <c r="LL798" s="1"/>
      <c r="LM798" s="1"/>
      <c r="LN798" s="1"/>
      <c r="LO798" s="1"/>
      <c r="LP798" s="1"/>
      <c r="LQ798" s="1"/>
      <c r="LR798" s="1"/>
      <c r="LS798" s="1"/>
      <c r="LT798" s="1"/>
      <c r="LU798" s="1"/>
      <c r="LV798" s="1"/>
      <c r="LW798" s="1"/>
      <c r="LX798" s="1"/>
      <c r="LY798" s="1"/>
      <c r="LZ798" s="1"/>
      <c r="MA798" s="1"/>
      <c r="MB798" s="1"/>
      <c r="MC798" s="1"/>
      <c r="MD798" s="1"/>
      <c r="ME798" s="1"/>
      <c r="MF798" s="1"/>
      <c r="MG798" s="1"/>
      <c r="MH798" s="1"/>
      <c r="MI798" s="1"/>
      <c r="MJ798" s="1"/>
      <c r="MK798" s="1"/>
      <c r="ML798" s="1"/>
      <c r="MM798" s="1"/>
      <c r="MN798" s="1"/>
      <c r="MO798" s="1"/>
      <c r="MP798" s="1"/>
      <c r="MQ798" s="1"/>
      <c r="MR798" s="1"/>
      <c r="MS798" s="1"/>
      <c r="MT798" s="1"/>
      <c r="MU798" s="1"/>
      <c r="MV798" s="1"/>
      <c r="MW798" s="1"/>
      <c r="MX798" s="1"/>
      <c r="MY798" s="1"/>
      <c r="MZ798" s="1"/>
      <c r="NA798" s="1"/>
      <c r="NB798" s="1"/>
      <c r="NC798" s="1"/>
      <c r="ND798" s="1"/>
      <c r="NE798" s="1"/>
      <c r="NF798" s="1"/>
      <c r="NG798" s="1"/>
      <c r="NH798" s="1"/>
      <c r="NI798" s="1"/>
      <c r="NJ798" s="1"/>
      <c r="NK798" s="1"/>
      <c r="NL798" s="1"/>
      <c r="NM798" s="1"/>
      <c r="NN798" s="1"/>
      <c r="NO798" s="1"/>
      <c r="NP798" s="1"/>
      <c r="NQ798" s="1"/>
      <c r="NR798" s="1"/>
      <c r="NS798" s="1"/>
      <c r="NT798" s="1"/>
      <c r="NU798" s="1"/>
      <c r="NV798" s="1"/>
      <c r="NW798" s="1"/>
      <c r="NX798" s="1"/>
      <c r="NY798" s="1"/>
      <c r="NZ798" s="1"/>
      <c r="OA798" s="1"/>
      <c r="OB798" s="1"/>
      <c r="OC798" s="1"/>
      <c r="OD798" s="1"/>
      <c r="OE798" s="1"/>
      <c r="OF798" s="1"/>
      <c r="OG798" s="1"/>
      <c r="OH798" s="1"/>
      <c r="OI798" s="1"/>
      <c r="OJ798" s="1"/>
      <c r="OK798" s="1"/>
      <c r="OL798" s="1"/>
      <c r="OM798" s="1"/>
      <c r="ON798" s="1"/>
      <c r="OO798" s="1"/>
      <c r="OP798" s="1"/>
      <c r="OQ798" s="1"/>
      <c r="OR798" s="1"/>
      <c r="OS798" s="1"/>
      <c r="OT798" s="1"/>
      <c r="OU798" s="1"/>
      <c r="OV798" s="1"/>
      <c r="OW798" s="1"/>
      <c r="OX798" s="1"/>
      <c r="OY798" s="1"/>
      <c r="OZ798" s="1"/>
      <c r="PA798" s="1"/>
      <c r="PB798" s="1"/>
      <c r="PC798" s="1"/>
      <c r="PD798" s="1"/>
      <c r="PE798" s="1"/>
      <c r="PF798" s="1"/>
      <c r="PG798" s="1"/>
      <c r="PH798" s="1"/>
      <c r="PI798" s="1"/>
      <c r="PJ798" s="1"/>
      <c r="PK798" s="1"/>
      <c r="PL798" s="1"/>
      <c r="PM798" s="1"/>
      <c r="PN798" s="1"/>
      <c r="PO798" s="1"/>
      <c r="PP798" s="1"/>
      <c r="PQ798" s="1"/>
      <c r="PR798" s="1"/>
      <c r="PS798" s="1"/>
      <c r="PT798" s="1"/>
      <c r="PU798" s="1"/>
      <c r="PV798" s="1"/>
      <c r="PW798" s="1"/>
      <c r="PX798" s="1"/>
      <c r="PY798" s="1"/>
      <c r="PZ798" s="1"/>
      <c r="QA798" s="1"/>
      <c r="QB798" s="1"/>
      <c r="QC798" s="1"/>
      <c r="QD798" s="1"/>
      <c r="QE798" s="1"/>
      <c r="QF798" s="1"/>
      <c r="QG798" s="1"/>
      <c r="QH798" s="1"/>
      <c r="QI798" s="1"/>
      <c r="QJ798" s="1"/>
      <c r="QK798" s="1"/>
      <c r="QL798" s="1"/>
      <c r="QM798" s="1"/>
      <c r="QN798" s="1"/>
      <c r="QO798" s="1"/>
      <c r="QP798" s="1"/>
      <c r="QQ798" s="1"/>
      <c r="QR798" s="1"/>
      <c r="QS798" s="1"/>
    </row>
    <row r="799" spans="1:461" ht="136.5" customHeight="1" x14ac:dyDescent="0.25">
      <c r="A799" s="611"/>
      <c r="B799" s="612"/>
      <c r="C799" s="616"/>
      <c r="D799" s="616"/>
      <c r="E799" s="602"/>
      <c r="F799" s="605"/>
      <c r="G799" s="239" t="s">
        <v>2157</v>
      </c>
      <c r="H799" s="157" t="s">
        <v>2158</v>
      </c>
      <c r="I799" s="157" t="s">
        <v>2100</v>
      </c>
      <c r="J799" s="88">
        <f t="shared" si="13"/>
        <v>40</v>
      </c>
      <c r="K799" s="157" t="s">
        <v>2159</v>
      </c>
      <c r="L799" s="622"/>
      <c r="M799" s="624"/>
      <c r="N799" s="60"/>
      <c r="O799" s="60"/>
      <c r="P799" s="60">
        <v>10</v>
      </c>
      <c r="Q799" s="60"/>
      <c r="R799" s="60"/>
      <c r="S799" s="60">
        <v>10</v>
      </c>
      <c r="T799" s="60"/>
      <c r="U799" s="60"/>
      <c r="V799" s="60">
        <v>10</v>
      </c>
      <c r="W799" s="60"/>
      <c r="X799" s="60"/>
      <c r="Y799" s="60">
        <v>10</v>
      </c>
      <c r="Z799" s="468" t="s">
        <v>2160</v>
      </c>
      <c r="AA799" s="144" t="s">
        <v>286</v>
      </c>
      <c r="AB799" s="144" t="s">
        <v>1037</v>
      </c>
      <c r="AC799" s="139" t="s">
        <v>2161</v>
      </c>
      <c r="AD799" s="1"/>
      <c r="AE799" s="1"/>
      <c r="AF799" s="1"/>
      <c r="AG799" s="1"/>
      <c r="AH799" s="1"/>
      <c r="AI799" s="1"/>
      <c r="AJ799" s="1"/>
      <c r="AK799" s="1"/>
      <c r="AL799" s="1"/>
      <c r="AM799" s="1"/>
      <c r="AN799" s="1"/>
      <c r="AO799" s="1"/>
      <c r="AP799" s="1"/>
      <c r="AQ799" s="1"/>
      <c r="AR799" s="1"/>
      <c r="AS799" s="1"/>
      <c r="AT799" s="1"/>
      <c r="AU799" s="1"/>
      <c r="AV799" s="1"/>
      <c r="AW799" s="1"/>
      <c r="AX799" s="1"/>
      <c r="AY799" s="1"/>
      <c r="AZ799" s="1"/>
      <c r="BA799" s="1"/>
      <c r="BB799" s="1"/>
      <c r="BC799" s="1"/>
      <c r="BD799" s="1"/>
      <c r="BE799" s="1"/>
      <c r="BF799" s="1"/>
      <c r="BG799" s="1"/>
      <c r="BH799" s="1"/>
      <c r="BI799" s="1"/>
      <c r="BJ799" s="1"/>
      <c r="BK799" s="1"/>
      <c r="BL799" s="1"/>
      <c r="BM799" s="1"/>
      <c r="BN799" s="1"/>
      <c r="BO799" s="1"/>
      <c r="BP799" s="1"/>
      <c r="BQ799" s="1"/>
      <c r="BR799" s="1"/>
      <c r="BS799" s="1"/>
      <c r="BT799" s="1"/>
      <c r="BU799" s="1"/>
      <c r="BV799" s="1"/>
      <c r="BW799" s="1"/>
      <c r="BX799" s="1"/>
      <c r="BY799" s="1"/>
      <c r="BZ799" s="1"/>
      <c r="CA799" s="1"/>
      <c r="CB799" s="1"/>
      <c r="CC799" s="1"/>
      <c r="CD799" s="1"/>
      <c r="CE799" s="1"/>
      <c r="CF799" s="1"/>
      <c r="CG799" s="1"/>
      <c r="CH799" s="1"/>
      <c r="CI799" s="1"/>
      <c r="CJ799" s="1"/>
      <c r="CK799" s="1"/>
      <c r="CL799" s="1"/>
      <c r="CM799" s="1"/>
      <c r="CN799" s="1"/>
      <c r="CO799" s="1"/>
      <c r="CP799" s="1"/>
      <c r="CQ799" s="1"/>
      <c r="CR799" s="1"/>
      <c r="CS799" s="1"/>
      <c r="CT799" s="1"/>
      <c r="CU799" s="1"/>
      <c r="CV799" s="1"/>
      <c r="CW799" s="1"/>
      <c r="CX799" s="1"/>
      <c r="CY799" s="1"/>
      <c r="CZ799" s="1"/>
      <c r="DA799" s="1"/>
      <c r="DB799" s="1"/>
      <c r="DC799" s="1"/>
      <c r="DD799" s="1"/>
      <c r="DE799" s="1"/>
      <c r="DF799" s="1"/>
      <c r="DG799" s="1"/>
      <c r="DH799" s="1"/>
      <c r="DI799" s="1"/>
      <c r="DJ799" s="1"/>
      <c r="DK799" s="1"/>
      <c r="DL799" s="1"/>
      <c r="DM799" s="1"/>
      <c r="DN799" s="1"/>
      <c r="DO799" s="1"/>
      <c r="DP799" s="1"/>
      <c r="DQ799" s="1"/>
      <c r="DR799" s="1"/>
      <c r="DS799" s="1"/>
      <c r="DT799" s="1"/>
      <c r="DU799" s="1"/>
      <c r="DV799" s="1"/>
      <c r="DW799" s="1"/>
      <c r="DX799" s="1"/>
      <c r="DY799" s="1"/>
      <c r="DZ799" s="1"/>
      <c r="EA799" s="1"/>
      <c r="EB799" s="1"/>
      <c r="EC799" s="1"/>
      <c r="ED799" s="1"/>
      <c r="EE799" s="1"/>
      <c r="EF799" s="1"/>
      <c r="EG799" s="1"/>
      <c r="EH799" s="1"/>
      <c r="EI799" s="1"/>
      <c r="EJ799" s="1"/>
      <c r="EK799" s="1"/>
      <c r="EL799" s="1"/>
      <c r="EM799" s="1"/>
      <c r="EN799" s="1"/>
      <c r="EO799" s="1"/>
      <c r="EP799" s="1"/>
      <c r="EQ799" s="1"/>
      <c r="ER799" s="1"/>
      <c r="ES799" s="1"/>
      <c r="ET799" s="1"/>
      <c r="EU799" s="1"/>
      <c r="EV799" s="1"/>
      <c r="EW799" s="1"/>
      <c r="EX799" s="1"/>
      <c r="EY799" s="1"/>
      <c r="EZ799" s="1"/>
      <c r="FA799" s="1"/>
      <c r="FB799" s="1"/>
      <c r="FC799" s="1"/>
      <c r="FD799" s="1"/>
      <c r="FE799" s="1"/>
      <c r="FF799" s="1"/>
      <c r="FG799" s="1"/>
      <c r="FH799" s="1"/>
      <c r="FI799" s="1"/>
      <c r="FJ799" s="1"/>
      <c r="FK799" s="1"/>
      <c r="FL799" s="1"/>
      <c r="FM799" s="1"/>
      <c r="FN799" s="1"/>
      <c r="FO799" s="1"/>
      <c r="FP799" s="1"/>
      <c r="FQ799" s="1"/>
      <c r="FR799" s="1"/>
      <c r="FS799" s="1"/>
      <c r="FT799" s="1"/>
      <c r="FU799" s="1"/>
      <c r="FV799" s="1"/>
      <c r="FW799" s="1"/>
      <c r="FX799" s="1"/>
      <c r="FY799" s="1"/>
      <c r="FZ799" s="1"/>
      <c r="GA799" s="1"/>
      <c r="GB799" s="1"/>
      <c r="GC799" s="1"/>
      <c r="GD799" s="1"/>
      <c r="GE799" s="1"/>
      <c r="GF799" s="1"/>
      <c r="GG799" s="1"/>
      <c r="GH799" s="1"/>
      <c r="GI799" s="1"/>
      <c r="GJ799" s="1"/>
      <c r="GK799" s="1"/>
      <c r="GL799" s="1"/>
      <c r="GM799" s="1"/>
      <c r="GN799" s="1"/>
      <c r="GO799" s="1"/>
      <c r="GP799" s="1"/>
      <c r="GQ799" s="1"/>
      <c r="GR799" s="1"/>
      <c r="GS799" s="1"/>
      <c r="GT799" s="1"/>
      <c r="GU799" s="1"/>
      <c r="GV799" s="1"/>
      <c r="GW799" s="1"/>
      <c r="GX799" s="1"/>
      <c r="GY799" s="1"/>
      <c r="GZ799" s="1"/>
      <c r="HA799" s="1"/>
      <c r="HB799" s="1"/>
      <c r="HC799" s="1"/>
      <c r="HD799" s="1"/>
      <c r="HE799" s="1"/>
      <c r="HF799" s="1"/>
      <c r="HG799" s="1"/>
      <c r="HH799" s="1"/>
      <c r="HI799" s="1"/>
      <c r="HJ799" s="1"/>
      <c r="HK799" s="1"/>
      <c r="HL799" s="1"/>
      <c r="HM799" s="1"/>
      <c r="HN799" s="1"/>
      <c r="HO799" s="1"/>
      <c r="HP799" s="1"/>
      <c r="HQ799" s="1"/>
      <c r="HR799" s="1"/>
      <c r="HS799" s="1"/>
      <c r="HT799" s="1"/>
      <c r="HU799" s="1"/>
      <c r="HV799" s="1"/>
      <c r="HW799" s="1"/>
      <c r="HX799" s="1"/>
      <c r="HY799" s="1"/>
      <c r="HZ799" s="1"/>
      <c r="IA799" s="1"/>
      <c r="IB799" s="1"/>
      <c r="IC799" s="1"/>
      <c r="ID799" s="1"/>
      <c r="IE799" s="1"/>
      <c r="IF799" s="1"/>
      <c r="IG799" s="1"/>
      <c r="IH799" s="1"/>
      <c r="II799" s="1"/>
      <c r="IJ799" s="1"/>
      <c r="IK799" s="1"/>
      <c r="IL799" s="1"/>
      <c r="IM799" s="1"/>
      <c r="IN799" s="1"/>
      <c r="IO799" s="1"/>
      <c r="IP799" s="1"/>
      <c r="IQ799" s="1"/>
      <c r="IR799" s="1"/>
      <c r="IS799" s="1"/>
      <c r="IT799" s="1"/>
      <c r="IU799" s="1"/>
      <c r="IV799" s="1"/>
      <c r="IW799" s="1"/>
      <c r="IX799" s="1"/>
      <c r="IY799" s="1"/>
      <c r="IZ799" s="1"/>
      <c r="JA799" s="1"/>
      <c r="JB799" s="1"/>
      <c r="JC799" s="1"/>
      <c r="JD799" s="1"/>
      <c r="JE799" s="1"/>
      <c r="JF799" s="1"/>
      <c r="JG799" s="1"/>
      <c r="JH799" s="1"/>
      <c r="JI799" s="1"/>
      <c r="JJ799" s="1"/>
      <c r="JK799" s="1"/>
      <c r="JL799" s="1"/>
      <c r="JM799" s="1"/>
      <c r="JN799" s="1"/>
      <c r="JO799" s="1"/>
      <c r="JP799" s="1"/>
      <c r="JQ799" s="1"/>
      <c r="JR799" s="1"/>
      <c r="JS799" s="1"/>
      <c r="JT799" s="1"/>
      <c r="JU799" s="1"/>
      <c r="JV799" s="1"/>
      <c r="JW799" s="1"/>
      <c r="JX799" s="1"/>
      <c r="JY799" s="1"/>
      <c r="JZ799" s="1"/>
      <c r="KA799" s="1"/>
      <c r="KB799" s="1"/>
      <c r="KC799" s="1"/>
      <c r="KD799" s="1"/>
      <c r="KE799" s="1"/>
      <c r="KF799" s="1"/>
      <c r="KG799" s="1"/>
      <c r="KH799" s="1"/>
      <c r="KI799" s="1"/>
      <c r="KJ799" s="1"/>
      <c r="KK799" s="1"/>
      <c r="KL799" s="1"/>
      <c r="KM799" s="1"/>
      <c r="KN799" s="1"/>
      <c r="KO799" s="1"/>
      <c r="KP799" s="1"/>
      <c r="KQ799" s="1"/>
      <c r="KR799" s="1"/>
      <c r="KS799" s="1"/>
      <c r="KT799" s="1"/>
      <c r="KU799" s="1"/>
      <c r="KV799" s="1"/>
      <c r="KW799" s="1"/>
      <c r="KX799" s="1"/>
      <c r="KY799" s="1"/>
      <c r="KZ799" s="1"/>
      <c r="LA799" s="1"/>
      <c r="LB799" s="1"/>
      <c r="LC799" s="1"/>
      <c r="LD799" s="1"/>
      <c r="LE799" s="1"/>
      <c r="LF799" s="1"/>
      <c r="LG799" s="1"/>
      <c r="LH799" s="1"/>
      <c r="LI799" s="1"/>
      <c r="LJ799" s="1"/>
      <c r="LK799" s="1"/>
      <c r="LL799" s="1"/>
      <c r="LM799" s="1"/>
      <c r="LN799" s="1"/>
      <c r="LO799" s="1"/>
      <c r="LP799" s="1"/>
      <c r="LQ799" s="1"/>
      <c r="LR799" s="1"/>
      <c r="LS799" s="1"/>
      <c r="LT799" s="1"/>
      <c r="LU799" s="1"/>
      <c r="LV799" s="1"/>
      <c r="LW799" s="1"/>
      <c r="LX799" s="1"/>
      <c r="LY799" s="1"/>
      <c r="LZ799" s="1"/>
      <c r="MA799" s="1"/>
      <c r="MB799" s="1"/>
      <c r="MC799" s="1"/>
      <c r="MD799" s="1"/>
      <c r="ME799" s="1"/>
      <c r="MF799" s="1"/>
      <c r="MG799" s="1"/>
      <c r="MH799" s="1"/>
      <c r="MI799" s="1"/>
      <c r="MJ799" s="1"/>
      <c r="MK799" s="1"/>
      <c r="ML799" s="1"/>
      <c r="MM799" s="1"/>
      <c r="MN799" s="1"/>
      <c r="MO799" s="1"/>
      <c r="MP799" s="1"/>
      <c r="MQ799" s="1"/>
      <c r="MR799" s="1"/>
      <c r="MS799" s="1"/>
      <c r="MT799" s="1"/>
      <c r="MU799" s="1"/>
      <c r="MV799" s="1"/>
      <c r="MW799" s="1"/>
      <c r="MX799" s="1"/>
      <c r="MY799" s="1"/>
      <c r="MZ799" s="1"/>
      <c r="NA799" s="1"/>
      <c r="NB799" s="1"/>
      <c r="NC799" s="1"/>
      <c r="ND799" s="1"/>
      <c r="NE799" s="1"/>
      <c r="NF799" s="1"/>
      <c r="NG799" s="1"/>
      <c r="NH799" s="1"/>
      <c r="NI799" s="1"/>
      <c r="NJ799" s="1"/>
      <c r="NK799" s="1"/>
      <c r="NL799" s="1"/>
      <c r="NM799" s="1"/>
      <c r="NN799" s="1"/>
      <c r="NO799" s="1"/>
      <c r="NP799" s="1"/>
      <c r="NQ799" s="1"/>
      <c r="NR799" s="1"/>
      <c r="NS799" s="1"/>
      <c r="NT799" s="1"/>
      <c r="NU799" s="1"/>
      <c r="NV799" s="1"/>
      <c r="NW799" s="1"/>
      <c r="NX799" s="1"/>
      <c r="NY799" s="1"/>
      <c r="NZ799" s="1"/>
      <c r="OA799" s="1"/>
      <c r="OB799" s="1"/>
      <c r="OC799" s="1"/>
      <c r="OD799" s="1"/>
      <c r="OE799" s="1"/>
      <c r="OF799" s="1"/>
      <c r="OG799" s="1"/>
      <c r="OH799" s="1"/>
      <c r="OI799" s="1"/>
      <c r="OJ799" s="1"/>
      <c r="OK799" s="1"/>
      <c r="OL799" s="1"/>
      <c r="OM799" s="1"/>
      <c r="ON799" s="1"/>
      <c r="OO799" s="1"/>
      <c r="OP799" s="1"/>
      <c r="OQ799" s="1"/>
      <c r="OR799" s="1"/>
      <c r="OS799" s="1"/>
      <c r="OT799" s="1"/>
      <c r="OU799" s="1"/>
      <c r="OV799" s="1"/>
      <c r="OW799" s="1"/>
      <c r="OX799" s="1"/>
      <c r="OY799" s="1"/>
      <c r="OZ799" s="1"/>
      <c r="PA799" s="1"/>
      <c r="PB799" s="1"/>
      <c r="PC799" s="1"/>
      <c r="PD799" s="1"/>
      <c r="PE799" s="1"/>
      <c r="PF799" s="1"/>
      <c r="PG799" s="1"/>
      <c r="PH799" s="1"/>
      <c r="PI799" s="1"/>
      <c r="PJ799" s="1"/>
      <c r="PK799" s="1"/>
      <c r="PL799" s="1"/>
      <c r="PM799" s="1"/>
      <c r="PN799" s="1"/>
      <c r="PO799" s="1"/>
      <c r="PP799" s="1"/>
      <c r="PQ799" s="1"/>
      <c r="PR799" s="1"/>
      <c r="PS799" s="1"/>
      <c r="PT799" s="1"/>
      <c r="PU799" s="1"/>
      <c r="PV799" s="1"/>
      <c r="PW799" s="1"/>
      <c r="PX799" s="1"/>
      <c r="PY799" s="1"/>
      <c r="PZ799" s="1"/>
      <c r="QA799" s="1"/>
      <c r="QB799" s="1"/>
      <c r="QC799" s="1"/>
      <c r="QD799" s="1"/>
      <c r="QE799" s="1"/>
      <c r="QF799" s="1"/>
      <c r="QG799" s="1"/>
      <c r="QH799" s="1"/>
      <c r="QI799" s="1"/>
      <c r="QJ799" s="1"/>
      <c r="QK799" s="1"/>
      <c r="QL799" s="1"/>
      <c r="QM799" s="1"/>
      <c r="QN799" s="1"/>
      <c r="QO799" s="1"/>
      <c r="QP799" s="1"/>
      <c r="QQ799" s="1"/>
      <c r="QR799" s="1"/>
      <c r="QS799" s="1"/>
    </row>
    <row r="800" spans="1:461" ht="79.5" customHeight="1" x14ac:dyDescent="0.25">
      <c r="A800" s="611"/>
      <c r="B800" s="612"/>
      <c r="C800" s="616"/>
      <c r="D800" s="616"/>
      <c r="E800" s="600">
        <v>2</v>
      </c>
      <c r="F800" s="603" t="s">
        <v>2162</v>
      </c>
      <c r="G800" s="490" t="s">
        <v>2163</v>
      </c>
      <c r="H800" s="457" t="s">
        <v>2164</v>
      </c>
      <c r="I800" s="495" t="s">
        <v>2165</v>
      </c>
      <c r="J800" s="88">
        <f t="shared" si="13"/>
        <v>2</v>
      </c>
      <c r="K800" s="457" t="s">
        <v>2166</v>
      </c>
      <c r="L800" s="487" t="s">
        <v>1238</v>
      </c>
      <c r="M800" s="487">
        <v>250000</v>
      </c>
      <c r="N800" s="60"/>
      <c r="O800" s="60"/>
      <c r="P800" s="60"/>
      <c r="Q800" s="60">
        <v>1</v>
      </c>
      <c r="R800" s="60"/>
      <c r="S800" s="60"/>
      <c r="T800" s="60"/>
      <c r="U800" s="60"/>
      <c r="V800" s="60"/>
      <c r="W800" s="60"/>
      <c r="X800" s="60"/>
      <c r="Y800" s="60">
        <v>1</v>
      </c>
      <c r="Z800" s="468" t="s">
        <v>2160</v>
      </c>
      <c r="AA800" s="144" t="s">
        <v>286</v>
      </c>
      <c r="AB800" s="144" t="s">
        <v>1037</v>
      </c>
      <c r="AC800" s="139" t="s">
        <v>2161</v>
      </c>
      <c r="AD800" s="1"/>
      <c r="AE800" s="1"/>
      <c r="AF800" s="1"/>
      <c r="AG800" s="1"/>
      <c r="AH800" s="1"/>
      <c r="AI800" s="1"/>
      <c r="AJ800" s="1"/>
      <c r="AK800" s="1"/>
      <c r="AL800" s="1"/>
      <c r="AM800" s="1"/>
      <c r="AN800" s="1"/>
      <c r="AO800" s="1"/>
      <c r="AP800" s="1"/>
      <c r="AQ800" s="1"/>
      <c r="AR800" s="1"/>
      <c r="AS800" s="1"/>
      <c r="AT800" s="1"/>
      <c r="AU800" s="1"/>
      <c r="AV800" s="1"/>
      <c r="AW800" s="1"/>
      <c r="AX800" s="1"/>
      <c r="AY800" s="1"/>
      <c r="AZ800" s="1"/>
      <c r="BA800" s="1"/>
      <c r="BB800" s="1"/>
      <c r="BC800" s="1"/>
      <c r="BD800" s="1"/>
      <c r="BE800" s="1"/>
      <c r="BF800" s="1"/>
      <c r="BG800" s="1"/>
      <c r="BH800" s="1"/>
      <c r="BI800" s="1"/>
      <c r="BJ800" s="1"/>
      <c r="BK800" s="1"/>
      <c r="BL800" s="1"/>
      <c r="BM800" s="1"/>
      <c r="BN800" s="1"/>
      <c r="BO800" s="1"/>
      <c r="BP800" s="1"/>
      <c r="BQ800" s="1"/>
      <c r="BR800" s="1"/>
      <c r="BS800" s="1"/>
      <c r="BT800" s="1"/>
      <c r="BU800" s="1"/>
      <c r="BV800" s="1"/>
      <c r="BW800" s="1"/>
      <c r="BX800" s="1"/>
      <c r="BY800" s="1"/>
      <c r="BZ800" s="1"/>
      <c r="CA800" s="1"/>
      <c r="CB800" s="1"/>
      <c r="CC800" s="1"/>
      <c r="CD800" s="1"/>
      <c r="CE800" s="1"/>
      <c r="CF800" s="1"/>
      <c r="CG800" s="1"/>
      <c r="CH800" s="1"/>
      <c r="CI800" s="1"/>
      <c r="CJ800" s="1"/>
      <c r="CK800" s="1"/>
      <c r="CL800" s="1"/>
      <c r="CM800" s="1"/>
      <c r="CN800" s="1"/>
      <c r="CO800" s="1"/>
      <c r="CP800" s="1"/>
      <c r="CQ800" s="1"/>
      <c r="CR800" s="1"/>
      <c r="CS800" s="1"/>
      <c r="CT800" s="1"/>
      <c r="CU800" s="1"/>
      <c r="CV800" s="1"/>
      <c r="CW800" s="1"/>
      <c r="CX800" s="1"/>
      <c r="CY800" s="1"/>
      <c r="CZ800" s="1"/>
      <c r="DA800" s="1"/>
      <c r="DB800" s="1"/>
      <c r="DC800" s="1"/>
      <c r="DD800" s="1"/>
      <c r="DE800" s="1"/>
      <c r="DF800" s="1"/>
      <c r="DG800" s="1"/>
      <c r="DH800" s="1"/>
      <c r="DI800" s="1"/>
      <c r="DJ800" s="1"/>
      <c r="DK800" s="1"/>
      <c r="DL800" s="1"/>
      <c r="DM800" s="1"/>
      <c r="DN800" s="1"/>
      <c r="DO800" s="1"/>
      <c r="DP800" s="1"/>
      <c r="DQ800" s="1"/>
      <c r="DR800" s="1"/>
      <c r="DS800" s="1"/>
      <c r="DT800" s="1"/>
      <c r="DU800" s="1"/>
      <c r="DV800" s="1"/>
      <c r="DW800" s="1"/>
      <c r="DX800" s="1"/>
      <c r="DY800" s="1"/>
      <c r="DZ800" s="1"/>
      <c r="EA800" s="1"/>
      <c r="EB800" s="1"/>
      <c r="EC800" s="1"/>
      <c r="ED800" s="1"/>
      <c r="EE800" s="1"/>
      <c r="EF800" s="1"/>
      <c r="EG800" s="1"/>
      <c r="EH800" s="1"/>
      <c r="EI800" s="1"/>
      <c r="EJ800" s="1"/>
      <c r="EK800" s="1"/>
      <c r="EL800" s="1"/>
      <c r="EM800" s="1"/>
      <c r="EN800" s="1"/>
      <c r="EO800" s="1"/>
      <c r="EP800" s="1"/>
      <c r="EQ800" s="1"/>
      <c r="ER800" s="1"/>
      <c r="ES800" s="1"/>
      <c r="ET800" s="1"/>
      <c r="EU800" s="1"/>
      <c r="EV800" s="1"/>
      <c r="EW800" s="1"/>
      <c r="EX800" s="1"/>
      <c r="EY800" s="1"/>
      <c r="EZ800" s="1"/>
      <c r="FA800" s="1"/>
      <c r="FB800" s="1"/>
      <c r="FC800" s="1"/>
      <c r="FD800" s="1"/>
      <c r="FE800" s="1"/>
      <c r="FF800" s="1"/>
      <c r="FG800" s="1"/>
      <c r="FH800" s="1"/>
      <c r="FI800" s="1"/>
      <c r="FJ800" s="1"/>
      <c r="FK800" s="1"/>
      <c r="FL800" s="1"/>
      <c r="FM800" s="1"/>
      <c r="FN800" s="1"/>
      <c r="FO800" s="1"/>
      <c r="FP800" s="1"/>
      <c r="FQ800" s="1"/>
      <c r="FR800" s="1"/>
      <c r="FS800" s="1"/>
      <c r="FT800" s="1"/>
      <c r="FU800" s="1"/>
      <c r="FV800" s="1"/>
      <c r="FW800" s="1"/>
      <c r="FX800" s="1"/>
      <c r="FY800" s="1"/>
      <c r="FZ800" s="1"/>
      <c r="GA800" s="1"/>
      <c r="GB800" s="1"/>
      <c r="GC800" s="1"/>
      <c r="GD800" s="1"/>
      <c r="GE800" s="1"/>
      <c r="GF800" s="1"/>
      <c r="GG800" s="1"/>
      <c r="GH800" s="1"/>
      <c r="GI800" s="1"/>
      <c r="GJ800" s="1"/>
      <c r="GK800" s="1"/>
      <c r="GL800" s="1"/>
      <c r="GM800" s="1"/>
      <c r="GN800" s="1"/>
      <c r="GO800" s="1"/>
      <c r="GP800" s="1"/>
      <c r="GQ800" s="1"/>
      <c r="GR800" s="1"/>
      <c r="GS800" s="1"/>
      <c r="GT800" s="1"/>
      <c r="GU800" s="1"/>
      <c r="GV800" s="1"/>
      <c r="GW800" s="1"/>
      <c r="GX800" s="1"/>
      <c r="GY800" s="1"/>
      <c r="GZ800" s="1"/>
      <c r="HA800" s="1"/>
      <c r="HB800" s="1"/>
      <c r="HC800" s="1"/>
      <c r="HD800" s="1"/>
      <c r="HE800" s="1"/>
      <c r="HF800" s="1"/>
      <c r="HG800" s="1"/>
      <c r="HH800" s="1"/>
      <c r="HI800" s="1"/>
      <c r="HJ800" s="1"/>
      <c r="HK800" s="1"/>
      <c r="HL800" s="1"/>
      <c r="HM800" s="1"/>
      <c r="HN800" s="1"/>
      <c r="HO800" s="1"/>
      <c r="HP800" s="1"/>
      <c r="HQ800" s="1"/>
      <c r="HR800" s="1"/>
      <c r="HS800" s="1"/>
      <c r="HT800" s="1"/>
      <c r="HU800" s="1"/>
      <c r="HV800" s="1"/>
      <c r="HW800" s="1"/>
      <c r="HX800" s="1"/>
      <c r="HY800" s="1"/>
      <c r="HZ800" s="1"/>
      <c r="IA800" s="1"/>
      <c r="IB800" s="1"/>
      <c r="IC800" s="1"/>
      <c r="ID800" s="1"/>
      <c r="IE800" s="1"/>
      <c r="IF800" s="1"/>
      <c r="IG800" s="1"/>
      <c r="IH800" s="1"/>
      <c r="II800" s="1"/>
      <c r="IJ800" s="1"/>
      <c r="IK800" s="1"/>
      <c r="IL800" s="1"/>
      <c r="IM800" s="1"/>
      <c r="IN800" s="1"/>
      <c r="IO800" s="1"/>
      <c r="IP800" s="1"/>
      <c r="IQ800" s="1"/>
      <c r="IR800" s="1"/>
      <c r="IS800" s="1"/>
      <c r="IT800" s="1"/>
      <c r="IU800" s="1"/>
      <c r="IV800" s="1"/>
      <c r="IW800" s="1"/>
      <c r="IX800" s="1"/>
      <c r="IY800" s="1"/>
      <c r="IZ800" s="1"/>
      <c r="JA800" s="1"/>
      <c r="JB800" s="1"/>
      <c r="JC800" s="1"/>
      <c r="JD800" s="1"/>
      <c r="JE800" s="1"/>
      <c r="JF800" s="1"/>
      <c r="JG800" s="1"/>
      <c r="JH800" s="1"/>
      <c r="JI800" s="1"/>
      <c r="JJ800" s="1"/>
      <c r="JK800" s="1"/>
      <c r="JL800" s="1"/>
      <c r="JM800" s="1"/>
      <c r="JN800" s="1"/>
      <c r="JO800" s="1"/>
      <c r="JP800" s="1"/>
      <c r="JQ800" s="1"/>
      <c r="JR800" s="1"/>
      <c r="JS800" s="1"/>
      <c r="JT800" s="1"/>
      <c r="JU800" s="1"/>
      <c r="JV800" s="1"/>
      <c r="JW800" s="1"/>
      <c r="JX800" s="1"/>
      <c r="JY800" s="1"/>
      <c r="JZ800" s="1"/>
      <c r="KA800" s="1"/>
      <c r="KB800" s="1"/>
      <c r="KC800" s="1"/>
      <c r="KD800" s="1"/>
      <c r="KE800" s="1"/>
      <c r="KF800" s="1"/>
      <c r="KG800" s="1"/>
      <c r="KH800" s="1"/>
      <c r="KI800" s="1"/>
      <c r="KJ800" s="1"/>
      <c r="KK800" s="1"/>
      <c r="KL800" s="1"/>
      <c r="KM800" s="1"/>
      <c r="KN800" s="1"/>
      <c r="KO800" s="1"/>
      <c r="KP800" s="1"/>
      <c r="KQ800" s="1"/>
      <c r="KR800" s="1"/>
      <c r="KS800" s="1"/>
      <c r="KT800" s="1"/>
      <c r="KU800" s="1"/>
      <c r="KV800" s="1"/>
      <c r="KW800" s="1"/>
      <c r="KX800" s="1"/>
      <c r="KY800" s="1"/>
      <c r="KZ800" s="1"/>
      <c r="LA800" s="1"/>
      <c r="LB800" s="1"/>
      <c r="LC800" s="1"/>
      <c r="LD800" s="1"/>
      <c r="LE800" s="1"/>
      <c r="LF800" s="1"/>
      <c r="LG800" s="1"/>
      <c r="LH800" s="1"/>
      <c r="LI800" s="1"/>
      <c r="LJ800" s="1"/>
      <c r="LK800" s="1"/>
      <c r="LL800" s="1"/>
      <c r="LM800" s="1"/>
      <c r="LN800" s="1"/>
      <c r="LO800" s="1"/>
      <c r="LP800" s="1"/>
      <c r="LQ800" s="1"/>
      <c r="LR800" s="1"/>
      <c r="LS800" s="1"/>
      <c r="LT800" s="1"/>
      <c r="LU800" s="1"/>
      <c r="LV800" s="1"/>
      <c r="LW800" s="1"/>
      <c r="LX800" s="1"/>
      <c r="LY800" s="1"/>
      <c r="LZ800" s="1"/>
      <c r="MA800" s="1"/>
      <c r="MB800" s="1"/>
      <c r="MC800" s="1"/>
      <c r="MD800" s="1"/>
      <c r="ME800" s="1"/>
      <c r="MF800" s="1"/>
      <c r="MG800" s="1"/>
      <c r="MH800" s="1"/>
      <c r="MI800" s="1"/>
      <c r="MJ800" s="1"/>
      <c r="MK800" s="1"/>
      <c r="ML800" s="1"/>
      <c r="MM800" s="1"/>
      <c r="MN800" s="1"/>
      <c r="MO800" s="1"/>
      <c r="MP800" s="1"/>
      <c r="MQ800" s="1"/>
      <c r="MR800" s="1"/>
      <c r="MS800" s="1"/>
      <c r="MT800" s="1"/>
      <c r="MU800" s="1"/>
      <c r="MV800" s="1"/>
      <c r="MW800" s="1"/>
      <c r="MX800" s="1"/>
      <c r="MY800" s="1"/>
      <c r="MZ800" s="1"/>
      <c r="NA800" s="1"/>
      <c r="NB800" s="1"/>
      <c r="NC800" s="1"/>
      <c r="ND800" s="1"/>
      <c r="NE800" s="1"/>
      <c r="NF800" s="1"/>
      <c r="NG800" s="1"/>
      <c r="NH800" s="1"/>
      <c r="NI800" s="1"/>
      <c r="NJ800" s="1"/>
      <c r="NK800" s="1"/>
      <c r="NL800" s="1"/>
      <c r="NM800" s="1"/>
      <c r="NN800" s="1"/>
      <c r="NO800" s="1"/>
      <c r="NP800" s="1"/>
      <c r="NQ800" s="1"/>
      <c r="NR800" s="1"/>
      <c r="NS800" s="1"/>
      <c r="NT800" s="1"/>
      <c r="NU800" s="1"/>
      <c r="NV800" s="1"/>
      <c r="NW800" s="1"/>
      <c r="NX800" s="1"/>
      <c r="NY800" s="1"/>
      <c r="NZ800" s="1"/>
      <c r="OA800" s="1"/>
      <c r="OB800" s="1"/>
      <c r="OC800" s="1"/>
      <c r="OD800" s="1"/>
      <c r="OE800" s="1"/>
      <c r="OF800" s="1"/>
      <c r="OG800" s="1"/>
      <c r="OH800" s="1"/>
      <c r="OI800" s="1"/>
      <c r="OJ800" s="1"/>
      <c r="OK800" s="1"/>
      <c r="OL800" s="1"/>
      <c r="OM800" s="1"/>
      <c r="ON800" s="1"/>
      <c r="OO800" s="1"/>
      <c r="OP800" s="1"/>
      <c r="OQ800" s="1"/>
      <c r="OR800" s="1"/>
      <c r="OS800" s="1"/>
      <c r="OT800" s="1"/>
      <c r="OU800" s="1"/>
      <c r="OV800" s="1"/>
      <c r="OW800" s="1"/>
      <c r="OX800" s="1"/>
      <c r="OY800" s="1"/>
      <c r="OZ800" s="1"/>
      <c r="PA800" s="1"/>
      <c r="PB800" s="1"/>
      <c r="PC800" s="1"/>
      <c r="PD800" s="1"/>
      <c r="PE800" s="1"/>
      <c r="PF800" s="1"/>
      <c r="PG800" s="1"/>
      <c r="PH800" s="1"/>
      <c r="PI800" s="1"/>
      <c r="PJ800" s="1"/>
      <c r="PK800" s="1"/>
      <c r="PL800" s="1"/>
      <c r="PM800" s="1"/>
      <c r="PN800" s="1"/>
      <c r="PO800" s="1"/>
      <c r="PP800" s="1"/>
      <c r="PQ800" s="1"/>
      <c r="PR800" s="1"/>
      <c r="PS800" s="1"/>
      <c r="PT800" s="1"/>
      <c r="PU800" s="1"/>
      <c r="PV800" s="1"/>
      <c r="PW800" s="1"/>
      <c r="PX800" s="1"/>
      <c r="PY800" s="1"/>
      <c r="PZ800" s="1"/>
      <c r="QA800" s="1"/>
      <c r="QB800" s="1"/>
      <c r="QC800" s="1"/>
      <c r="QD800" s="1"/>
      <c r="QE800" s="1"/>
      <c r="QF800" s="1"/>
      <c r="QG800" s="1"/>
      <c r="QH800" s="1"/>
      <c r="QI800" s="1"/>
      <c r="QJ800" s="1"/>
      <c r="QK800" s="1"/>
      <c r="QL800" s="1"/>
      <c r="QM800" s="1"/>
      <c r="QN800" s="1"/>
      <c r="QO800" s="1"/>
      <c r="QP800" s="1"/>
      <c r="QQ800" s="1"/>
      <c r="QR800" s="1"/>
      <c r="QS800" s="1"/>
    </row>
    <row r="801" spans="1:462" ht="146.25" customHeight="1" x14ac:dyDescent="0.25">
      <c r="A801" s="485"/>
      <c r="B801" s="486"/>
      <c r="C801" s="617"/>
      <c r="D801" s="131"/>
      <c r="E801" s="602"/>
      <c r="F801" s="605"/>
      <c r="G801" s="490" t="s">
        <v>2167</v>
      </c>
      <c r="H801" s="457" t="s">
        <v>2168</v>
      </c>
      <c r="I801" s="495" t="s">
        <v>2100</v>
      </c>
      <c r="J801" s="88">
        <f>P801+S801+V801+Y801</f>
        <v>17</v>
      </c>
      <c r="K801" s="457" t="s">
        <v>2169</v>
      </c>
      <c r="L801" s="488" t="s">
        <v>2170</v>
      </c>
      <c r="M801" s="487">
        <v>50000</v>
      </c>
      <c r="N801" s="60"/>
      <c r="O801" s="60"/>
      <c r="P801" s="60">
        <v>4</v>
      </c>
      <c r="Q801" s="60"/>
      <c r="R801" s="60"/>
      <c r="S801" s="60">
        <v>5</v>
      </c>
      <c r="T801" s="60"/>
      <c r="U801" s="60"/>
      <c r="V801" s="60">
        <v>5</v>
      </c>
      <c r="W801" s="60"/>
      <c r="X801" s="60"/>
      <c r="Y801" s="60">
        <v>3</v>
      </c>
      <c r="Z801" s="237" t="s">
        <v>2155</v>
      </c>
      <c r="AA801" s="144" t="s">
        <v>286</v>
      </c>
      <c r="AB801" s="144" t="s">
        <v>122</v>
      </c>
      <c r="AC801" s="139" t="s">
        <v>2156</v>
      </c>
      <c r="AD801" s="1"/>
      <c r="AE801" s="1"/>
      <c r="AF801" s="1"/>
      <c r="AG801" s="1"/>
      <c r="AH801" s="1"/>
      <c r="AI801" s="1"/>
      <c r="AJ801" s="1"/>
      <c r="AK801" s="1"/>
      <c r="AL801" s="1"/>
      <c r="AM801" s="1"/>
      <c r="AN801" s="1"/>
      <c r="AO801" s="1"/>
      <c r="AP801" s="1"/>
      <c r="AQ801" s="1"/>
      <c r="AR801" s="1"/>
      <c r="AS801" s="1"/>
      <c r="AT801" s="1"/>
      <c r="AU801" s="1"/>
      <c r="AV801" s="1"/>
      <c r="AW801" s="1"/>
      <c r="AX801" s="1"/>
      <c r="AY801" s="1"/>
      <c r="AZ801" s="1"/>
      <c r="BA801" s="1"/>
      <c r="BB801" s="1"/>
      <c r="BC801" s="1"/>
      <c r="BD801" s="1"/>
      <c r="BE801" s="1"/>
      <c r="BF801" s="1"/>
      <c r="BG801" s="1"/>
      <c r="BH801" s="1"/>
      <c r="BI801" s="1"/>
      <c r="BJ801" s="1"/>
      <c r="BK801" s="1"/>
      <c r="BL801" s="1"/>
      <c r="BM801" s="1"/>
      <c r="BN801" s="1"/>
      <c r="BO801" s="1"/>
      <c r="BP801" s="1"/>
      <c r="BQ801" s="1"/>
      <c r="BR801" s="1"/>
      <c r="BS801" s="1"/>
      <c r="BT801" s="1"/>
      <c r="BU801" s="1"/>
      <c r="BV801" s="1"/>
      <c r="BW801" s="1"/>
      <c r="BX801" s="1"/>
      <c r="BY801" s="1"/>
      <c r="BZ801" s="1"/>
      <c r="CA801" s="1"/>
      <c r="CB801" s="1"/>
      <c r="CC801" s="1"/>
      <c r="CD801" s="1"/>
      <c r="CE801" s="1"/>
      <c r="CF801" s="1"/>
      <c r="CG801" s="1"/>
      <c r="CH801" s="1"/>
      <c r="CI801" s="1"/>
      <c r="CJ801" s="1"/>
      <c r="CK801" s="1"/>
      <c r="CL801" s="1"/>
      <c r="CM801" s="1"/>
      <c r="CN801" s="1"/>
      <c r="CO801" s="1"/>
      <c r="CP801" s="1"/>
      <c r="CQ801" s="1"/>
      <c r="CR801" s="1"/>
      <c r="CS801" s="1"/>
      <c r="CT801" s="1"/>
      <c r="CU801" s="1"/>
      <c r="CV801" s="1"/>
      <c r="CW801" s="1"/>
      <c r="CX801" s="1"/>
      <c r="CY801" s="1"/>
      <c r="CZ801" s="1"/>
      <c r="DA801" s="1"/>
      <c r="DB801" s="1"/>
      <c r="DC801" s="1"/>
      <c r="DD801" s="1"/>
      <c r="DE801" s="1"/>
      <c r="DF801" s="1"/>
      <c r="DG801" s="1"/>
      <c r="DH801" s="1"/>
      <c r="DI801" s="1"/>
      <c r="DJ801" s="1"/>
      <c r="DK801" s="1"/>
      <c r="DL801" s="1"/>
      <c r="DM801" s="1"/>
      <c r="DN801" s="1"/>
      <c r="DO801" s="1"/>
      <c r="DP801" s="1"/>
      <c r="DQ801" s="1"/>
      <c r="DR801" s="1"/>
      <c r="DS801" s="1"/>
      <c r="DT801" s="1"/>
      <c r="DU801" s="1"/>
      <c r="DV801" s="1"/>
      <c r="DW801" s="1"/>
      <c r="DX801" s="1"/>
      <c r="DY801" s="1"/>
      <c r="DZ801" s="1"/>
      <c r="EA801" s="1"/>
      <c r="EB801" s="1"/>
      <c r="EC801" s="1"/>
      <c r="ED801" s="1"/>
      <c r="EE801" s="1"/>
      <c r="EF801" s="1"/>
      <c r="EG801" s="1"/>
      <c r="EH801" s="1"/>
      <c r="EI801" s="1"/>
      <c r="EJ801" s="1"/>
      <c r="EK801" s="1"/>
      <c r="EL801" s="1"/>
      <c r="EM801" s="1"/>
      <c r="EN801" s="1"/>
      <c r="EO801" s="1"/>
      <c r="EP801" s="1"/>
      <c r="EQ801" s="1"/>
      <c r="ER801" s="1"/>
      <c r="ES801" s="1"/>
      <c r="ET801" s="1"/>
      <c r="EU801" s="1"/>
      <c r="EV801" s="1"/>
      <c r="EW801" s="1"/>
      <c r="EX801" s="1"/>
      <c r="EY801" s="1"/>
      <c r="EZ801" s="1"/>
      <c r="FA801" s="1"/>
      <c r="FB801" s="1"/>
      <c r="FC801" s="1"/>
      <c r="FD801" s="1"/>
      <c r="FE801" s="1"/>
      <c r="FF801" s="1"/>
      <c r="FG801" s="1"/>
      <c r="FH801" s="1"/>
      <c r="FI801" s="1"/>
      <c r="FJ801" s="1"/>
      <c r="FK801" s="1"/>
      <c r="FL801" s="1"/>
      <c r="FM801" s="1"/>
      <c r="FN801" s="1"/>
      <c r="FO801" s="1"/>
      <c r="FP801" s="1"/>
      <c r="FQ801" s="1"/>
      <c r="FR801" s="1"/>
      <c r="FS801" s="1"/>
      <c r="FT801" s="1"/>
      <c r="FU801" s="1"/>
      <c r="FV801" s="1"/>
      <c r="FW801" s="1"/>
      <c r="FX801" s="1"/>
      <c r="FY801" s="1"/>
      <c r="FZ801" s="1"/>
      <c r="GA801" s="1"/>
      <c r="GB801" s="1"/>
      <c r="GC801" s="1"/>
      <c r="GD801" s="1"/>
      <c r="GE801" s="1"/>
      <c r="GF801" s="1"/>
      <c r="GG801" s="1"/>
      <c r="GH801" s="1"/>
      <c r="GI801" s="1"/>
      <c r="GJ801" s="1"/>
      <c r="GK801" s="1"/>
      <c r="GL801" s="1"/>
      <c r="GM801" s="1"/>
      <c r="GN801" s="1"/>
      <c r="GO801" s="1"/>
      <c r="GP801" s="1"/>
      <c r="GQ801" s="1"/>
      <c r="GR801" s="1"/>
      <c r="GS801" s="1"/>
      <c r="GT801" s="1"/>
      <c r="GU801" s="1"/>
      <c r="GV801" s="1"/>
      <c r="GW801" s="1"/>
      <c r="GX801" s="1"/>
      <c r="GY801" s="1"/>
      <c r="GZ801" s="1"/>
      <c r="HA801" s="1"/>
      <c r="HB801" s="1"/>
      <c r="HC801" s="1"/>
      <c r="HD801" s="1"/>
      <c r="HE801" s="1"/>
      <c r="HF801" s="1"/>
      <c r="HG801" s="1"/>
      <c r="HH801" s="1"/>
      <c r="HI801" s="1"/>
      <c r="HJ801" s="1"/>
      <c r="HK801" s="1"/>
      <c r="HL801" s="1"/>
      <c r="HM801" s="1"/>
      <c r="HN801" s="1"/>
      <c r="HO801" s="1"/>
      <c r="HP801" s="1"/>
      <c r="HQ801" s="1"/>
      <c r="HR801" s="1"/>
      <c r="HS801" s="1"/>
      <c r="HT801" s="1"/>
      <c r="HU801" s="1"/>
      <c r="HV801" s="1"/>
      <c r="HW801" s="1"/>
      <c r="HX801" s="1"/>
      <c r="HY801" s="1"/>
      <c r="HZ801" s="1"/>
      <c r="IA801" s="1"/>
      <c r="IB801" s="1"/>
      <c r="IC801" s="1"/>
      <c r="ID801" s="1"/>
      <c r="IE801" s="1"/>
      <c r="IF801" s="1"/>
      <c r="IG801" s="1"/>
      <c r="IH801" s="1"/>
      <c r="II801" s="1"/>
      <c r="IJ801" s="1"/>
      <c r="IK801" s="1"/>
      <c r="IL801" s="1"/>
      <c r="IM801" s="1"/>
      <c r="IN801" s="1"/>
      <c r="IO801" s="1"/>
      <c r="IP801" s="1"/>
      <c r="IQ801" s="1"/>
      <c r="IR801" s="1"/>
      <c r="IS801" s="1"/>
      <c r="IT801" s="1"/>
      <c r="IU801" s="1"/>
      <c r="IV801" s="1"/>
      <c r="IW801" s="1"/>
      <c r="IX801" s="1"/>
      <c r="IY801" s="1"/>
      <c r="IZ801" s="1"/>
      <c r="JA801" s="1"/>
      <c r="JB801" s="1"/>
      <c r="JC801" s="1"/>
      <c r="JD801" s="1"/>
      <c r="JE801" s="1"/>
      <c r="JF801" s="1"/>
      <c r="JG801" s="1"/>
      <c r="JH801" s="1"/>
      <c r="JI801" s="1"/>
      <c r="JJ801" s="1"/>
      <c r="JK801" s="1"/>
      <c r="JL801" s="1"/>
      <c r="JM801" s="1"/>
      <c r="JN801" s="1"/>
      <c r="JO801" s="1"/>
      <c r="JP801" s="1"/>
      <c r="JQ801" s="1"/>
      <c r="JR801" s="1"/>
      <c r="JS801" s="1"/>
      <c r="JT801" s="1"/>
      <c r="JU801" s="1"/>
      <c r="JV801" s="1"/>
      <c r="JW801" s="1"/>
      <c r="JX801" s="1"/>
      <c r="JY801" s="1"/>
      <c r="JZ801" s="1"/>
      <c r="KA801" s="1"/>
      <c r="KB801" s="1"/>
      <c r="KC801" s="1"/>
      <c r="KD801" s="1"/>
      <c r="KE801" s="1"/>
      <c r="KF801" s="1"/>
      <c r="KG801" s="1"/>
      <c r="KH801" s="1"/>
      <c r="KI801" s="1"/>
      <c r="KJ801" s="1"/>
      <c r="KK801" s="1"/>
      <c r="KL801" s="1"/>
      <c r="KM801" s="1"/>
      <c r="KN801" s="1"/>
      <c r="KO801" s="1"/>
      <c r="KP801" s="1"/>
      <c r="KQ801" s="1"/>
      <c r="KR801" s="1"/>
      <c r="KS801" s="1"/>
      <c r="KT801" s="1"/>
      <c r="KU801" s="1"/>
      <c r="KV801" s="1"/>
      <c r="KW801" s="1"/>
      <c r="KX801" s="1"/>
      <c r="KY801" s="1"/>
      <c r="KZ801" s="1"/>
      <c r="LA801" s="1"/>
      <c r="LB801" s="1"/>
      <c r="LC801" s="1"/>
      <c r="LD801" s="1"/>
      <c r="LE801" s="1"/>
      <c r="LF801" s="1"/>
      <c r="LG801" s="1"/>
      <c r="LH801" s="1"/>
      <c r="LI801" s="1"/>
      <c r="LJ801" s="1"/>
      <c r="LK801" s="1"/>
      <c r="LL801" s="1"/>
      <c r="LM801" s="1"/>
      <c r="LN801" s="1"/>
      <c r="LO801" s="1"/>
      <c r="LP801" s="1"/>
      <c r="LQ801" s="1"/>
      <c r="LR801" s="1"/>
      <c r="LS801" s="1"/>
      <c r="LT801" s="1"/>
      <c r="LU801" s="1"/>
      <c r="LV801" s="1"/>
      <c r="LW801" s="1"/>
      <c r="LX801" s="1"/>
      <c r="LY801" s="1"/>
      <c r="LZ801" s="1"/>
      <c r="MA801" s="1"/>
      <c r="MB801" s="1"/>
      <c r="MC801" s="1"/>
      <c r="MD801" s="1"/>
      <c r="ME801" s="1"/>
      <c r="MF801" s="1"/>
      <c r="MG801" s="1"/>
      <c r="MH801" s="1"/>
      <c r="MI801" s="1"/>
      <c r="MJ801" s="1"/>
      <c r="MK801" s="1"/>
      <c r="ML801" s="1"/>
      <c r="MM801" s="1"/>
      <c r="MN801" s="1"/>
      <c r="MO801" s="1"/>
      <c r="MP801" s="1"/>
      <c r="MQ801" s="1"/>
      <c r="MR801" s="1"/>
      <c r="MS801" s="1"/>
      <c r="MT801" s="1"/>
      <c r="MU801" s="1"/>
      <c r="MV801" s="1"/>
      <c r="MW801" s="1"/>
      <c r="MX801" s="1"/>
      <c r="MY801" s="1"/>
      <c r="MZ801" s="1"/>
      <c r="NA801" s="1"/>
      <c r="NB801" s="1"/>
      <c r="NC801" s="1"/>
      <c r="ND801" s="1"/>
      <c r="NE801" s="1"/>
      <c r="NF801" s="1"/>
      <c r="NG801" s="1"/>
      <c r="NH801" s="1"/>
      <c r="NI801" s="1"/>
      <c r="NJ801" s="1"/>
      <c r="NK801" s="1"/>
      <c r="NL801" s="1"/>
      <c r="NM801" s="1"/>
      <c r="NN801" s="1"/>
      <c r="NO801" s="1"/>
      <c r="NP801" s="1"/>
      <c r="NQ801" s="1"/>
      <c r="NR801" s="1"/>
      <c r="NS801" s="1"/>
      <c r="NT801" s="1"/>
      <c r="NU801" s="1"/>
      <c r="NV801" s="1"/>
      <c r="NW801" s="1"/>
      <c r="NX801" s="1"/>
      <c r="NY801" s="1"/>
      <c r="NZ801" s="1"/>
      <c r="OA801" s="1"/>
      <c r="OB801" s="1"/>
      <c r="OC801" s="1"/>
      <c r="OD801" s="1"/>
      <c r="OE801" s="1"/>
      <c r="OF801" s="1"/>
      <c r="OG801" s="1"/>
      <c r="OH801" s="1"/>
      <c r="OI801" s="1"/>
      <c r="OJ801" s="1"/>
      <c r="OK801" s="1"/>
      <c r="OL801" s="1"/>
      <c r="OM801" s="1"/>
      <c r="ON801" s="1"/>
      <c r="OO801" s="1"/>
      <c r="OP801" s="1"/>
      <c r="OQ801" s="1"/>
      <c r="OR801" s="1"/>
      <c r="OS801" s="1"/>
      <c r="OT801" s="1"/>
      <c r="OU801" s="1"/>
      <c r="OV801" s="1"/>
      <c r="OW801" s="1"/>
      <c r="OX801" s="1"/>
      <c r="OY801" s="1"/>
      <c r="OZ801" s="1"/>
      <c r="PA801" s="1"/>
      <c r="PB801" s="1"/>
      <c r="PC801" s="1"/>
      <c r="PD801" s="1"/>
      <c r="PE801" s="1"/>
      <c r="PF801" s="1"/>
      <c r="PG801" s="1"/>
      <c r="PH801" s="1"/>
      <c r="PI801" s="1"/>
      <c r="PJ801" s="1"/>
      <c r="PK801" s="1"/>
      <c r="PL801" s="1"/>
      <c r="PM801" s="1"/>
      <c r="PN801" s="1"/>
      <c r="PO801" s="1"/>
      <c r="PP801" s="1"/>
      <c r="PQ801" s="1"/>
      <c r="PR801" s="1"/>
      <c r="PS801" s="1"/>
      <c r="PT801" s="1"/>
      <c r="PU801" s="1"/>
      <c r="PV801" s="1"/>
      <c r="PW801" s="1"/>
      <c r="PX801" s="1"/>
      <c r="PY801" s="1"/>
      <c r="PZ801" s="1"/>
      <c r="QA801" s="1"/>
      <c r="QB801" s="1"/>
      <c r="QC801" s="1"/>
      <c r="QD801" s="1"/>
      <c r="QE801" s="1"/>
      <c r="QF801" s="1"/>
      <c r="QG801" s="1"/>
      <c r="QH801" s="1"/>
      <c r="QI801" s="1"/>
      <c r="QJ801" s="1"/>
      <c r="QK801" s="1"/>
      <c r="QL801" s="1"/>
      <c r="QM801" s="1"/>
      <c r="QN801" s="1"/>
      <c r="QO801" s="1"/>
      <c r="QP801" s="1"/>
      <c r="QQ801" s="1"/>
      <c r="QR801" s="1"/>
      <c r="QS801" s="1"/>
    </row>
    <row r="802" spans="1:462" ht="115.5" customHeight="1" x14ac:dyDescent="0.25">
      <c r="A802" s="609" t="s">
        <v>25</v>
      </c>
      <c r="B802" s="610"/>
      <c r="C802" s="615" t="s">
        <v>29</v>
      </c>
      <c r="D802" s="615">
        <v>12.2</v>
      </c>
      <c r="E802" s="355">
        <v>2</v>
      </c>
      <c r="F802" s="490" t="s">
        <v>2171</v>
      </c>
      <c r="G802" s="490" t="s">
        <v>2172</v>
      </c>
      <c r="H802" s="457" t="s">
        <v>2173</v>
      </c>
      <c r="I802" s="457" t="s">
        <v>2100</v>
      </c>
      <c r="J802" s="88">
        <f>P802+S802+V802+Y802</f>
        <v>6000</v>
      </c>
      <c r="K802" s="457" t="s">
        <v>2174</v>
      </c>
      <c r="L802" s="488" t="s">
        <v>2175</v>
      </c>
      <c r="M802" s="488">
        <v>3000000</v>
      </c>
      <c r="N802" s="60"/>
      <c r="O802" s="60"/>
      <c r="P802" s="60">
        <v>1500</v>
      </c>
      <c r="Q802" s="60"/>
      <c r="R802" s="60"/>
      <c r="S802" s="60">
        <v>1500</v>
      </c>
      <c r="T802" s="60"/>
      <c r="U802" s="60"/>
      <c r="V802" s="60">
        <v>1500</v>
      </c>
      <c r="W802" s="60"/>
      <c r="X802" s="60"/>
      <c r="Y802" s="60">
        <v>1500</v>
      </c>
      <c r="Z802" s="496" t="s">
        <v>2176</v>
      </c>
      <c r="AA802" s="144" t="s">
        <v>64</v>
      </c>
      <c r="AB802" s="144" t="s">
        <v>1037</v>
      </c>
      <c r="AC802" s="139" t="s">
        <v>2177</v>
      </c>
      <c r="AD802" s="1"/>
      <c r="AE802" s="1"/>
      <c r="AF802" s="1"/>
      <c r="AG802" s="1"/>
      <c r="AH802" s="1"/>
      <c r="AI802" s="1"/>
      <c r="AJ802" s="1"/>
      <c r="AK802" s="1"/>
      <c r="AL802" s="1"/>
      <c r="AM802" s="1"/>
      <c r="AN802" s="1"/>
      <c r="AO802" s="1"/>
      <c r="AP802" s="1"/>
      <c r="AQ802" s="1"/>
      <c r="AR802" s="1"/>
      <c r="AS802" s="1"/>
      <c r="AT802" s="1"/>
      <c r="AU802" s="1"/>
      <c r="AV802" s="1"/>
      <c r="AW802" s="1"/>
      <c r="AX802" s="1"/>
      <c r="AY802" s="1"/>
      <c r="AZ802" s="1"/>
      <c r="BA802" s="1"/>
      <c r="BB802" s="1"/>
      <c r="BC802" s="1"/>
      <c r="BD802" s="1"/>
      <c r="BE802" s="1"/>
      <c r="BF802" s="1"/>
      <c r="BG802" s="1"/>
      <c r="BH802" s="1"/>
      <c r="BI802" s="1"/>
      <c r="BJ802" s="1"/>
      <c r="BK802" s="1"/>
      <c r="BL802" s="1"/>
      <c r="BM802" s="1"/>
      <c r="BN802" s="1"/>
      <c r="BO802" s="1"/>
      <c r="BP802" s="1"/>
      <c r="BQ802" s="1"/>
      <c r="BR802" s="1"/>
      <c r="BS802" s="1"/>
      <c r="BT802" s="1"/>
      <c r="BU802" s="1"/>
      <c r="BV802" s="1"/>
      <c r="BW802" s="1"/>
      <c r="BX802" s="1"/>
      <c r="BY802" s="1"/>
      <c r="BZ802" s="1"/>
      <c r="CA802" s="1"/>
      <c r="CB802" s="1"/>
      <c r="CC802" s="1"/>
      <c r="CD802" s="1"/>
      <c r="CE802" s="1"/>
      <c r="CF802" s="1"/>
      <c r="CG802" s="1"/>
      <c r="CH802" s="1"/>
      <c r="CI802" s="1"/>
      <c r="CJ802" s="1"/>
      <c r="CK802" s="1"/>
      <c r="CL802" s="1"/>
      <c r="CM802" s="1"/>
      <c r="CN802" s="1"/>
      <c r="CO802" s="1"/>
      <c r="CP802" s="1"/>
      <c r="CQ802" s="1"/>
      <c r="CR802" s="1"/>
      <c r="CS802" s="1"/>
      <c r="CT802" s="1"/>
      <c r="CU802" s="1"/>
      <c r="CV802" s="1"/>
      <c r="CW802" s="1"/>
      <c r="CX802" s="1"/>
      <c r="CY802" s="1"/>
      <c r="CZ802" s="1"/>
      <c r="DA802" s="1"/>
      <c r="DB802" s="1"/>
      <c r="DC802" s="1"/>
      <c r="DD802" s="1"/>
      <c r="DE802" s="1"/>
      <c r="DF802" s="1"/>
      <c r="DG802" s="1"/>
      <c r="DH802" s="1"/>
      <c r="DI802" s="1"/>
      <c r="DJ802" s="1"/>
      <c r="DK802" s="1"/>
      <c r="DL802" s="1"/>
      <c r="DM802" s="1"/>
      <c r="DN802" s="1"/>
      <c r="DO802" s="1"/>
      <c r="DP802" s="1"/>
      <c r="DQ802" s="1"/>
      <c r="DR802" s="1"/>
      <c r="DS802" s="1"/>
      <c r="DT802" s="1"/>
      <c r="DU802" s="1"/>
      <c r="DV802" s="1"/>
      <c r="DW802" s="1"/>
      <c r="DX802" s="1"/>
      <c r="DY802" s="1"/>
      <c r="DZ802" s="1"/>
      <c r="EA802" s="1"/>
      <c r="EB802" s="1"/>
      <c r="EC802" s="1"/>
      <c r="ED802" s="1"/>
      <c r="EE802" s="1"/>
      <c r="EF802" s="1"/>
      <c r="EG802" s="1"/>
      <c r="EH802" s="1"/>
      <c r="EI802" s="1"/>
      <c r="EJ802" s="1"/>
      <c r="EK802" s="1"/>
      <c r="EL802" s="1"/>
      <c r="EM802" s="1"/>
      <c r="EN802" s="1"/>
      <c r="EO802" s="1"/>
      <c r="EP802" s="1"/>
      <c r="EQ802" s="1"/>
      <c r="ER802" s="1"/>
      <c r="ES802" s="1"/>
      <c r="ET802" s="1"/>
      <c r="EU802" s="1"/>
      <c r="EV802" s="1"/>
      <c r="EW802" s="1"/>
      <c r="EX802" s="1"/>
      <c r="EY802" s="1"/>
      <c r="EZ802" s="1"/>
      <c r="FA802" s="1"/>
      <c r="FB802" s="1"/>
      <c r="FC802" s="1"/>
      <c r="FD802" s="1"/>
      <c r="FE802" s="1"/>
      <c r="FF802" s="1"/>
      <c r="FG802" s="1"/>
      <c r="FH802" s="1"/>
      <c r="FI802" s="1"/>
      <c r="FJ802" s="1"/>
      <c r="FK802" s="1"/>
      <c r="FL802" s="1"/>
      <c r="FM802" s="1"/>
      <c r="FN802" s="1"/>
      <c r="FO802" s="1"/>
      <c r="FP802" s="1"/>
      <c r="FQ802" s="1"/>
      <c r="FR802" s="1"/>
      <c r="FS802" s="1"/>
      <c r="FT802" s="1"/>
      <c r="FU802" s="1"/>
      <c r="FV802" s="1"/>
      <c r="FW802" s="1"/>
      <c r="FX802" s="1"/>
      <c r="FY802" s="1"/>
      <c r="FZ802" s="1"/>
      <c r="GA802" s="1"/>
      <c r="GB802" s="1"/>
      <c r="GC802" s="1"/>
      <c r="GD802" s="1"/>
      <c r="GE802" s="1"/>
      <c r="GF802" s="1"/>
      <c r="GG802" s="1"/>
      <c r="GH802" s="1"/>
      <c r="GI802" s="1"/>
      <c r="GJ802" s="1"/>
      <c r="GK802" s="1"/>
      <c r="GL802" s="1"/>
      <c r="GM802" s="1"/>
      <c r="GN802" s="1"/>
      <c r="GO802" s="1"/>
      <c r="GP802" s="1"/>
      <c r="GQ802" s="1"/>
      <c r="GR802" s="1"/>
      <c r="GS802" s="1"/>
      <c r="GT802" s="1"/>
      <c r="GU802" s="1"/>
      <c r="GV802" s="1"/>
      <c r="GW802" s="1"/>
      <c r="GX802" s="1"/>
      <c r="GY802" s="1"/>
      <c r="GZ802" s="1"/>
      <c r="HA802" s="1"/>
      <c r="HB802" s="1"/>
      <c r="HC802" s="1"/>
      <c r="HD802" s="1"/>
      <c r="HE802" s="1"/>
      <c r="HF802" s="1"/>
      <c r="HG802" s="1"/>
      <c r="HH802" s="1"/>
      <c r="HI802" s="1"/>
      <c r="HJ802" s="1"/>
      <c r="HK802" s="1"/>
      <c r="HL802" s="1"/>
      <c r="HM802" s="1"/>
      <c r="HN802" s="1"/>
      <c r="HO802" s="1"/>
      <c r="HP802" s="1"/>
      <c r="HQ802" s="1"/>
      <c r="HR802" s="1"/>
      <c r="HS802" s="1"/>
      <c r="HT802" s="1"/>
      <c r="HU802" s="1"/>
      <c r="HV802" s="1"/>
      <c r="HW802" s="1"/>
      <c r="HX802" s="1"/>
      <c r="HY802" s="1"/>
      <c r="HZ802" s="1"/>
      <c r="IA802" s="1"/>
      <c r="IB802" s="1"/>
      <c r="IC802" s="1"/>
      <c r="ID802" s="1"/>
      <c r="IE802" s="1"/>
      <c r="IF802" s="1"/>
      <c r="IG802" s="1"/>
      <c r="IH802" s="1"/>
      <c r="II802" s="1"/>
      <c r="IJ802" s="1"/>
      <c r="IK802" s="1"/>
      <c r="IL802" s="1"/>
      <c r="IM802" s="1"/>
      <c r="IN802" s="1"/>
      <c r="IO802" s="1"/>
      <c r="IP802" s="1"/>
      <c r="IQ802" s="1"/>
      <c r="IR802" s="1"/>
      <c r="IS802" s="1"/>
      <c r="IT802" s="1"/>
      <c r="IU802" s="1"/>
      <c r="IV802" s="1"/>
      <c r="IW802" s="1"/>
      <c r="IX802" s="1"/>
      <c r="IY802" s="1"/>
      <c r="IZ802" s="1"/>
      <c r="JA802" s="1"/>
      <c r="JB802" s="1"/>
      <c r="JC802" s="1"/>
      <c r="JD802" s="1"/>
      <c r="JE802" s="1"/>
      <c r="JF802" s="1"/>
      <c r="JG802" s="1"/>
      <c r="JH802" s="1"/>
      <c r="JI802" s="1"/>
      <c r="JJ802" s="1"/>
      <c r="JK802" s="1"/>
      <c r="JL802" s="1"/>
      <c r="JM802" s="1"/>
      <c r="JN802" s="1"/>
      <c r="JO802" s="1"/>
      <c r="JP802" s="1"/>
      <c r="JQ802" s="1"/>
      <c r="JR802" s="1"/>
      <c r="JS802" s="1"/>
      <c r="JT802" s="1"/>
      <c r="JU802" s="1"/>
      <c r="JV802" s="1"/>
      <c r="JW802" s="1"/>
      <c r="JX802" s="1"/>
      <c r="JY802" s="1"/>
      <c r="JZ802" s="1"/>
      <c r="KA802" s="1"/>
      <c r="KB802" s="1"/>
      <c r="KC802" s="1"/>
      <c r="KD802" s="1"/>
      <c r="KE802" s="1"/>
      <c r="KF802" s="1"/>
      <c r="KG802" s="1"/>
      <c r="KH802" s="1"/>
      <c r="KI802" s="1"/>
      <c r="KJ802" s="1"/>
      <c r="KK802" s="1"/>
      <c r="KL802" s="1"/>
      <c r="KM802" s="1"/>
      <c r="KN802" s="1"/>
      <c r="KO802" s="1"/>
      <c r="KP802" s="1"/>
      <c r="KQ802" s="1"/>
      <c r="KR802" s="1"/>
      <c r="KS802" s="1"/>
      <c r="KT802" s="1"/>
      <c r="KU802" s="1"/>
      <c r="KV802" s="1"/>
      <c r="KW802" s="1"/>
      <c r="KX802" s="1"/>
      <c r="KY802" s="1"/>
      <c r="KZ802" s="1"/>
      <c r="LA802" s="1"/>
      <c r="LB802" s="1"/>
      <c r="LC802" s="1"/>
      <c r="LD802" s="1"/>
      <c r="LE802" s="1"/>
      <c r="LF802" s="1"/>
      <c r="LG802" s="1"/>
      <c r="LH802" s="1"/>
      <c r="LI802" s="1"/>
      <c r="LJ802" s="1"/>
      <c r="LK802" s="1"/>
      <c r="LL802" s="1"/>
      <c r="LM802" s="1"/>
      <c r="LN802" s="1"/>
      <c r="LO802" s="1"/>
      <c r="LP802" s="1"/>
      <c r="LQ802" s="1"/>
      <c r="LR802" s="1"/>
      <c r="LS802" s="1"/>
      <c r="LT802" s="1"/>
      <c r="LU802" s="1"/>
      <c r="LV802" s="1"/>
      <c r="LW802" s="1"/>
      <c r="LX802" s="1"/>
      <c r="LY802" s="1"/>
      <c r="LZ802" s="1"/>
      <c r="MA802" s="1"/>
      <c r="MB802" s="1"/>
      <c r="MC802" s="1"/>
      <c r="MD802" s="1"/>
      <c r="ME802" s="1"/>
      <c r="MF802" s="1"/>
      <c r="MG802" s="1"/>
      <c r="MH802" s="1"/>
      <c r="MI802" s="1"/>
      <c r="MJ802" s="1"/>
      <c r="MK802" s="1"/>
      <c r="ML802" s="1"/>
      <c r="MM802" s="1"/>
      <c r="MN802" s="1"/>
      <c r="MO802" s="1"/>
      <c r="MP802" s="1"/>
      <c r="MQ802" s="1"/>
      <c r="MR802" s="1"/>
      <c r="MS802" s="1"/>
      <c r="MT802" s="1"/>
      <c r="MU802" s="1"/>
      <c r="MV802" s="1"/>
      <c r="MW802" s="1"/>
      <c r="MX802" s="1"/>
      <c r="MY802" s="1"/>
      <c r="MZ802" s="1"/>
      <c r="NA802" s="1"/>
      <c r="NB802" s="1"/>
      <c r="NC802" s="1"/>
      <c r="ND802" s="1"/>
      <c r="NE802" s="1"/>
      <c r="NF802" s="1"/>
      <c r="NG802" s="1"/>
      <c r="NH802" s="1"/>
      <c r="NI802" s="1"/>
      <c r="NJ802" s="1"/>
      <c r="NK802" s="1"/>
      <c r="NL802" s="1"/>
      <c r="NM802" s="1"/>
      <c r="NN802" s="1"/>
      <c r="NO802" s="1"/>
      <c r="NP802" s="1"/>
      <c r="NQ802" s="1"/>
      <c r="NR802" s="1"/>
      <c r="NS802" s="1"/>
      <c r="NT802" s="1"/>
      <c r="NU802" s="1"/>
      <c r="NV802" s="1"/>
      <c r="NW802" s="1"/>
      <c r="NX802" s="1"/>
      <c r="NY802" s="1"/>
      <c r="NZ802" s="1"/>
      <c r="OA802" s="1"/>
      <c r="OB802" s="1"/>
      <c r="OC802" s="1"/>
      <c r="OD802" s="1"/>
      <c r="OE802" s="1"/>
      <c r="OF802" s="1"/>
      <c r="OG802" s="1"/>
      <c r="OH802" s="1"/>
      <c r="OI802" s="1"/>
      <c r="OJ802" s="1"/>
      <c r="OK802" s="1"/>
      <c r="OL802" s="1"/>
      <c r="OM802" s="1"/>
      <c r="ON802" s="1"/>
      <c r="OO802" s="1"/>
      <c r="OP802" s="1"/>
      <c r="OQ802" s="1"/>
      <c r="OR802" s="1"/>
      <c r="OS802" s="1"/>
      <c r="OT802" s="1"/>
      <c r="OU802" s="1"/>
      <c r="OV802" s="1"/>
      <c r="OW802" s="1"/>
      <c r="OX802" s="1"/>
      <c r="OY802" s="1"/>
      <c r="OZ802" s="1"/>
      <c r="PA802" s="1"/>
      <c r="PB802" s="1"/>
      <c r="PC802" s="1"/>
      <c r="PD802" s="1"/>
      <c r="PE802" s="1"/>
      <c r="PF802" s="1"/>
      <c r="PG802" s="1"/>
      <c r="PH802" s="1"/>
      <c r="PI802" s="1"/>
      <c r="PJ802" s="1"/>
      <c r="PK802" s="1"/>
      <c r="PL802" s="1"/>
      <c r="PM802" s="1"/>
      <c r="PN802" s="1"/>
      <c r="PO802" s="1"/>
      <c r="PP802" s="1"/>
      <c r="PQ802" s="1"/>
      <c r="PR802" s="1"/>
      <c r="PS802" s="1"/>
      <c r="PT802" s="1"/>
      <c r="PU802" s="1"/>
      <c r="PV802" s="1"/>
      <c r="PW802" s="1"/>
      <c r="PX802" s="1"/>
      <c r="PY802" s="1"/>
      <c r="PZ802" s="1"/>
      <c r="QA802" s="1"/>
      <c r="QB802" s="1"/>
      <c r="QC802" s="1"/>
      <c r="QD802" s="1"/>
      <c r="QE802" s="1"/>
      <c r="QF802" s="1"/>
      <c r="QG802" s="1"/>
      <c r="QH802" s="1"/>
      <c r="QI802" s="1"/>
      <c r="QJ802" s="1"/>
      <c r="QK802" s="1"/>
      <c r="QL802" s="1"/>
      <c r="QM802" s="1"/>
      <c r="QN802" s="1"/>
      <c r="QO802" s="1"/>
      <c r="QP802" s="1"/>
      <c r="QQ802" s="1"/>
      <c r="QR802" s="1"/>
      <c r="QS802" s="1"/>
    </row>
    <row r="803" spans="1:462" ht="77.25" customHeight="1" x14ac:dyDescent="0.25">
      <c r="A803" s="611"/>
      <c r="B803" s="612"/>
      <c r="C803" s="616"/>
      <c r="D803" s="616"/>
      <c r="E803" s="600">
        <v>2</v>
      </c>
      <c r="F803" s="603" t="s">
        <v>2178</v>
      </c>
      <c r="G803" s="490" t="s">
        <v>2179</v>
      </c>
      <c r="H803" s="457" t="s">
        <v>2180</v>
      </c>
      <c r="I803" s="144" t="s">
        <v>2100</v>
      </c>
      <c r="J803" s="88">
        <f t="shared" si="13"/>
        <v>9000</v>
      </c>
      <c r="K803" s="457" t="s">
        <v>2181</v>
      </c>
      <c r="L803" s="597" t="s">
        <v>2182</v>
      </c>
      <c r="M803" s="494">
        <f>800*J803</f>
        <v>7200000</v>
      </c>
      <c r="N803" s="60"/>
      <c r="O803" s="60"/>
      <c r="P803" s="60">
        <v>2000</v>
      </c>
      <c r="Q803" s="60"/>
      <c r="R803" s="60"/>
      <c r="S803" s="60">
        <v>3000</v>
      </c>
      <c r="T803" s="60"/>
      <c r="U803" s="60"/>
      <c r="V803" s="60">
        <v>3000</v>
      </c>
      <c r="W803" s="60"/>
      <c r="X803" s="60"/>
      <c r="Y803" s="60">
        <v>1000</v>
      </c>
      <c r="Z803" s="468" t="s">
        <v>2160</v>
      </c>
      <c r="AA803" s="144" t="s">
        <v>286</v>
      </c>
      <c r="AB803" s="144" t="s">
        <v>33</v>
      </c>
      <c r="AC803" s="139" t="s">
        <v>2161</v>
      </c>
      <c r="AD803" s="1"/>
      <c r="AE803" s="1"/>
      <c r="AF803" s="1"/>
      <c r="AG803" s="1"/>
      <c r="AH803" s="1"/>
      <c r="AI803" s="1"/>
      <c r="AJ803" s="1"/>
      <c r="AK803" s="1"/>
      <c r="AL803" s="1"/>
      <c r="AM803" s="1"/>
      <c r="AN803" s="1"/>
      <c r="AO803" s="1"/>
      <c r="AP803" s="1"/>
      <c r="AQ803" s="1"/>
      <c r="AR803" s="1"/>
      <c r="AS803" s="1"/>
      <c r="AT803" s="1"/>
      <c r="AU803" s="1"/>
      <c r="AV803" s="1"/>
      <c r="AW803" s="1"/>
      <c r="AX803" s="1"/>
      <c r="AY803" s="1"/>
      <c r="AZ803" s="1"/>
      <c r="BA803" s="1"/>
      <c r="BB803" s="1"/>
      <c r="BC803" s="1"/>
      <c r="BD803" s="1"/>
      <c r="BE803" s="1"/>
      <c r="BF803" s="1"/>
      <c r="BG803" s="1"/>
      <c r="BH803" s="1"/>
      <c r="BI803" s="1"/>
      <c r="BJ803" s="1"/>
      <c r="BK803" s="1"/>
      <c r="BL803" s="1"/>
      <c r="BM803" s="1"/>
      <c r="BN803" s="1"/>
      <c r="BO803" s="1"/>
      <c r="BP803" s="1"/>
      <c r="BQ803" s="1"/>
      <c r="BR803" s="1"/>
      <c r="BS803" s="1"/>
      <c r="BT803" s="1"/>
      <c r="BU803" s="1"/>
      <c r="BV803" s="1"/>
      <c r="BW803" s="1"/>
      <c r="BX803" s="1"/>
      <c r="BY803" s="1"/>
      <c r="BZ803" s="1"/>
      <c r="CA803" s="1"/>
      <c r="CB803" s="1"/>
      <c r="CC803" s="1"/>
      <c r="CD803" s="1"/>
      <c r="CE803" s="1"/>
      <c r="CF803" s="1"/>
      <c r="CG803" s="1"/>
      <c r="CH803" s="1"/>
      <c r="CI803" s="1"/>
      <c r="CJ803" s="1"/>
      <c r="CK803" s="1"/>
      <c r="CL803" s="1"/>
      <c r="CM803" s="1"/>
      <c r="CN803" s="1"/>
      <c r="CO803" s="1"/>
      <c r="CP803" s="1"/>
      <c r="CQ803" s="1"/>
      <c r="CR803" s="1"/>
      <c r="CS803" s="1"/>
      <c r="CT803" s="1"/>
      <c r="CU803" s="1"/>
      <c r="CV803" s="1"/>
      <c r="CW803" s="1"/>
      <c r="CX803" s="1"/>
      <c r="CY803" s="1"/>
      <c r="CZ803" s="1"/>
      <c r="DA803" s="1"/>
      <c r="DB803" s="1"/>
      <c r="DC803" s="1"/>
      <c r="DD803" s="1"/>
      <c r="DE803" s="1"/>
      <c r="DF803" s="1"/>
      <c r="DG803" s="1"/>
      <c r="DH803" s="1"/>
      <c r="DI803" s="1"/>
      <c r="DJ803" s="1"/>
      <c r="DK803" s="1"/>
      <c r="DL803" s="1"/>
      <c r="DM803" s="1"/>
      <c r="DN803" s="1"/>
      <c r="DO803" s="1"/>
      <c r="DP803" s="1"/>
      <c r="DQ803" s="1"/>
      <c r="DR803" s="1"/>
      <c r="DS803" s="1"/>
      <c r="DT803" s="1"/>
      <c r="DU803" s="1"/>
      <c r="DV803" s="1"/>
      <c r="DW803" s="1"/>
      <c r="DX803" s="1"/>
      <c r="DY803" s="1"/>
      <c r="DZ803" s="1"/>
      <c r="EA803" s="1"/>
      <c r="EB803" s="1"/>
      <c r="EC803" s="1"/>
      <c r="ED803" s="1"/>
      <c r="EE803" s="1"/>
      <c r="EF803" s="1"/>
      <c r="EG803" s="1"/>
      <c r="EH803" s="1"/>
      <c r="EI803" s="1"/>
      <c r="EJ803" s="1"/>
      <c r="EK803" s="1"/>
      <c r="EL803" s="1"/>
      <c r="EM803" s="1"/>
      <c r="EN803" s="1"/>
      <c r="EO803" s="1"/>
      <c r="EP803" s="1"/>
      <c r="EQ803" s="1"/>
      <c r="ER803" s="1"/>
      <c r="ES803" s="1"/>
      <c r="ET803" s="1"/>
      <c r="EU803" s="1"/>
      <c r="EV803" s="1"/>
      <c r="EW803" s="1"/>
      <c r="EX803" s="1"/>
      <c r="EY803" s="1"/>
      <c r="EZ803" s="1"/>
      <c r="FA803" s="1"/>
      <c r="FB803" s="1"/>
      <c r="FC803" s="1"/>
      <c r="FD803" s="1"/>
      <c r="FE803" s="1"/>
      <c r="FF803" s="1"/>
      <c r="FG803" s="1"/>
      <c r="FH803" s="1"/>
      <c r="FI803" s="1"/>
      <c r="FJ803" s="1"/>
      <c r="FK803" s="1"/>
      <c r="FL803" s="1"/>
      <c r="FM803" s="1"/>
      <c r="FN803" s="1"/>
      <c r="FO803" s="1"/>
      <c r="FP803" s="1"/>
      <c r="FQ803" s="1"/>
      <c r="FR803" s="1"/>
      <c r="FS803" s="1"/>
      <c r="FT803" s="1"/>
      <c r="FU803" s="1"/>
      <c r="FV803" s="1"/>
      <c r="FW803" s="1"/>
      <c r="FX803" s="1"/>
      <c r="FY803" s="1"/>
      <c r="FZ803" s="1"/>
      <c r="GA803" s="1"/>
      <c r="GB803" s="1"/>
      <c r="GC803" s="1"/>
      <c r="GD803" s="1"/>
      <c r="GE803" s="1"/>
      <c r="GF803" s="1"/>
      <c r="GG803" s="1"/>
      <c r="GH803" s="1"/>
      <c r="GI803" s="1"/>
      <c r="GJ803" s="1"/>
      <c r="GK803" s="1"/>
      <c r="GL803" s="1"/>
      <c r="GM803" s="1"/>
      <c r="GN803" s="1"/>
      <c r="GO803" s="1"/>
      <c r="GP803" s="1"/>
      <c r="GQ803" s="1"/>
      <c r="GR803" s="1"/>
      <c r="GS803" s="1"/>
      <c r="GT803" s="1"/>
      <c r="GU803" s="1"/>
      <c r="GV803" s="1"/>
      <c r="GW803" s="1"/>
      <c r="GX803" s="1"/>
      <c r="GY803" s="1"/>
      <c r="GZ803" s="1"/>
      <c r="HA803" s="1"/>
      <c r="HB803" s="1"/>
      <c r="HC803" s="1"/>
      <c r="HD803" s="1"/>
      <c r="HE803" s="1"/>
      <c r="HF803" s="1"/>
      <c r="HG803" s="1"/>
      <c r="HH803" s="1"/>
      <c r="HI803" s="1"/>
      <c r="HJ803" s="1"/>
      <c r="HK803" s="1"/>
      <c r="HL803" s="1"/>
      <c r="HM803" s="1"/>
      <c r="HN803" s="1"/>
      <c r="HO803" s="1"/>
      <c r="HP803" s="1"/>
      <c r="HQ803" s="1"/>
      <c r="HR803" s="1"/>
      <c r="HS803" s="1"/>
      <c r="HT803" s="1"/>
      <c r="HU803" s="1"/>
      <c r="HV803" s="1"/>
      <c r="HW803" s="1"/>
      <c r="HX803" s="1"/>
      <c r="HY803" s="1"/>
      <c r="HZ803" s="1"/>
      <c r="IA803" s="1"/>
      <c r="IB803" s="1"/>
      <c r="IC803" s="1"/>
      <c r="ID803" s="1"/>
      <c r="IE803" s="1"/>
      <c r="IF803" s="1"/>
      <c r="IG803" s="1"/>
      <c r="IH803" s="1"/>
      <c r="II803" s="1"/>
      <c r="IJ803" s="1"/>
      <c r="IK803" s="1"/>
      <c r="IL803" s="1"/>
      <c r="IM803" s="1"/>
      <c r="IN803" s="1"/>
      <c r="IO803" s="1"/>
      <c r="IP803" s="1"/>
      <c r="IQ803" s="1"/>
      <c r="IR803" s="1"/>
      <c r="IS803" s="1"/>
      <c r="IT803" s="1"/>
      <c r="IU803" s="1"/>
      <c r="IV803" s="1"/>
      <c r="IW803" s="1"/>
      <c r="IX803" s="1"/>
      <c r="IY803" s="1"/>
      <c r="IZ803" s="1"/>
      <c r="JA803" s="1"/>
      <c r="JB803" s="1"/>
      <c r="JC803" s="1"/>
      <c r="JD803" s="1"/>
      <c r="JE803" s="1"/>
      <c r="JF803" s="1"/>
      <c r="JG803" s="1"/>
      <c r="JH803" s="1"/>
      <c r="JI803" s="1"/>
      <c r="JJ803" s="1"/>
      <c r="JK803" s="1"/>
      <c r="JL803" s="1"/>
      <c r="JM803" s="1"/>
      <c r="JN803" s="1"/>
      <c r="JO803" s="1"/>
      <c r="JP803" s="1"/>
      <c r="JQ803" s="1"/>
      <c r="JR803" s="1"/>
      <c r="JS803" s="1"/>
      <c r="JT803" s="1"/>
      <c r="JU803" s="1"/>
      <c r="JV803" s="1"/>
      <c r="JW803" s="1"/>
      <c r="JX803" s="1"/>
      <c r="JY803" s="1"/>
      <c r="JZ803" s="1"/>
      <c r="KA803" s="1"/>
      <c r="KB803" s="1"/>
      <c r="KC803" s="1"/>
      <c r="KD803" s="1"/>
      <c r="KE803" s="1"/>
      <c r="KF803" s="1"/>
      <c r="KG803" s="1"/>
      <c r="KH803" s="1"/>
      <c r="KI803" s="1"/>
      <c r="KJ803" s="1"/>
      <c r="KK803" s="1"/>
      <c r="KL803" s="1"/>
      <c r="KM803" s="1"/>
      <c r="KN803" s="1"/>
      <c r="KO803" s="1"/>
      <c r="KP803" s="1"/>
      <c r="KQ803" s="1"/>
      <c r="KR803" s="1"/>
      <c r="KS803" s="1"/>
      <c r="KT803" s="1"/>
      <c r="KU803" s="1"/>
      <c r="KV803" s="1"/>
      <c r="KW803" s="1"/>
      <c r="KX803" s="1"/>
      <c r="KY803" s="1"/>
      <c r="KZ803" s="1"/>
      <c r="LA803" s="1"/>
      <c r="LB803" s="1"/>
      <c r="LC803" s="1"/>
      <c r="LD803" s="1"/>
      <c r="LE803" s="1"/>
      <c r="LF803" s="1"/>
      <c r="LG803" s="1"/>
      <c r="LH803" s="1"/>
      <c r="LI803" s="1"/>
      <c r="LJ803" s="1"/>
      <c r="LK803" s="1"/>
      <c r="LL803" s="1"/>
      <c r="LM803" s="1"/>
      <c r="LN803" s="1"/>
      <c r="LO803" s="1"/>
      <c r="LP803" s="1"/>
      <c r="LQ803" s="1"/>
      <c r="LR803" s="1"/>
      <c r="LS803" s="1"/>
      <c r="LT803" s="1"/>
      <c r="LU803" s="1"/>
      <c r="LV803" s="1"/>
      <c r="LW803" s="1"/>
      <c r="LX803" s="1"/>
      <c r="LY803" s="1"/>
      <c r="LZ803" s="1"/>
      <c r="MA803" s="1"/>
      <c r="MB803" s="1"/>
      <c r="MC803" s="1"/>
      <c r="MD803" s="1"/>
      <c r="ME803" s="1"/>
      <c r="MF803" s="1"/>
      <c r="MG803" s="1"/>
      <c r="MH803" s="1"/>
      <c r="MI803" s="1"/>
      <c r="MJ803" s="1"/>
      <c r="MK803" s="1"/>
      <c r="ML803" s="1"/>
      <c r="MM803" s="1"/>
      <c r="MN803" s="1"/>
      <c r="MO803" s="1"/>
      <c r="MP803" s="1"/>
      <c r="MQ803" s="1"/>
      <c r="MR803" s="1"/>
      <c r="MS803" s="1"/>
      <c r="MT803" s="1"/>
      <c r="MU803" s="1"/>
      <c r="MV803" s="1"/>
      <c r="MW803" s="1"/>
      <c r="MX803" s="1"/>
      <c r="MY803" s="1"/>
      <c r="MZ803" s="1"/>
      <c r="NA803" s="1"/>
      <c r="NB803" s="1"/>
      <c r="NC803" s="1"/>
      <c r="ND803" s="1"/>
      <c r="NE803" s="1"/>
      <c r="NF803" s="1"/>
      <c r="NG803" s="1"/>
      <c r="NH803" s="1"/>
      <c r="NI803" s="1"/>
      <c r="NJ803" s="1"/>
      <c r="NK803" s="1"/>
      <c r="NL803" s="1"/>
      <c r="NM803" s="1"/>
      <c r="NN803" s="1"/>
      <c r="NO803" s="1"/>
      <c r="NP803" s="1"/>
      <c r="NQ803" s="1"/>
      <c r="NR803" s="1"/>
      <c r="NS803" s="1"/>
      <c r="NT803" s="1"/>
      <c r="NU803" s="1"/>
      <c r="NV803" s="1"/>
      <c r="NW803" s="1"/>
      <c r="NX803" s="1"/>
      <c r="NY803" s="1"/>
      <c r="NZ803" s="1"/>
      <c r="OA803" s="1"/>
      <c r="OB803" s="1"/>
      <c r="OC803" s="1"/>
      <c r="OD803" s="1"/>
      <c r="OE803" s="1"/>
      <c r="OF803" s="1"/>
      <c r="OG803" s="1"/>
      <c r="OH803" s="1"/>
      <c r="OI803" s="1"/>
      <c r="OJ803" s="1"/>
      <c r="OK803" s="1"/>
      <c r="OL803" s="1"/>
      <c r="OM803" s="1"/>
      <c r="ON803" s="1"/>
      <c r="OO803" s="1"/>
      <c r="OP803" s="1"/>
      <c r="OQ803" s="1"/>
      <c r="OR803" s="1"/>
      <c r="OS803" s="1"/>
      <c r="OT803" s="1"/>
      <c r="OU803" s="1"/>
      <c r="OV803" s="1"/>
      <c r="OW803" s="1"/>
      <c r="OX803" s="1"/>
      <c r="OY803" s="1"/>
      <c r="OZ803" s="1"/>
      <c r="PA803" s="1"/>
      <c r="PB803" s="1"/>
      <c r="PC803" s="1"/>
      <c r="PD803" s="1"/>
      <c r="PE803" s="1"/>
      <c r="PF803" s="1"/>
      <c r="PG803" s="1"/>
      <c r="PH803" s="1"/>
      <c r="PI803" s="1"/>
      <c r="PJ803" s="1"/>
      <c r="PK803" s="1"/>
      <c r="PL803" s="1"/>
      <c r="PM803" s="1"/>
      <c r="PN803" s="1"/>
      <c r="PO803" s="1"/>
      <c r="PP803" s="1"/>
      <c r="PQ803" s="1"/>
      <c r="PR803" s="1"/>
      <c r="PS803" s="1"/>
      <c r="PT803" s="1"/>
      <c r="PU803" s="1"/>
      <c r="PV803" s="1"/>
      <c r="PW803" s="1"/>
      <c r="PX803" s="1"/>
      <c r="PY803" s="1"/>
      <c r="PZ803" s="1"/>
      <c r="QA803" s="1"/>
      <c r="QB803" s="1"/>
      <c r="QC803" s="1"/>
      <c r="QD803" s="1"/>
      <c r="QE803" s="1"/>
      <c r="QF803" s="1"/>
      <c r="QG803" s="1"/>
      <c r="QH803" s="1"/>
      <c r="QI803" s="1"/>
      <c r="QJ803" s="1"/>
      <c r="QK803" s="1"/>
      <c r="QL803" s="1"/>
      <c r="QM803" s="1"/>
      <c r="QN803" s="1"/>
      <c r="QO803" s="1"/>
      <c r="QP803" s="1"/>
      <c r="QQ803" s="1"/>
      <c r="QR803" s="1"/>
      <c r="QS803" s="1"/>
    </row>
    <row r="804" spans="1:462" ht="154.5" customHeight="1" x14ac:dyDescent="0.25">
      <c r="A804" s="611"/>
      <c r="B804" s="612"/>
      <c r="C804" s="616"/>
      <c r="D804" s="616"/>
      <c r="E804" s="601"/>
      <c r="F804" s="604"/>
      <c r="G804" s="490" t="s">
        <v>2183</v>
      </c>
      <c r="H804" s="457" t="s">
        <v>2184</v>
      </c>
      <c r="I804" s="457" t="s">
        <v>2100</v>
      </c>
      <c r="J804" s="88">
        <f t="shared" si="13"/>
        <v>750</v>
      </c>
      <c r="K804" s="457" t="s">
        <v>2185</v>
      </c>
      <c r="L804" s="598"/>
      <c r="M804" s="494">
        <f t="shared" ref="M804:M805" si="14">800*J804</f>
        <v>600000</v>
      </c>
      <c r="N804" s="60"/>
      <c r="O804" s="60"/>
      <c r="P804" s="60">
        <v>180</v>
      </c>
      <c r="Q804" s="60"/>
      <c r="R804" s="60"/>
      <c r="S804" s="60">
        <v>180</v>
      </c>
      <c r="T804" s="60"/>
      <c r="U804" s="60"/>
      <c r="V804" s="60">
        <v>190</v>
      </c>
      <c r="W804" s="60"/>
      <c r="X804" s="60"/>
      <c r="Y804" s="60">
        <v>200</v>
      </c>
      <c r="Z804" s="468" t="s">
        <v>2160</v>
      </c>
      <c r="AA804" s="144" t="s">
        <v>286</v>
      </c>
      <c r="AB804" s="144" t="s">
        <v>33</v>
      </c>
      <c r="AC804" s="139" t="s">
        <v>2161</v>
      </c>
      <c r="AD804" s="1"/>
      <c r="AE804" s="1"/>
      <c r="AF804" s="1"/>
      <c r="AG804" s="1"/>
      <c r="AH804" s="1"/>
      <c r="AI804" s="1"/>
      <c r="AJ804" s="1"/>
      <c r="AK804" s="1"/>
      <c r="AL804" s="1"/>
      <c r="AM804" s="1"/>
      <c r="AN804" s="1"/>
      <c r="AO804" s="1"/>
      <c r="AP804" s="1"/>
      <c r="AQ804" s="1"/>
      <c r="AR804" s="1"/>
      <c r="AS804" s="1"/>
      <c r="AT804" s="1"/>
      <c r="AU804" s="1"/>
      <c r="AV804" s="1"/>
      <c r="AW804" s="1"/>
      <c r="AX804" s="1"/>
      <c r="AY804" s="1"/>
      <c r="AZ804" s="1"/>
      <c r="BA804" s="1"/>
      <c r="BB804" s="1"/>
      <c r="BC804" s="1"/>
      <c r="BD804" s="1"/>
      <c r="BE804" s="1"/>
      <c r="BF804" s="1"/>
      <c r="BG804" s="1"/>
      <c r="BH804" s="1"/>
      <c r="BI804" s="1"/>
      <c r="BJ804" s="1"/>
      <c r="BK804" s="1"/>
      <c r="BL804" s="1"/>
      <c r="BM804" s="1"/>
      <c r="BN804" s="1"/>
      <c r="BO804" s="1"/>
      <c r="BP804" s="1"/>
      <c r="BQ804" s="1"/>
      <c r="BR804" s="1"/>
      <c r="BS804" s="1"/>
      <c r="BT804" s="1"/>
      <c r="BU804" s="1"/>
      <c r="BV804" s="1"/>
      <c r="BW804" s="1"/>
      <c r="BX804" s="1"/>
      <c r="BY804" s="1"/>
      <c r="BZ804" s="1"/>
      <c r="CA804" s="1"/>
      <c r="CB804" s="1"/>
      <c r="CC804" s="1"/>
      <c r="CD804" s="1"/>
      <c r="CE804" s="1"/>
      <c r="CF804" s="1"/>
      <c r="CG804" s="1"/>
      <c r="CH804" s="1"/>
      <c r="CI804" s="1"/>
      <c r="CJ804" s="1"/>
      <c r="CK804" s="1"/>
      <c r="CL804" s="1"/>
      <c r="CM804" s="1"/>
      <c r="CN804" s="1"/>
      <c r="CO804" s="1"/>
      <c r="CP804" s="1"/>
      <c r="CQ804" s="1"/>
      <c r="CR804" s="1"/>
      <c r="CS804" s="1"/>
      <c r="CT804" s="1"/>
      <c r="CU804" s="1"/>
      <c r="CV804" s="1"/>
      <c r="CW804" s="1"/>
      <c r="CX804" s="1"/>
      <c r="CY804" s="1"/>
      <c r="CZ804" s="1"/>
      <c r="DA804" s="1"/>
      <c r="DB804" s="1"/>
      <c r="DC804" s="1"/>
      <c r="DD804" s="1"/>
      <c r="DE804" s="1"/>
      <c r="DF804" s="1"/>
      <c r="DG804" s="1"/>
      <c r="DH804" s="1"/>
      <c r="DI804" s="1"/>
      <c r="DJ804" s="1"/>
      <c r="DK804" s="1"/>
      <c r="DL804" s="1"/>
      <c r="DM804" s="1"/>
      <c r="DN804" s="1"/>
      <c r="DO804" s="1"/>
      <c r="DP804" s="1"/>
      <c r="DQ804" s="1"/>
      <c r="DR804" s="1"/>
      <c r="DS804" s="1"/>
      <c r="DT804" s="1"/>
      <c r="DU804" s="1"/>
      <c r="DV804" s="1"/>
      <c r="DW804" s="1"/>
      <c r="DX804" s="1"/>
      <c r="DY804" s="1"/>
      <c r="DZ804" s="1"/>
      <c r="EA804" s="1"/>
      <c r="EB804" s="1"/>
      <c r="EC804" s="1"/>
      <c r="ED804" s="1"/>
      <c r="EE804" s="1"/>
      <c r="EF804" s="1"/>
      <c r="EG804" s="1"/>
      <c r="EH804" s="1"/>
      <c r="EI804" s="1"/>
      <c r="EJ804" s="1"/>
      <c r="EK804" s="1"/>
      <c r="EL804" s="1"/>
      <c r="EM804" s="1"/>
      <c r="EN804" s="1"/>
      <c r="EO804" s="1"/>
      <c r="EP804" s="1"/>
      <c r="EQ804" s="1"/>
      <c r="ER804" s="1"/>
      <c r="ES804" s="1"/>
      <c r="ET804" s="1"/>
      <c r="EU804" s="1"/>
      <c r="EV804" s="1"/>
      <c r="EW804" s="1"/>
      <c r="EX804" s="1"/>
      <c r="EY804" s="1"/>
      <c r="EZ804" s="1"/>
      <c r="FA804" s="1"/>
      <c r="FB804" s="1"/>
      <c r="FC804" s="1"/>
      <c r="FD804" s="1"/>
      <c r="FE804" s="1"/>
      <c r="FF804" s="1"/>
      <c r="FG804" s="1"/>
      <c r="FH804" s="1"/>
      <c r="FI804" s="1"/>
      <c r="FJ804" s="1"/>
      <c r="FK804" s="1"/>
      <c r="FL804" s="1"/>
      <c r="FM804" s="1"/>
      <c r="FN804" s="1"/>
      <c r="FO804" s="1"/>
      <c r="FP804" s="1"/>
      <c r="FQ804" s="1"/>
      <c r="FR804" s="1"/>
      <c r="FS804" s="1"/>
      <c r="FT804" s="1"/>
      <c r="FU804" s="1"/>
      <c r="FV804" s="1"/>
      <c r="FW804" s="1"/>
      <c r="FX804" s="1"/>
      <c r="FY804" s="1"/>
      <c r="FZ804" s="1"/>
      <c r="GA804" s="1"/>
      <c r="GB804" s="1"/>
      <c r="GC804" s="1"/>
      <c r="GD804" s="1"/>
      <c r="GE804" s="1"/>
      <c r="GF804" s="1"/>
      <c r="GG804" s="1"/>
      <c r="GH804" s="1"/>
      <c r="GI804" s="1"/>
      <c r="GJ804" s="1"/>
      <c r="GK804" s="1"/>
      <c r="GL804" s="1"/>
      <c r="GM804" s="1"/>
      <c r="GN804" s="1"/>
      <c r="GO804" s="1"/>
      <c r="GP804" s="1"/>
      <c r="GQ804" s="1"/>
      <c r="GR804" s="1"/>
      <c r="GS804" s="1"/>
      <c r="GT804" s="1"/>
      <c r="GU804" s="1"/>
      <c r="GV804" s="1"/>
      <c r="GW804" s="1"/>
      <c r="GX804" s="1"/>
      <c r="GY804" s="1"/>
      <c r="GZ804" s="1"/>
      <c r="HA804" s="1"/>
      <c r="HB804" s="1"/>
      <c r="HC804" s="1"/>
      <c r="HD804" s="1"/>
      <c r="HE804" s="1"/>
      <c r="HF804" s="1"/>
      <c r="HG804" s="1"/>
      <c r="HH804" s="1"/>
      <c r="HI804" s="1"/>
      <c r="HJ804" s="1"/>
      <c r="HK804" s="1"/>
      <c r="HL804" s="1"/>
      <c r="HM804" s="1"/>
      <c r="HN804" s="1"/>
      <c r="HO804" s="1"/>
      <c r="HP804" s="1"/>
      <c r="HQ804" s="1"/>
      <c r="HR804" s="1"/>
      <c r="HS804" s="1"/>
      <c r="HT804" s="1"/>
      <c r="HU804" s="1"/>
      <c r="HV804" s="1"/>
      <c r="HW804" s="1"/>
      <c r="HX804" s="1"/>
      <c r="HY804" s="1"/>
      <c r="HZ804" s="1"/>
      <c r="IA804" s="1"/>
      <c r="IB804" s="1"/>
      <c r="IC804" s="1"/>
      <c r="ID804" s="1"/>
      <c r="IE804" s="1"/>
      <c r="IF804" s="1"/>
      <c r="IG804" s="1"/>
      <c r="IH804" s="1"/>
      <c r="II804" s="1"/>
      <c r="IJ804" s="1"/>
      <c r="IK804" s="1"/>
      <c r="IL804" s="1"/>
      <c r="IM804" s="1"/>
      <c r="IN804" s="1"/>
      <c r="IO804" s="1"/>
      <c r="IP804" s="1"/>
      <c r="IQ804" s="1"/>
      <c r="IR804" s="1"/>
      <c r="IS804" s="1"/>
      <c r="IT804" s="1"/>
      <c r="IU804" s="1"/>
      <c r="IV804" s="1"/>
      <c r="IW804" s="1"/>
      <c r="IX804" s="1"/>
      <c r="IY804" s="1"/>
      <c r="IZ804" s="1"/>
      <c r="JA804" s="1"/>
      <c r="JB804" s="1"/>
      <c r="JC804" s="1"/>
      <c r="JD804" s="1"/>
      <c r="JE804" s="1"/>
      <c r="JF804" s="1"/>
      <c r="JG804" s="1"/>
      <c r="JH804" s="1"/>
      <c r="JI804" s="1"/>
      <c r="JJ804" s="1"/>
      <c r="JK804" s="1"/>
      <c r="JL804" s="1"/>
      <c r="JM804" s="1"/>
      <c r="JN804" s="1"/>
      <c r="JO804" s="1"/>
      <c r="JP804" s="1"/>
      <c r="JQ804" s="1"/>
      <c r="JR804" s="1"/>
      <c r="JS804" s="1"/>
      <c r="JT804" s="1"/>
      <c r="JU804" s="1"/>
      <c r="JV804" s="1"/>
      <c r="JW804" s="1"/>
      <c r="JX804" s="1"/>
      <c r="JY804" s="1"/>
      <c r="JZ804" s="1"/>
      <c r="KA804" s="1"/>
      <c r="KB804" s="1"/>
      <c r="KC804" s="1"/>
      <c r="KD804" s="1"/>
      <c r="KE804" s="1"/>
      <c r="KF804" s="1"/>
      <c r="KG804" s="1"/>
      <c r="KH804" s="1"/>
      <c r="KI804" s="1"/>
      <c r="KJ804" s="1"/>
      <c r="KK804" s="1"/>
      <c r="KL804" s="1"/>
      <c r="KM804" s="1"/>
      <c r="KN804" s="1"/>
      <c r="KO804" s="1"/>
      <c r="KP804" s="1"/>
      <c r="KQ804" s="1"/>
      <c r="KR804" s="1"/>
      <c r="KS804" s="1"/>
      <c r="KT804" s="1"/>
      <c r="KU804" s="1"/>
      <c r="KV804" s="1"/>
      <c r="KW804" s="1"/>
      <c r="KX804" s="1"/>
      <c r="KY804" s="1"/>
      <c r="KZ804" s="1"/>
      <c r="LA804" s="1"/>
      <c r="LB804" s="1"/>
      <c r="LC804" s="1"/>
      <c r="LD804" s="1"/>
      <c r="LE804" s="1"/>
      <c r="LF804" s="1"/>
      <c r="LG804" s="1"/>
      <c r="LH804" s="1"/>
      <c r="LI804" s="1"/>
      <c r="LJ804" s="1"/>
      <c r="LK804" s="1"/>
      <c r="LL804" s="1"/>
      <c r="LM804" s="1"/>
      <c r="LN804" s="1"/>
      <c r="LO804" s="1"/>
      <c r="LP804" s="1"/>
      <c r="LQ804" s="1"/>
      <c r="LR804" s="1"/>
      <c r="LS804" s="1"/>
      <c r="LT804" s="1"/>
      <c r="LU804" s="1"/>
      <c r="LV804" s="1"/>
      <c r="LW804" s="1"/>
      <c r="LX804" s="1"/>
      <c r="LY804" s="1"/>
      <c r="LZ804" s="1"/>
      <c r="MA804" s="1"/>
      <c r="MB804" s="1"/>
      <c r="MC804" s="1"/>
      <c r="MD804" s="1"/>
      <c r="ME804" s="1"/>
      <c r="MF804" s="1"/>
      <c r="MG804" s="1"/>
      <c r="MH804" s="1"/>
      <c r="MI804" s="1"/>
      <c r="MJ804" s="1"/>
      <c r="MK804" s="1"/>
      <c r="ML804" s="1"/>
      <c r="MM804" s="1"/>
      <c r="MN804" s="1"/>
      <c r="MO804" s="1"/>
      <c r="MP804" s="1"/>
      <c r="MQ804" s="1"/>
      <c r="MR804" s="1"/>
      <c r="MS804" s="1"/>
      <c r="MT804" s="1"/>
      <c r="MU804" s="1"/>
      <c r="MV804" s="1"/>
      <c r="MW804" s="1"/>
      <c r="MX804" s="1"/>
      <c r="MY804" s="1"/>
      <c r="MZ804" s="1"/>
      <c r="NA804" s="1"/>
      <c r="NB804" s="1"/>
      <c r="NC804" s="1"/>
      <c r="ND804" s="1"/>
      <c r="NE804" s="1"/>
      <c r="NF804" s="1"/>
      <c r="NG804" s="1"/>
      <c r="NH804" s="1"/>
      <c r="NI804" s="1"/>
      <c r="NJ804" s="1"/>
      <c r="NK804" s="1"/>
      <c r="NL804" s="1"/>
      <c r="NM804" s="1"/>
      <c r="NN804" s="1"/>
      <c r="NO804" s="1"/>
      <c r="NP804" s="1"/>
      <c r="NQ804" s="1"/>
      <c r="NR804" s="1"/>
      <c r="NS804" s="1"/>
      <c r="NT804" s="1"/>
      <c r="NU804" s="1"/>
      <c r="NV804" s="1"/>
      <c r="NW804" s="1"/>
      <c r="NX804" s="1"/>
      <c r="NY804" s="1"/>
      <c r="NZ804" s="1"/>
      <c r="OA804" s="1"/>
      <c r="OB804" s="1"/>
      <c r="OC804" s="1"/>
      <c r="OD804" s="1"/>
      <c r="OE804" s="1"/>
      <c r="OF804" s="1"/>
      <c r="OG804" s="1"/>
      <c r="OH804" s="1"/>
      <c r="OI804" s="1"/>
      <c r="OJ804" s="1"/>
      <c r="OK804" s="1"/>
      <c r="OL804" s="1"/>
      <c r="OM804" s="1"/>
      <c r="ON804" s="1"/>
      <c r="OO804" s="1"/>
      <c r="OP804" s="1"/>
      <c r="OQ804" s="1"/>
      <c r="OR804" s="1"/>
      <c r="OS804" s="1"/>
      <c r="OT804" s="1"/>
      <c r="OU804" s="1"/>
      <c r="OV804" s="1"/>
      <c r="OW804" s="1"/>
      <c r="OX804" s="1"/>
      <c r="OY804" s="1"/>
      <c r="OZ804" s="1"/>
      <c r="PA804" s="1"/>
      <c r="PB804" s="1"/>
      <c r="PC804" s="1"/>
      <c r="PD804" s="1"/>
      <c r="PE804" s="1"/>
      <c r="PF804" s="1"/>
      <c r="PG804" s="1"/>
      <c r="PH804" s="1"/>
      <c r="PI804" s="1"/>
      <c r="PJ804" s="1"/>
      <c r="PK804" s="1"/>
      <c r="PL804" s="1"/>
      <c r="PM804" s="1"/>
      <c r="PN804" s="1"/>
      <c r="PO804" s="1"/>
      <c r="PP804" s="1"/>
      <c r="PQ804" s="1"/>
      <c r="PR804" s="1"/>
      <c r="PS804" s="1"/>
      <c r="PT804" s="1"/>
      <c r="PU804" s="1"/>
      <c r="PV804" s="1"/>
      <c r="PW804" s="1"/>
      <c r="PX804" s="1"/>
      <c r="PY804" s="1"/>
      <c r="PZ804" s="1"/>
      <c r="QA804" s="1"/>
      <c r="QB804" s="1"/>
      <c r="QC804" s="1"/>
      <c r="QD804" s="1"/>
      <c r="QE804" s="1"/>
      <c r="QF804" s="1"/>
      <c r="QG804" s="1"/>
      <c r="QH804" s="1"/>
      <c r="QI804" s="1"/>
      <c r="QJ804" s="1"/>
      <c r="QK804" s="1"/>
      <c r="QL804" s="1"/>
      <c r="QM804" s="1"/>
      <c r="QN804" s="1"/>
      <c r="QO804" s="1"/>
      <c r="QP804" s="1"/>
      <c r="QQ804" s="1"/>
      <c r="QR804" s="1"/>
      <c r="QS804" s="1"/>
    </row>
    <row r="805" spans="1:462" ht="96.75" customHeight="1" x14ac:dyDescent="0.25">
      <c r="A805" s="611"/>
      <c r="B805" s="612"/>
      <c r="C805" s="616"/>
      <c r="D805" s="616"/>
      <c r="E805" s="602"/>
      <c r="F805" s="605"/>
      <c r="G805" s="490" t="s">
        <v>2186</v>
      </c>
      <c r="H805" s="457" t="s">
        <v>2187</v>
      </c>
      <c r="I805" s="457" t="s">
        <v>2100</v>
      </c>
      <c r="J805" s="88">
        <f t="shared" si="13"/>
        <v>20</v>
      </c>
      <c r="K805" s="457" t="s">
        <v>2188</v>
      </c>
      <c r="L805" s="599"/>
      <c r="M805" s="494">
        <f t="shared" si="14"/>
        <v>16000</v>
      </c>
      <c r="N805" s="60"/>
      <c r="O805" s="60"/>
      <c r="P805" s="60">
        <v>5</v>
      </c>
      <c r="Q805" s="60"/>
      <c r="R805" s="60"/>
      <c r="S805" s="60">
        <v>5</v>
      </c>
      <c r="T805" s="60"/>
      <c r="U805" s="60"/>
      <c r="V805" s="60">
        <v>5</v>
      </c>
      <c r="W805" s="60"/>
      <c r="X805" s="60"/>
      <c r="Y805" s="60">
        <v>5</v>
      </c>
      <c r="Z805" s="468" t="s">
        <v>2160</v>
      </c>
      <c r="AA805" s="144" t="s">
        <v>286</v>
      </c>
      <c r="AB805" s="144" t="s">
        <v>33</v>
      </c>
      <c r="AC805" s="139" t="s">
        <v>2161</v>
      </c>
      <c r="AD805" s="1"/>
      <c r="AE805" s="1"/>
      <c r="AF805" s="1"/>
      <c r="AG805" s="1"/>
      <c r="AH805" s="1"/>
      <c r="AI805" s="1"/>
      <c r="AJ805" s="1"/>
      <c r="AK805" s="1"/>
      <c r="AL805" s="1"/>
      <c r="AM805" s="1"/>
      <c r="AN805" s="1"/>
      <c r="AO805" s="1"/>
      <c r="AP805" s="1"/>
      <c r="AQ805" s="1"/>
      <c r="AR805" s="1"/>
      <c r="AS805" s="1"/>
      <c r="AT805" s="1"/>
      <c r="AU805" s="1"/>
      <c r="AV805" s="1"/>
      <c r="AW805" s="1"/>
      <c r="AX805" s="1"/>
      <c r="AY805" s="1"/>
      <c r="AZ805" s="1"/>
      <c r="BA805" s="1"/>
      <c r="BB805" s="1"/>
      <c r="BC805" s="1"/>
      <c r="BD805" s="1"/>
      <c r="BE805" s="1"/>
      <c r="BF805" s="1"/>
      <c r="BG805" s="1"/>
      <c r="BH805" s="1"/>
      <c r="BI805" s="1"/>
      <c r="BJ805" s="1"/>
      <c r="BK805" s="1"/>
      <c r="BL805" s="1"/>
      <c r="BM805" s="1"/>
      <c r="BN805" s="1"/>
      <c r="BO805" s="1"/>
      <c r="BP805" s="1"/>
      <c r="BQ805" s="1"/>
      <c r="BR805" s="1"/>
      <c r="BS805" s="1"/>
      <c r="BT805" s="1"/>
      <c r="BU805" s="1"/>
      <c r="BV805" s="1"/>
      <c r="BW805" s="1"/>
      <c r="BX805" s="1"/>
      <c r="BY805" s="1"/>
      <c r="BZ805" s="1"/>
      <c r="CA805" s="1"/>
      <c r="CB805" s="1"/>
      <c r="CC805" s="1"/>
      <c r="CD805" s="1"/>
      <c r="CE805" s="1"/>
      <c r="CF805" s="1"/>
      <c r="CG805" s="1"/>
      <c r="CH805" s="1"/>
      <c r="CI805" s="1"/>
      <c r="CJ805" s="1"/>
      <c r="CK805" s="1"/>
      <c r="CL805" s="1"/>
      <c r="CM805" s="1"/>
      <c r="CN805" s="1"/>
      <c r="CO805" s="1"/>
      <c r="CP805" s="1"/>
      <c r="CQ805" s="1"/>
      <c r="CR805" s="1"/>
      <c r="CS805" s="1"/>
      <c r="CT805" s="1"/>
      <c r="CU805" s="1"/>
      <c r="CV805" s="1"/>
      <c r="CW805" s="1"/>
      <c r="CX805" s="1"/>
      <c r="CY805" s="1"/>
      <c r="CZ805" s="1"/>
      <c r="DA805" s="1"/>
      <c r="DB805" s="1"/>
      <c r="DC805" s="1"/>
      <c r="DD805" s="1"/>
      <c r="DE805" s="1"/>
      <c r="DF805" s="1"/>
      <c r="DG805" s="1"/>
      <c r="DH805" s="1"/>
      <c r="DI805" s="1"/>
      <c r="DJ805" s="1"/>
      <c r="DK805" s="1"/>
      <c r="DL805" s="1"/>
      <c r="DM805" s="1"/>
      <c r="DN805" s="1"/>
      <c r="DO805" s="1"/>
      <c r="DP805" s="1"/>
      <c r="DQ805" s="1"/>
      <c r="DR805" s="1"/>
      <c r="DS805" s="1"/>
      <c r="DT805" s="1"/>
      <c r="DU805" s="1"/>
      <c r="DV805" s="1"/>
      <c r="DW805" s="1"/>
      <c r="DX805" s="1"/>
      <c r="DY805" s="1"/>
      <c r="DZ805" s="1"/>
      <c r="EA805" s="1"/>
      <c r="EB805" s="1"/>
      <c r="EC805" s="1"/>
      <c r="ED805" s="1"/>
      <c r="EE805" s="1"/>
      <c r="EF805" s="1"/>
      <c r="EG805" s="1"/>
      <c r="EH805" s="1"/>
      <c r="EI805" s="1"/>
      <c r="EJ805" s="1"/>
      <c r="EK805" s="1"/>
      <c r="EL805" s="1"/>
      <c r="EM805" s="1"/>
      <c r="EN805" s="1"/>
      <c r="EO805" s="1"/>
      <c r="EP805" s="1"/>
      <c r="EQ805" s="1"/>
      <c r="ER805" s="1"/>
      <c r="ES805" s="1"/>
      <c r="ET805" s="1"/>
      <c r="EU805" s="1"/>
      <c r="EV805" s="1"/>
      <c r="EW805" s="1"/>
      <c r="EX805" s="1"/>
      <c r="EY805" s="1"/>
      <c r="EZ805" s="1"/>
      <c r="FA805" s="1"/>
      <c r="FB805" s="1"/>
      <c r="FC805" s="1"/>
      <c r="FD805" s="1"/>
      <c r="FE805" s="1"/>
      <c r="FF805" s="1"/>
      <c r="FG805" s="1"/>
      <c r="FH805" s="1"/>
      <c r="FI805" s="1"/>
      <c r="FJ805" s="1"/>
      <c r="FK805" s="1"/>
      <c r="FL805" s="1"/>
      <c r="FM805" s="1"/>
      <c r="FN805" s="1"/>
      <c r="FO805" s="1"/>
      <c r="FP805" s="1"/>
      <c r="FQ805" s="1"/>
      <c r="FR805" s="1"/>
      <c r="FS805" s="1"/>
      <c r="FT805" s="1"/>
      <c r="FU805" s="1"/>
      <c r="FV805" s="1"/>
      <c r="FW805" s="1"/>
      <c r="FX805" s="1"/>
      <c r="FY805" s="1"/>
      <c r="FZ805" s="1"/>
      <c r="GA805" s="1"/>
      <c r="GB805" s="1"/>
      <c r="GC805" s="1"/>
      <c r="GD805" s="1"/>
      <c r="GE805" s="1"/>
      <c r="GF805" s="1"/>
      <c r="GG805" s="1"/>
      <c r="GH805" s="1"/>
      <c r="GI805" s="1"/>
      <c r="GJ805" s="1"/>
      <c r="GK805" s="1"/>
      <c r="GL805" s="1"/>
      <c r="GM805" s="1"/>
      <c r="GN805" s="1"/>
      <c r="GO805" s="1"/>
      <c r="GP805" s="1"/>
      <c r="GQ805" s="1"/>
      <c r="GR805" s="1"/>
      <c r="GS805" s="1"/>
      <c r="GT805" s="1"/>
      <c r="GU805" s="1"/>
      <c r="GV805" s="1"/>
      <c r="GW805" s="1"/>
      <c r="GX805" s="1"/>
      <c r="GY805" s="1"/>
      <c r="GZ805" s="1"/>
      <c r="HA805" s="1"/>
      <c r="HB805" s="1"/>
      <c r="HC805" s="1"/>
      <c r="HD805" s="1"/>
      <c r="HE805" s="1"/>
      <c r="HF805" s="1"/>
      <c r="HG805" s="1"/>
      <c r="HH805" s="1"/>
      <c r="HI805" s="1"/>
      <c r="HJ805" s="1"/>
      <c r="HK805" s="1"/>
      <c r="HL805" s="1"/>
      <c r="HM805" s="1"/>
      <c r="HN805" s="1"/>
      <c r="HO805" s="1"/>
      <c r="HP805" s="1"/>
      <c r="HQ805" s="1"/>
      <c r="HR805" s="1"/>
      <c r="HS805" s="1"/>
      <c r="HT805" s="1"/>
      <c r="HU805" s="1"/>
      <c r="HV805" s="1"/>
      <c r="HW805" s="1"/>
      <c r="HX805" s="1"/>
      <c r="HY805" s="1"/>
      <c r="HZ805" s="1"/>
      <c r="IA805" s="1"/>
      <c r="IB805" s="1"/>
      <c r="IC805" s="1"/>
      <c r="ID805" s="1"/>
      <c r="IE805" s="1"/>
      <c r="IF805" s="1"/>
      <c r="IG805" s="1"/>
      <c r="IH805" s="1"/>
      <c r="II805" s="1"/>
      <c r="IJ805" s="1"/>
      <c r="IK805" s="1"/>
      <c r="IL805" s="1"/>
      <c r="IM805" s="1"/>
      <c r="IN805" s="1"/>
      <c r="IO805" s="1"/>
      <c r="IP805" s="1"/>
      <c r="IQ805" s="1"/>
      <c r="IR805" s="1"/>
      <c r="IS805" s="1"/>
      <c r="IT805" s="1"/>
      <c r="IU805" s="1"/>
      <c r="IV805" s="1"/>
      <c r="IW805" s="1"/>
      <c r="IX805" s="1"/>
      <c r="IY805" s="1"/>
      <c r="IZ805" s="1"/>
      <c r="JA805" s="1"/>
      <c r="JB805" s="1"/>
      <c r="JC805" s="1"/>
      <c r="JD805" s="1"/>
      <c r="JE805" s="1"/>
      <c r="JF805" s="1"/>
      <c r="JG805" s="1"/>
      <c r="JH805" s="1"/>
      <c r="JI805" s="1"/>
      <c r="JJ805" s="1"/>
      <c r="JK805" s="1"/>
      <c r="JL805" s="1"/>
      <c r="JM805" s="1"/>
      <c r="JN805" s="1"/>
      <c r="JO805" s="1"/>
      <c r="JP805" s="1"/>
      <c r="JQ805" s="1"/>
      <c r="JR805" s="1"/>
      <c r="JS805" s="1"/>
      <c r="JT805" s="1"/>
      <c r="JU805" s="1"/>
      <c r="JV805" s="1"/>
      <c r="JW805" s="1"/>
      <c r="JX805" s="1"/>
      <c r="JY805" s="1"/>
      <c r="JZ805" s="1"/>
      <c r="KA805" s="1"/>
      <c r="KB805" s="1"/>
      <c r="KC805" s="1"/>
      <c r="KD805" s="1"/>
      <c r="KE805" s="1"/>
      <c r="KF805" s="1"/>
      <c r="KG805" s="1"/>
      <c r="KH805" s="1"/>
      <c r="KI805" s="1"/>
      <c r="KJ805" s="1"/>
      <c r="KK805" s="1"/>
      <c r="KL805" s="1"/>
      <c r="KM805" s="1"/>
      <c r="KN805" s="1"/>
      <c r="KO805" s="1"/>
      <c r="KP805" s="1"/>
      <c r="KQ805" s="1"/>
      <c r="KR805" s="1"/>
      <c r="KS805" s="1"/>
      <c r="KT805" s="1"/>
      <c r="KU805" s="1"/>
      <c r="KV805" s="1"/>
      <c r="KW805" s="1"/>
      <c r="KX805" s="1"/>
      <c r="KY805" s="1"/>
      <c r="KZ805" s="1"/>
      <c r="LA805" s="1"/>
      <c r="LB805" s="1"/>
      <c r="LC805" s="1"/>
      <c r="LD805" s="1"/>
      <c r="LE805" s="1"/>
      <c r="LF805" s="1"/>
      <c r="LG805" s="1"/>
      <c r="LH805" s="1"/>
      <c r="LI805" s="1"/>
      <c r="LJ805" s="1"/>
      <c r="LK805" s="1"/>
      <c r="LL805" s="1"/>
      <c r="LM805" s="1"/>
      <c r="LN805" s="1"/>
      <c r="LO805" s="1"/>
      <c r="LP805" s="1"/>
      <c r="LQ805" s="1"/>
      <c r="LR805" s="1"/>
      <c r="LS805" s="1"/>
      <c r="LT805" s="1"/>
      <c r="LU805" s="1"/>
      <c r="LV805" s="1"/>
      <c r="LW805" s="1"/>
      <c r="LX805" s="1"/>
      <c r="LY805" s="1"/>
      <c r="LZ805" s="1"/>
      <c r="MA805" s="1"/>
      <c r="MB805" s="1"/>
      <c r="MC805" s="1"/>
      <c r="MD805" s="1"/>
      <c r="ME805" s="1"/>
      <c r="MF805" s="1"/>
      <c r="MG805" s="1"/>
      <c r="MH805" s="1"/>
      <c r="MI805" s="1"/>
      <c r="MJ805" s="1"/>
      <c r="MK805" s="1"/>
      <c r="ML805" s="1"/>
      <c r="MM805" s="1"/>
      <c r="MN805" s="1"/>
      <c r="MO805" s="1"/>
      <c r="MP805" s="1"/>
      <c r="MQ805" s="1"/>
      <c r="MR805" s="1"/>
      <c r="MS805" s="1"/>
      <c r="MT805" s="1"/>
      <c r="MU805" s="1"/>
      <c r="MV805" s="1"/>
      <c r="MW805" s="1"/>
      <c r="MX805" s="1"/>
      <c r="MY805" s="1"/>
      <c r="MZ805" s="1"/>
      <c r="NA805" s="1"/>
      <c r="NB805" s="1"/>
      <c r="NC805" s="1"/>
      <c r="ND805" s="1"/>
      <c r="NE805" s="1"/>
      <c r="NF805" s="1"/>
      <c r="NG805" s="1"/>
      <c r="NH805" s="1"/>
      <c r="NI805" s="1"/>
      <c r="NJ805" s="1"/>
      <c r="NK805" s="1"/>
      <c r="NL805" s="1"/>
      <c r="NM805" s="1"/>
      <c r="NN805" s="1"/>
      <c r="NO805" s="1"/>
      <c r="NP805" s="1"/>
      <c r="NQ805" s="1"/>
      <c r="NR805" s="1"/>
      <c r="NS805" s="1"/>
      <c r="NT805" s="1"/>
      <c r="NU805" s="1"/>
      <c r="NV805" s="1"/>
      <c r="NW805" s="1"/>
      <c r="NX805" s="1"/>
      <c r="NY805" s="1"/>
      <c r="NZ805" s="1"/>
      <c r="OA805" s="1"/>
      <c r="OB805" s="1"/>
      <c r="OC805" s="1"/>
      <c r="OD805" s="1"/>
      <c r="OE805" s="1"/>
      <c r="OF805" s="1"/>
      <c r="OG805" s="1"/>
      <c r="OH805" s="1"/>
      <c r="OI805" s="1"/>
      <c r="OJ805" s="1"/>
      <c r="OK805" s="1"/>
      <c r="OL805" s="1"/>
      <c r="OM805" s="1"/>
      <c r="ON805" s="1"/>
      <c r="OO805" s="1"/>
      <c r="OP805" s="1"/>
      <c r="OQ805" s="1"/>
      <c r="OR805" s="1"/>
      <c r="OS805" s="1"/>
      <c r="OT805" s="1"/>
      <c r="OU805" s="1"/>
      <c r="OV805" s="1"/>
      <c r="OW805" s="1"/>
      <c r="OX805" s="1"/>
      <c r="OY805" s="1"/>
      <c r="OZ805" s="1"/>
      <c r="PA805" s="1"/>
      <c r="PB805" s="1"/>
      <c r="PC805" s="1"/>
      <c r="PD805" s="1"/>
      <c r="PE805" s="1"/>
      <c r="PF805" s="1"/>
      <c r="PG805" s="1"/>
      <c r="PH805" s="1"/>
      <c r="PI805" s="1"/>
      <c r="PJ805" s="1"/>
      <c r="PK805" s="1"/>
      <c r="PL805" s="1"/>
      <c r="PM805" s="1"/>
      <c r="PN805" s="1"/>
      <c r="PO805" s="1"/>
      <c r="PP805" s="1"/>
      <c r="PQ805" s="1"/>
      <c r="PR805" s="1"/>
      <c r="PS805" s="1"/>
      <c r="PT805" s="1"/>
      <c r="PU805" s="1"/>
      <c r="PV805" s="1"/>
      <c r="PW805" s="1"/>
      <c r="PX805" s="1"/>
      <c r="PY805" s="1"/>
      <c r="PZ805" s="1"/>
      <c r="QA805" s="1"/>
      <c r="QB805" s="1"/>
      <c r="QC805" s="1"/>
      <c r="QD805" s="1"/>
      <c r="QE805" s="1"/>
      <c r="QF805" s="1"/>
      <c r="QG805" s="1"/>
      <c r="QH805" s="1"/>
      <c r="QI805" s="1"/>
      <c r="QJ805" s="1"/>
      <c r="QK805" s="1"/>
      <c r="QL805" s="1"/>
      <c r="QM805" s="1"/>
      <c r="QN805" s="1"/>
      <c r="QO805" s="1"/>
      <c r="QP805" s="1"/>
      <c r="QQ805" s="1"/>
      <c r="QR805" s="1"/>
      <c r="QS805" s="1"/>
    </row>
    <row r="806" spans="1:462" ht="126" x14ac:dyDescent="0.25">
      <c r="A806" s="611"/>
      <c r="B806" s="612"/>
      <c r="C806" s="616"/>
      <c r="D806" s="616"/>
      <c r="E806" s="355">
        <v>2</v>
      </c>
      <c r="F806" s="239" t="s">
        <v>2189</v>
      </c>
      <c r="G806" s="239" t="s">
        <v>2190</v>
      </c>
      <c r="H806" s="157" t="s">
        <v>2191</v>
      </c>
      <c r="I806" s="157" t="s">
        <v>2192</v>
      </c>
      <c r="J806" s="88">
        <f t="shared" si="13"/>
        <v>5</v>
      </c>
      <c r="K806" s="457" t="s">
        <v>2193</v>
      </c>
      <c r="L806" s="488" t="s">
        <v>2194</v>
      </c>
      <c r="M806" s="328">
        <v>350000</v>
      </c>
      <c r="N806" s="60"/>
      <c r="O806" s="60"/>
      <c r="P806" s="60">
        <v>1</v>
      </c>
      <c r="Q806" s="60"/>
      <c r="R806" s="60"/>
      <c r="S806" s="60">
        <v>2</v>
      </c>
      <c r="T806" s="60"/>
      <c r="U806" s="60"/>
      <c r="V806" s="60">
        <v>1</v>
      </c>
      <c r="W806" s="31"/>
      <c r="X806" s="60"/>
      <c r="Y806" s="60">
        <v>1</v>
      </c>
      <c r="Z806" s="468" t="s">
        <v>2160</v>
      </c>
      <c r="AA806" s="144" t="s">
        <v>286</v>
      </c>
      <c r="AB806" s="144" t="s">
        <v>33</v>
      </c>
      <c r="AC806" s="139" t="s">
        <v>2161</v>
      </c>
      <c r="AD806" s="1"/>
      <c r="AE806" s="1"/>
      <c r="AF806" s="1"/>
      <c r="AG806" s="1"/>
      <c r="AH806" s="1"/>
      <c r="AI806" s="1"/>
      <c r="AJ806" s="1"/>
      <c r="AK806" s="1"/>
      <c r="AL806" s="1"/>
      <c r="AM806" s="1"/>
      <c r="AN806" s="1"/>
      <c r="AO806" s="1"/>
      <c r="AP806" s="1"/>
      <c r="AQ806" s="1"/>
      <c r="AR806" s="1"/>
      <c r="AS806" s="1"/>
      <c r="AT806" s="1"/>
      <c r="AU806" s="1"/>
      <c r="AV806" s="1"/>
      <c r="AW806" s="1"/>
      <c r="AX806" s="1"/>
      <c r="AY806" s="1"/>
      <c r="AZ806" s="1"/>
      <c r="BA806" s="1"/>
      <c r="BB806" s="1"/>
      <c r="BC806" s="1"/>
      <c r="BD806" s="1"/>
      <c r="BE806" s="1"/>
      <c r="BF806" s="1"/>
      <c r="BG806" s="1"/>
      <c r="BH806" s="1"/>
      <c r="BI806" s="1"/>
      <c r="BJ806" s="1"/>
      <c r="BK806" s="1"/>
      <c r="BL806" s="1"/>
      <c r="BM806" s="1"/>
      <c r="BN806" s="1"/>
      <c r="BO806" s="1"/>
      <c r="BP806" s="1"/>
      <c r="BQ806" s="1"/>
      <c r="BR806" s="1"/>
      <c r="BS806" s="1"/>
      <c r="BT806" s="1"/>
      <c r="BU806" s="1"/>
      <c r="BV806" s="1"/>
      <c r="BW806" s="1"/>
      <c r="BX806" s="1"/>
      <c r="BY806" s="1"/>
      <c r="BZ806" s="1"/>
      <c r="CA806" s="1"/>
      <c r="CB806" s="1"/>
      <c r="CC806" s="1"/>
      <c r="CD806" s="1"/>
      <c r="CE806" s="1"/>
      <c r="CF806" s="1"/>
      <c r="CG806" s="1"/>
      <c r="CH806" s="1"/>
      <c r="CI806" s="1"/>
      <c r="CJ806" s="1"/>
      <c r="CK806" s="1"/>
      <c r="CL806" s="1"/>
      <c r="CM806" s="1"/>
      <c r="CN806" s="1"/>
      <c r="CO806" s="1"/>
      <c r="CP806" s="1"/>
      <c r="CQ806" s="1"/>
      <c r="CR806" s="1"/>
      <c r="CS806" s="1"/>
      <c r="CT806" s="1"/>
      <c r="CU806" s="1"/>
      <c r="CV806" s="1"/>
      <c r="CW806" s="1"/>
      <c r="CX806" s="1"/>
      <c r="CY806" s="1"/>
      <c r="CZ806" s="1"/>
      <c r="DA806" s="1"/>
      <c r="DB806" s="1"/>
      <c r="DC806" s="1"/>
      <c r="DD806" s="1"/>
      <c r="DE806" s="1"/>
      <c r="DF806" s="1"/>
      <c r="DG806" s="1"/>
      <c r="DH806" s="1"/>
      <c r="DI806" s="1"/>
      <c r="DJ806" s="1"/>
      <c r="DK806" s="1"/>
      <c r="DL806" s="1"/>
      <c r="DM806" s="1"/>
      <c r="DN806" s="1"/>
      <c r="DO806" s="1"/>
      <c r="DP806" s="1"/>
      <c r="DQ806" s="1"/>
      <c r="DR806" s="1"/>
      <c r="DS806" s="1"/>
      <c r="DT806" s="1"/>
      <c r="DU806" s="1"/>
      <c r="DV806" s="1"/>
      <c r="DW806" s="1"/>
      <c r="DX806" s="1"/>
      <c r="DY806" s="1"/>
      <c r="DZ806" s="1"/>
      <c r="EA806" s="1"/>
      <c r="EB806" s="1"/>
      <c r="EC806" s="1"/>
      <c r="ED806" s="1"/>
      <c r="EE806" s="1"/>
      <c r="EF806" s="1"/>
      <c r="EG806" s="1"/>
      <c r="EH806" s="1"/>
      <c r="EI806" s="1"/>
      <c r="EJ806" s="1"/>
      <c r="EK806" s="1"/>
      <c r="EL806" s="1"/>
      <c r="EM806" s="1"/>
      <c r="EN806" s="1"/>
      <c r="EO806" s="1"/>
      <c r="EP806" s="1"/>
      <c r="EQ806" s="1"/>
      <c r="ER806" s="1"/>
      <c r="ES806" s="1"/>
      <c r="ET806" s="1"/>
      <c r="EU806" s="1"/>
      <c r="EV806" s="1"/>
      <c r="EW806" s="1"/>
      <c r="EX806" s="1"/>
      <c r="EY806" s="1"/>
      <c r="EZ806" s="1"/>
      <c r="FA806" s="1"/>
      <c r="FB806" s="1"/>
      <c r="FC806" s="1"/>
      <c r="FD806" s="1"/>
      <c r="FE806" s="1"/>
      <c r="FF806" s="1"/>
      <c r="FG806" s="1"/>
      <c r="FH806" s="1"/>
      <c r="FI806" s="1"/>
      <c r="FJ806" s="1"/>
      <c r="FK806" s="1"/>
      <c r="FL806" s="1"/>
      <c r="FM806" s="1"/>
      <c r="FN806" s="1"/>
      <c r="FO806" s="1"/>
      <c r="FP806" s="1"/>
      <c r="FQ806" s="1"/>
      <c r="FR806" s="1"/>
      <c r="FS806" s="1"/>
      <c r="FT806" s="1"/>
      <c r="FU806" s="1"/>
      <c r="FV806" s="1"/>
      <c r="FW806" s="1"/>
      <c r="FX806" s="1"/>
      <c r="FY806" s="1"/>
      <c r="FZ806" s="1"/>
      <c r="GA806" s="1"/>
      <c r="GB806" s="1"/>
      <c r="GC806" s="1"/>
      <c r="GD806" s="1"/>
      <c r="GE806" s="1"/>
      <c r="GF806" s="1"/>
      <c r="GG806" s="1"/>
      <c r="GH806" s="1"/>
      <c r="GI806" s="1"/>
      <c r="GJ806" s="1"/>
      <c r="GK806" s="1"/>
      <c r="GL806" s="1"/>
      <c r="GM806" s="1"/>
      <c r="GN806" s="1"/>
      <c r="GO806" s="1"/>
      <c r="GP806" s="1"/>
      <c r="GQ806" s="1"/>
      <c r="GR806" s="1"/>
      <c r="GS806" s="1"/>
      <c r="GT806" s="1"/>
      <c r="GU806" s="1"/>
      <c r="GV806" s="1"/>
      <c r="GW806" s="1"/>
      <c r="GX806" s="1"/>
      <c r="GY806" s="1"/>
      <c r="GZ806" s="1"/>
      <c r="HA806" s="1"/>
      <c r="HB806" s="1"/>
      <c r="HC806" s="1"/>
      <c r="HD806" s="1"/>
      <c r="HE806" s="1"/>
      <c r="HF806" s="1"/>
      <c r="HG806" s="1"/>
      <c r="HH806" s="1"/>
      <c r="HI806" s="1"/>
      <c r="HJ806" s="1"/>
      <c r="HK806" s="1"/>
      <c r="HL806" s="1"/>
      <c r="HM806" s="1"/>
      <c r="HN806" s="1"/>
      <c r="HO806" s="1"/>
      <c r="HP806" s="1"/>
      <c r="HQ806" s="1"/>
      <c r="HR806" s="1"/>
      <c r="HS806" s="1"/>
      <c r="HT806" s="1"/>
      <c r="HU806" s="1"/>
      <c r="HV806" s="1"/>
      <c r="HW806" s="1"/>
      <c r="HX806" s="1"/>
      <c r="HY806" s="1"/>
      <c r="HZ806" s="1"/>
      <c r="IA806" s="1"/>
      <c r="IB806" s="1"/>
      <c r="IC806" s="1"/>
      <c r="ID806" s="1"/>
      <c r="IE806" s="1"/>
      <c r="IF806" s="1"/>
      <c r="IG806" s="1"/>
      <c r="IH806" s="1"/>
      <c r="II806" s="1"/>
      <c r="IJ806" s="1"/>
      <c r="IK806" s="1"/>
      <c r="IL806" s="1"/>
      <c r="IM806" s="1"/>
      <c r="IN806" s="1"/>
      <c r="IO806" s="1"/>
      <c r="IP806" s="1"/>
      <c r="IQ806" s="1"/>
      <c r="IR806" s="1"/>
      <c r="IS806" s="1"/>
      <c r="IT806" s="1"/>
      <c r="IU806" s="1"/>
      <c r="IV806" s="1"/>
      <c r="IW806" s="1"/>
      <c r="IX806" s="1"/>
      <c r="IY806" s="1"/>
      <c r="IZ806" s="1"/>
      <c r="JA806" s="1"/>
      <c r="JB806" s="1"/>
      <c r="JC806" s="1"/>
      <c r="JD806" s="1"/>
      <c r="JE806" s="1"/>
      <c r="JF806" s="1"/>
      <c r="JG806" s="1"/>
      <c r="JH806" s="1"/>
      <c r="JI806" s="1"/>
      <c r="JJ806" s="1"/>
      <c r="JK806" s="1"/>
      <c r="JL806" s="1"/>
      <c r="JM806" s="1"/>
      <c r="JN806" s="1"/>
      <c r="JO806" s="1"/>
      <c r="JP806" s="1"/>
      <c r="JQ806" s="1"/>
      <c r="JR806" s="1"/>
      <c r="JS806" s="1"/>
      <c r="JT806" s="1"/>
      <c r="JU806" s="1"/>
      <c r="JV806" s="1"/>
      <c r="JW806" s="1"/>
      <c r="JX806" s="1"/>
      <c r="JY806" s="1"/>
      <c r="JZ806" s="1"/>
      <c r="KA806" s="1"/>
      <c r="KB806" s="1"/>
      <c r="KC806" s="1"/>
      <c r="KD806" s="1"/>
      <c r="KE806" s="1"/>
      <c r="KF806" s="1"/>
      <c r="KG806" s="1"/>
      <c r="KH806" s="1"/>
      <c r="KI806" s="1"/>
      <c r="KJ806" s="1"/>
      <c r="KK806" s="1"/>
      <c r="KL806" s="1"/>
      <c r="KM806" s="1"/>
      <c r="KN806" s="1"/>
      <c r="KO806" s="1"/>
      <c r="KP806" s="1"/>
      <c r="KQ806" s="1"/>
      <c r="KR806" s="1"/>
      <c r="KS806" s="1"/>
      <c r="KT806" s="1"/>
      <c r="KU806" s="1"/>
      <c r="KV806" s="1"/>
      <c r="KW806" s="1"/>
      <c r="KX806" s="1"/>
      <c r="KY806" s="1"/>
      <c r="KZ806" s="1"/>
      <c r="LA806" s="1"/>
      <c r="LB806" s="1"/>
      <c r="LC806" s="1"/>
      <c r="LD806" s="1"/>
      <c r="LE806" s="1"/>
      <c r="LF806" s="1"/>
      <c r="LG806" s="1"/>
      <c r="LH806" s="1"/>
      <c r="LI806" s="1"/>
      <c r="LJ806" s="1"/>
      <c r="LK806" s="1"/>
      <c r="LL806" s="1"/>
      <c r="LM806" s="1"/>
      <c r="LN806" s="1"/>
      <c r="LO806" s="1"/>
      <c r="LP806" s="1"/>
      <c r="LQ806" s="1"/>
      <c r="LR806" s="1"/>
      <c r="LS806" s="1"/>
      <c r="LT806" s="1"/>
      <c r="LU806" s="1"/>
      <c r="LV806" s="1"/>
      <c r="LW806" s="1"/>
      <c r="LX806" s="1"/>
      <c r="LY806" s="1"/>
      <c r="LZ806" s="1"/>
      <c r="MA806" s="1"/>
      <c r="MB806" s="1"/>
      <c r="MC806" s="1"/>
      <c r="MD806" s="1"/>
      <c r="ME806" s="1"/>
      <c r="MF806" s="1"/>
      <c r="MG806" s="1"/>
      <c r="MH806" s="1"/>
      <c r="MI806" s="1"/>
      <c r="MJ806" s="1"/>
      <c r="MK806" s="1"/>
      <c r="ML806" s="1"/>
      <c r="MM806" s="1"/>
      <c r="MN806" s="1"/>
      <c r="MO806" s="1"/>
      <c r="MP806" s="1"/>
      <c r="MQ806" s="1"/>
      <c r="MR806" s="1"/>
      <c r="MS806" s="1"/>
      <c r="MT806" s="1"/>
      <c r="MU806" s="1"/>
      <c r="MV806" s="1"/>
      <c r="MW806" s="1"/>
      <c r="MX806" s="1"/>
      <c r="MY806" s="1"/>
      <c r="MZ806" s="1"/>
      <c r="NA806" s="1"/>
      <c r="NB806" s="1"/>
      <c r="NC806" s="1"/>
      <c r="ND806" s="1"/>
      <c r="NE806" s="1"/>
      <c r="NF806" s="1"/>
      <c r="NG806" s="1"/>
      <c r="NH806" s="1"/>
      <c r="NI806" s="1"/>
      <c r="NJ806" s="1"/>
      <c r="NK806" s="1"/>
      <c r="NL806" s="1"/>
      <c r="NM806" s="1"/>
      <c r="NN806" s="1"/>
      <c r="NO806" s="1"/>
      <c r="NP806" s="1"/>
      <c r="NQ806" s="1"/>
      <c r="NR806" s="1"/>
      <c r="NS806" s="1"/>
      <c r="NT806" s="1"/>
      <c r="NU806" s="1"/>
      <c r="NV806" s="1"/>
      <c r="NW806" s="1"/>
      <c r="NX806" s="1"/>
      <c r="NY806" s="1"/>
      <c r="NZ806" s="1"/>
      <c r="OA806" s="1"/>
      <c r="OB806" s="1"/>
      <c r="OC806" s="1"/>
      <c r="OD806" s="1"/>
      <c r="OE806" s="1"/>
      <c r="OF806" s="1"/>
      <c r="OG806" s="1"/>
      <c r="OH806" s="1"/>
      <c r="OI806" s="1"/>
      <c r="OJ806" s="1"/>
      <c r="OK806" s="1"/>
      <c r="OL806" s="1"/>
      <c r="OM806" s="1"/>
      <c r="ON806" s="1"/>
      <c r="OO806" s="1"/>
      <c r="OP806" s="1"/>
      <c r="OQ806" s="1"/>
      <c r="OR806" s="1"/>
      <c r="OS806" s="1"/>
      <c r="OT806" s="1"/>
      <c r="OU806" s="1"/>
      <c r="OV806" s="1"/>
      <c r="OW806" s="1"/>
      <c r="OX806" s="1"/>
      <c r="OY806" s="1"/>
      <c r="OZ806" s="1"/>
      <c r="PA806" s="1"/>
      <c r="PB806" s="1"/>
      <c r="PC806" s="1"/>
      <c r="PD806" s="1"/>
      <c r="PE806" s="1"/>
      <c r="PF806" s="1"/>
      <c r="PG806" s="1"/>
      <c r="PH806" s="1"/>
      <c r="PI806" s="1"/>
      <c r="PJ806" s="1"/>
      <c r="PK806" s="1"/>
      <c r="PL806" s="1"/>
      <c r="PM806" s="1"/>
      <c r="PN806" s="1"/>
      <c r="PO806" s="1"/>
      <c r="PP806" s="1"/>
      <c r="PQ806" s="1"/>
      <c r="PR806" s="1"/>
      <c r="PS806" s="1"/>
      <c r="PT806" s="1"/>
      <c r="PU806" s="1"/>
      <c r="PV806" s="1"/>
      <c r="PW806" s="1"/>
      <c r="PX806" s="1"/>
      <c r="PY806" s="1"/>
      <c r="PZ806" s="1"/>
      <c r="QA806" s="1"/>
      <c r="QB806" s="1"/>
      <c r="QC806" s="1"/>
      <c r="QD806" s="1"/>
      <c r="QE806" s="1"/>
      <c r="QF806" s="1"/>
      <c r="QG806" s="1"/>
      <c r="QH806" s="1"/>
      <c r="QI806" s="1"/>
      <c r="QJ806" s="1"/>
      <c r="QK806" s="1"/>
      <c r="QL806" s="1"/>
      <c r="QM806" s="1"/>
      <c r="QN806" s="1"/>
      <c r="QO806" s="1"/>
      <c r="QP806" s="1"/>
      <c r="QQ806" s="1"/>
      <c r="QR806" s="1"/>
      <c r="QS806" s="1"/>
    </row>
    <row r="807" spans="1:462" ht="126" customHeight="1" x14ac:dyDescent="0.25">
      <c r="A807" s="611"/>
      <c r="B807" s="612"/>
      <c r="C807" s="616"/>
      <c r="D807" s="616"/>
      <c r="E807" s="355">
        <v>2</v>
      </c>
      <c r="F807" s="490" t="s">
        <v>2195</v>
      </c>
      <c r="G807" s="490" t="s">
        <v>2196</v>
      </c>
      <c r="H807" s="457" t="s">
        <v>2197</v>
      </c>
      <c r="I807" s="457" t="s">
        <v>2100</v>
      </c>
      <c r="J807" s="244">
        <v>1</v>
      </c>
      <c r="K807" s="457" t="s">
        <v>2198</v>
      </c>
      <c r="L807" s="487" t="s">
        <v>2199</v>
      </c>
      <c r="M807" s="487">
        <v>200000</v>
      </c>
      <c r="N807" s="60"/>
      <c r="O807" s="60"/>
      <c r="P807" s="39">
        <v>0.25</v>
      </c>
      <c r="Q807" s="39"/>
      <c r="R807" s="39"/>
      <c r="S807" s="39">
        <v>0.25</v>
      </c>
      <c r="T807" s="39"/>
      <c r="U807" s="39"/>
      <c r="V807" s="39">
        <v>0.25</v>
      </c>
      <c r="W807" s="39"/>
      <c r="X807" s="39"/>
      <c r="Y807" s="39">
        <v>0.25</v>
      </c>
      <c r="Z807" s="468" t="s">
        <v>2160</v>
      </c>
      <c r="AA807" s="144" t="s">
        <v>286</v>
      </c>
      <c r="AB807" s="144" t="s">
        <v>33</v>
      </c>
      <c r="AC807" s="139" t="s">
        <v>2161</v>
      </c>
      <c r="AD807" s="1"/>
      <c r="AE807" s="1"/>
      <c r="AF807" s="1"/>
      <c r="AG807" s="1"/>
      <c r="AH807" s="1"/>
      <c r="AI807" s="1"/>
      <c r="AJ807" s="1"/>
      <c r="AK807" s="1"/>
      <c r="AL807" s="1"/>
      <c r="AM807" s="1"/>
      <c r="AN807" s="1"/>
      <c r="AO807" s="1"/>
      <c r="AP807" s="1"/>
      <c r="AQ807" s="1"/>
      <c r="AR807" s="1"/>
      <c r="AS807" s="1"/>
      <c r="AT807" s="1"/>
      <c r="AU807" s="1"/>
      <c r="AV807" s="1"/>
      <c r="AW807" s="1"/>
      <c r="AX807" s="1"/>
      <c r="AY807" s="1"/>
      <c r="AZ807" s="1"/>
      <c r="BA807" s="1"/>
      <c r="BB807" s="1"/>
      <c r="BC807" s="1"/>
      <c r="BD807" s="1"/>
      <c r="BE807" s="1"/>
      <c r="BF807" s="1"/>
      <c r="BG807" s="1"/>
      <c r="BH807" s="1"/>
      <c r="BI807" s="1"/>
      <c r="BJ807" s="1"/>
      <c r="BK807" s="1"/>
      <c r="BL807" s="1"/>
      <c r="BM807" s="1"/>
      <c r="BN807" s="1"/>
      <c r="BO807" s="1"/>
      <c r="BP807" s="1"/>
      <c r="BQ807" s="1"/>
      <c r="BR807" s="1"/>
      <c r="BS807" s="1"/>
      <c r="BT807" s="1"/>
      <c r="BU807" s="1"/>
      <c r="BV807" s="1"/>
      <c r="BW807" s="1"/>
      <c r="BX807" s="1"/>
      <c r="BY807" s="1"/>
      <c r="BZ807" s="1"/>
      <c r="CA807" s="1"/>
      <c r="CB807" s="1"/>
      <c r="CC807" s="1"/>
      <c r="CD807" s="1"/>
      <c r="CE807" s="1"/>
      <c r="CF807" s="1"/>
      <c r="CG807" s="1"/>
      <c r="CH807" s="1"/>
      <c r="CI807" s="1"/>
      <c r="CJ807" s="1"/>
      <c r="CK807" s="1"/>
      <c r="CL807" s="1"/>
      <c r="CM807" s="1"/>
      <c r="CN807" s="1"/>
      <c r="CO807" s="1"/>
      <c r="CP807" s="1"/>
      <c r="CQ807" s="1"/>
      <c r="CR807" s="1"/>
      <c r="CS807" s="1"/>
      <c r="CT807" s="1"/>
      <c r="CU807" s="1"/>
      <c r="CV807" s="1"/>
      <c r="CW807" s="1"/>
      <c r="CX807" s="1"/>
      <c r="CY807" s="1"/>
      <c r="CZ807" s="1"/>
      <c r="DA807" s="1"/>
      <c r="DB807" s="1"/>
      <c r="DC807" s="1"/>
      <c r="DD807" s="1"/>
      <c r="DE807" s="1"/>
      <c r="DF807" s="1"/>
      <c r="DG807" s="1"/>
      <c r="DH807" s="1"/>
      <c r="DI807" s="1"/>
      <c r="DJ807" s="1"/>
      <c r="DK807" s="1"/>
      <c r="DL807" s="1"/>
      <c r="DM807" s="1"/>
      <c r="DN807" s="1"/>
      <c r="DO807" s="1"/>
      <c r="DP807" s="1"/>
      <c r="DQ807" s="1"/>
      <c r="DR807" s="1"/>
      <c r="DS807" s="1"/>
      <c r="DT807" s="1"/>
      <c r="DU807" s="1"/>
      <c r="DV807" s="1"/>
      <c r="DW807" s="1"/>
      <c r="DX807" s="1"/>
      <c r="DY807" s="1"/>
      <c r="DZ807" s="1"/>
      <c r="EA807" s="1"/>
      <c r="EB807" s="1"/>
      <c r="EC807" s="1"/>
      <c r="ED807" s="1"/>
      <c r="EE807" s="1"/>
      <c r="EF807" s="1"/>
      <c r="EG807" s="1"/>
      <c r="EH807" s="1"/>
      <c r="EI807" s="1"/>
      <c r="EJ807" s="1"/>
      <c r="EK807" s="1"/>
      <c r="EL807" s="1"/>
      <c r="EM807" s="1"/>
      <c r="EN807" s="1"/>
      <c r="EO807" s="1"/>
      <c r="EP807" s="1"/>
      <c r="EQ807" s="1"/>
      <c r="ER807" s="1"/>
      <c r="ES807" s="1"/>
      <c r="ET807" s="1"/>
      <c r="EU807" s="1"/>
      <c r="EV807" s="1"/>
      <c r="EW807" s="1"/>
      <c r="EX807" s="1"/>
      <c r="EY807" s="1"/>
      <c r="EZ807" s="1"/>
      <c r="FA807" s="1"/>
      <c r="FB807" s="1"/>
      <c r="FC807" s="1"/>
      <c r="FD807" s="1"/>
      <c r="FE807" s="1"/>
      <c r="FF807" s="1"/>
      <c r="FG807" s="1"/>
      <c r="FH807" s="1"/>
      <c r="FI807" s="1"/>
      <c r="FJ807" s="1"/>
      <c r="FK807" s="1"/>
      <c r="FL807" s="1"/>
      <c r="FM807" s="1"/>
      <c r="FN807" s="1"/>
      <c r="FO807" s="1"/>
      <c r="FP807" s="1"/>
      <c r="FQ807" s="1"/>
      <c r="FR807" s="1"/>
      <c r="FS807" s="1"/>
      <c r="FT807" s="1"/>
      <c r="FU807" s="1"/>
      <c r="FV807" s="1"/>
      <c r="FW807" s="1"/>
      <c r="FX807" s="1"/>
      <c r="FY807" s="1"/>
      <c r="FZ807" s="1"/>
      <c r="GA807" s="1"/>
      <c r="GB807" s="1"/>
      <c r="GC807" s="1"/>
      <c r="GD807" s="1"/>
      <c r="GE807" s="1"/>
      <c r="GF807" s="1"/>
      <c r="GG807" s="1"/>
      <c r="GH807" s="1"/>
      <c r="GI807" s="1"/>
      <c r="GJ807" s="1"/>
      <c r="GK807" s="1"/>
      <c r="GL807" s="1"/>
      <c r="GM807" s="1"/>
      <c r="GN807" s="1"/>
      <c r="GO807" s="1"/>
      <c r="GP807" s="1"/>
      <c r="GQ807" s="1"/>
      <c r="GR807" s="1"/>
      <c r="GS807" s="1"/>
      <c r="GT807" s="1"/>
      <c r="GU807" s="1"/>
      <c r="GV807" s="1"/>
      <c r="GW807" s="1"/>
      <c r="GX807" s="1"/>
      <c r="GY807" s="1"/>
      <c r="GZ807" s="1"/>
      <c r="HA807" s="1"/>
      <c r="HB807" s="1"/>
      <c r="HC807" s="1"/>
      <c r="HD807" s="1"/>
      <c r="HE807" s="1"/>
      <c r="HF807" s="1"/>
      <c r="HG807" s="1"/>
      <c r="HH807" s="1"/>
      <c r="HI807" s="1"/>
      <c r="HJ807" s="1"/>
      <c r="HK807" s="1"/>
      <c r="HL807" s="1"/>
      <c r="HM807" s="1"/>
      <c r="HN807" s="1"/>
      <c r="HO807" s="1"/>
      <c r="HP807" s="1"/>
      <c r="HQ807" s="1"/>
      <c r="HR807" s="1"/>
      <c r="HS807" s="1"/>
      <c r="HT807" s="1"/>
      <c r="HU807" s="1"/>
      <c r="HV807" s="1"/>
      <c r="HW807" s="1"/>
      <c r="HX807" s="1"/>
      <c r="HY807" s="1"/>
      <c r="HZ807" s="1"/>
      <c r="IA807" s="1"/>
      <c r="IB807" s="1"/>
      <c r="IC807" s="1"/>
      <c r="ID807" s="1"/>
      <c r="IE807" s="1"/>
      <c r="IF807" s="1"/>
      <c r="IG807" s="1"/>
      <c r="IH807" s="1"/>
      <c r="II807" s="1"/>
      <c r="IJ807" s="1"/>
      <c r="IK807" s="1"/>
      <c r="IL807" s="1"/>
      <c r="IM807" s="1"/>
      <c r="IN807" s="1"/>
      <c r="IO807" s="1"/>
      <c r="IP807" s="1"/>
      <c r="IQ807" s="1"/>
      <c r="IR807" s="1"/>
      <c r="IS807" s="1"/>
      <c r="IT807" s="1"/>
      <c r="IU807" s="1"/>
      <c r="IV807" s="1"/>
      <c r="IW807" s="1"/>
      <c r="IX807" s="1"/>
      <c r="IY807" s="1"/>
      <c r="IZ807" s="1"/>
      <c r="JA807" s="1"/>
      <c r="JB807" s="1"/>
      <c r="JC807" s="1"/>
      <c r="JD807" s="1"/>
      <c r="JE807" s="1"/>
      <c r="JF807" s="1"/>
      <c r="JG807" s="1"/>
      <c r="JH807" s="1"/>
      <c r="JI807" s="1"/>
      <c r="JJ807" s="1"/>
      <c r="JK807" s="1"/>
      <c r="JL807" s="1"/>
      <c r="JM807" s="1"/>
      <c r="JN807" s="1"/>
      <c r="JO807" s="1"/>
      <c r="JP807" s="1"/>
      <c r="JQ807" s="1"/>
      <c r="JR807" s="1"/>
      <c r="JS807" s="1"/>
      <c r="JT807" s="1"/>
      <c r="JU807" s="1"/>
      <c r="JV807" s="1"/>
      <c r="JW807" s="1"/>
      <c r="JX807" s="1"/>
      <c r="JY807" s="1"/>
      <c r="JZ807" s="1"/>
      <c r="KA807" s="1"/>
      <c r="KB807" s="1"/>
      <c r="KC807" s="1"/>
      <c r="KD807" s="1"/>
      <c r="KE807" s="1"/>
      <c r="KF807" s="1"/>
      <c r="KG807" s="1"/>
      <c r="KH807" s="1"/>
      <c r="KI807" s="1"/>
      <c r="KJ807" s="1"/>
      <c r="KK807" s="1"/>
      <c r="KL807" s="1"/>
      <c r="KM807" s="1"/>
      <c r="KN807" s="1"/>
      <c r="KO807" s="1"/>
      <c r="KP807" s="1"/>
      <c r="KQ807" s="1"/>
      <c r="KR807" s="1"/>
      <c r="KS807" s="1"/>
      <c r="KT807" s="1"/>
      <c r="KU807" s="1"/>
      <c r="KV807" s="1"/>
      <c r="KW807" s="1"/>
      <c r="KX807" s="1"/>
      <c r="KY807" s="1"/>
      <c r="KZ807" s="1"/>
      <c r="LA807" s="1"/>
      <c r="LB807" s="1"/>
      <c r="LC807" s="1"/>
      <c r="LD807" s="1"/>
      <c r="LE807" s="1"/>
      <c r="LF807" s="1"/>
      <c r="LG807" s="1"/>
      <c r="LH807" s="1"/>
      <c r="LI807" s="1"/>
      <c r="LJ807" s="1"/>
      <c r="LK807" s="1"/>
      <c r="LL807" s="1"/>
      <c r="LM807" s="1"/>
      <c r="LN807" s="1"/>
      <c r="LO807" s="1"/>
      <c r="LP807" s="1"/>
      <c r="LQ807" s="1"/>
      <c r="LR807" s="1"/>
      <c r="LS807" s="1"/>
      <c r="LT807" s="1"/>
      <c r="LU807" s="1"/>
      <c r="LV807" s="1"/>
      <c r="LW807" s="1"/>
      <c r="LX807" s="1"/>
      <c r="LY807" s="1"/>
      <c r="LZ807" s="1"/>
      <c r="MA807" s="1"/>
      <c r="MB807" s="1"/>
      <c r="MC807" s="1"/>
      <c r="MD807" s="1"/>
      <c r="ME807" s="1"/>
      <c r="MF807" s="1"/>
      <c r="MG807" s="1"/>
      <c r="MH807" s="1"/>
      <c r="MI807" s="1"/>
      <c r="MJ807" s="1"/>
      <c r="MK807" s="1"/>
      <c r="ML807" s="1"/>
      <c r="MM807" s="1"/>
      <c r="MN807" s="1"/>
      <c r="MO807" s="1"/>
      <c r="MP807" s="1"/>
      <c r="MQ807" s="1"/>
      <c r="MR807" s="1"/>
      <c r="MS807" s="1"/>
      <c r="MT807" s="1"/>
      <c r="MU807" s="1"/>
      <c r="MV807" s="1"/>
      <c r="MW807" s="1"/>
      <c r="MX807" s="1"/>
      <c r="MY807" s="1"/>
      <c r="MZ807" s="1"/>
      <c r="NA807" s="1"/>
      <c r="NB807" s="1"/>
      <c r="NC807" s="1"/>
      <c r="ND807" s="1"/>
      <c r="NE807" s="1"/>
      <c r="NF807" s="1"/>
      <c r="NG807" s="1"/>
      <c r="NH807" s="1"/>
      <c r="NI807" s="1"/>
      <c r="NJ807" s="1"/>
      <c r="NK807" s="1"/>
      <c r="NL807" s="1"/>
      <c r="NM807" s="1"/>
      <c r="NN807" s="1"/>
      <c r="NO807" s="1"/>
      <c r="NP807" s="1"/>
      <c r="NQ807" s="1"/>
      <c r="NR807" s="1"/>
      <c r="NS807" s="1"/>
      <c r="NT807" s="1"/>
      <c r="NU807" s="1"/>
      <c r="NV807" s="1"/>
      <c r="NW807" s="1"/>
      <c r="NX807" s="1"/>
      <c r="NY807" s="1"/>
      <c r="NZ807" s="1"/>
      <c r="OA807" s="1"/>
      <c r="OB807" s="1"/>
      <c r="OC807" s="1"/>
      <c r="OD807" s="1"/>
      <c r="OE807" s="1"/>
      <c r="OF807" s="1"/>
      <c r="OG807" s="1"/>
      <c r="OH807" s="1"/>
      <c r="OI807" s="1"/>
      <c r="OJ807" s="1"/>
      <c r="OK807" s="1"/>
      <c r="OL807" s="1"/>
      <c r="OM807" s="1"/>
      <c r="ON807" s="1"/>
      <c r="OO807" s="1"/>
      <c r="OP807" s="1"/>
      <c r="OQ807" s="1"/>
      <c r="OR807" s="1"/>
      <c r="OS807" s="1"/>
      <c r="OT807" s="1"/>
      <c r="OU807" s="1"/>
      <c r="OV807" s="1"/>
      <c r="OW807" s="1"/>
      <c r="OX807" s="1"/>
      <c r="OY807" s="1"/>
      <c r="OZ807" s="1"/>
      <c r="PA807" s="1"/>
      <c r="PB807" s="1"/>
      <c r="PC807" s="1"/>
      <c r="PD807" s="1"/>
      <c r="PE807" s="1"/>
      <c r="PF807" s="1"/>
      <c r="PG807" s="1"/>
      <c r="PH807" s="1"/>
      <c r="PI807" s="1"/>
      <c r="PJ807" s="1"/>
      <c r="PK807" s="1"/>
      <c r="PL807" s="1"/>
      <c r="PM807" s="1"/>
      <c r="PN807" s="1"/>
      <c r="PO807" s="1"/>
      <c r="PP807" s="1"/>
      <c r="PQ807" s="1"/>
      <c r="PR807" s="1"/>
      <c r="PS807" s="1"/>
      <c r="PT807" s="1"/>
      <c r="PU807" s="1"/>
      <c r="PV807" s="1"/>
      <c r="PW807" s="1"/>
      <c r="PX807" s="1"/>
      <c r="PY807" s="1"/>
      <c r="PZ807" s="1"/>
      <c r="QA807" s="1"/>
      <c r="QB807" s="1"/>
      <c r="QC807" s="1"/>
      <c r="QD807" s="1"/>
      <c r="QE807" s="1"/>
      <c r="QF807" s="1"/>
      <c r="QG807" s="1"/>
      <c r="QH807" s="1"/>
      <c r="QI807" s="1"/>
      <c r="QJ807" s="1"/>
      <c r="QK807" s="1"/>
      <c r="QL807" s="1"/>
      <c r="QM807" s="1"/>
      <c r="QN807" s="1"/>
      <c r="QO807" s="1"/>
      <c r="QP807" s="1"/>
      <c r="QQ807" s="1"/>
      <c r="QR807" s="1"/>
      <c r="QS807" s="1"/>
    </row>
    <row r="808" spans="1:462" ht="126" x14ac:dyDescent="0.25">
      <c r="A808" s="611"/>
      <c r="B808" s="612"/>
      <c r="C808" s="616"/>
      <c r="D808" s="616"/>
      <c r="E808" s="600">
        <v>3</v>
      </c>
      <c r="F808" s="603" t="s">
        <v>2200</v>
      </c>
      <c r="G808" s="490" t="s">
        <v>2201</v>
      </c>
      <c r="H808" s="457" t="s">
        <v>2202</v>
      </c>
      <c r="I808" s="457" t="s">
        <v>2100</v>
      </c>
      <c r="J808" s="88">
        <v>4</v>
      </c>
      <c r="K808" s="457" t="s">
        <v>2203</v>
      </c>
      <c r="L808" s="487" t="s">
        <v>2199</v>
      </c>
      <c r="M808" s="606">
        <v>400000</v>
      </c>
      <c r="N808" s="60"/>
      <c r="O808" s="60"/>
      <c r="P808" s="60">
        <v>1</v>
      </c>
      <c r="Q808" s="60"/>
      <c r="R808" s="60"/>
      <c r="S808" s="60">
        <v>1</v>
      </c>
      <c r="T808" s="60"/>
      <c r="U808" s="60"/>
      <c r="V808" s="60">
        <v>1</v>
      </c>
      <c r="W808" s="60"/>
      <c r="X808" s="60"/>
      <c r="Y808" s="60">
        <v>1</v>
      </c>
      <c r="Z808" s="468" t="s">
        <v>2160</v>
      </c>
      <c r="AA808" s="144" t="s">
        <v>286</v>
      </c>
      <c r="AB808" s="144" t="s">
        <v>33</v>
      </c>
      <c r="AC808" s="139" t="s">
        <v>2161</v>
      </c>
      <c r="AD808" s="1"/>
      <c r="AE808" s="1"/>
      <c r="AF808" s="1"/>
      <c r="AG808" s="1"/>
      <c r="AH808" s="1"/>
      <c r="AI808" s="1"/>
      <c r="AJ808" s="1"/>
      <c r="AK808" s="1"/>
      <c r="AL808" s="1"/>
      <c r="AM808" s="1"/>
      <c r="AN808" s="1"/>
      <c r="AO808" s="1"/>
      <c r="AP808" s="1"/>
      <c r="AQ808" s="1"/>
      <c r="AR808" s="1"/>
      <c r="AS808" s="1"/>
      <c r="AT808" s="1"/>
      <c r="AU808" s="1"/>
      <c r="AV808" s="1"/>
      <c r="AW808" s="1"/>
      <c r="AX808" s="1"/>
      <c r="AY808" s="1"/>
      <c r="AZ808" s="1"/>
      <c r="BA808" s="1"/>
      <c r="BB808" s="1"/>
      <c r="BC808" s="1"/>
      <c r="BD808" s="1"/>
      <c r="BE808" s="1"/>
      <c r="BF808" s="1"/>
      <c r="BG808" s="1"/>
      <c r="BH808" s="1"/>
      <c r="BI808" s="1"/>
      <c r="BJ808" s="1"/>
      <c r="BK808" s="1"/>
      <c r="BL808" s="1"/>
      <c r="BM808" s="1"/>
      <c r="BN808" s="1"/>
      <c r="BO808" s="1"/>
      <c r="BP808" s="1"/>
      <c r="BQ808" s="1"/>
      <c r="BR808" s="1"/>
      <c r="BS808" s="1"/>
      <c r="BT808" s="1"/>
      <c r="BU808" s="1"/>
      <c r="BV808" s="1"/>
      <c r="BW808" s="1"/>
      <c r="BX808" s="1"/>
      <c r="BY808" s="1"/>
      <c r="BZ808" s="1"/>
      <c r="CA808" s="1"/>
      <c r="CB808" s="1"/>
      <c r="CC808" s="1"/>
      <c r="CD808" s="1"/>
      <c r="CE808" s="1"/>
      <c r="CF808" s="1"/>
      <c r="CG808" s="1"/>
      <c r="CH808" s="1"/>
      <c r="CI808" s="1"/>
      <c r="CJ808" s="1"/>
      <c r="CK808" s="1"/>
      <c r="CL808" s="1"/>
      <c r="CM808" s="1"/>
      <c r="CN808" s="1"/>
      <c r="CO808" s="1"/>
      <c r="CP808" s="1"/>
      <c r="CQ808" s="1"/>
      <c r="CR808" s="1"/>
      <c r="CS808" s="1"/>
      <c r="CT808" s="1"/>
      <c r="CU808" s="1"/>
      <c r="CV808" s="1"/>
      <c r="CW808" s="1"/>
      <c r="CX808" s="1"/>
      <c r="CY808" s="1"/>
      <c r="CZ808" s="1"/>
      <c r="DA808" s="1"/>
      <c r="DB808" s="1"/>
      <c r="DC808" s="1"/>
      <c r="DD808" s="1"/>
      <c r="DE808" s="1"/>
      <c r="DF808" s="1"/>
      <c r="DG808" s="1"/>
      <c r="DH808" s="1"/>
      <c r="DI808" s="1"/>
      <c r="DJ808" s="1"/>
      <c r="DK808" s="1"/>
      <c r="DL808" s="1"/>
      <c r="DM808" s="1"/>
      <c r="DN808" s="1"/>
      <c r="DO808" s="1"/>
      <c r="DP808" s="1"/>
      <c r="DQ808" s="1"/>
      <c r="DR808" s="1"/>
      <c r="DS808" s="1"/>
      <c r="DT808" s="1"/>
      <c r="DU808" s="1"/>
      <c r="DV808" s="1"/>
      <c r="DW808" s="1"/>
      <c r="DX808" s="1"/>
      <c r="DY808" s="1"/>
      <c r="DZ808" s="1"/>
      <c r="EA808" s="1"/>
      <c r="EB808" s="1"/>
      <c r="EC808" s="1"/>
      <c r="ED808" s="1"/>
      <c r="EE808" s="1"/>
      <c r="EF808" s="1"/>
      <c r="EG808" s="1"/>
      <c r="EH808" s="1"/>
      <c r="EI808" s="1"/>
      <c r="EJ808" s="1"/>
      <c r="EK808" s="1"/>
      <c r="EL808" s="1"/>
      <c r="EM808" s="1"/>
      <c r="EN808" s="1"/>
      <c r="EO808" s="1"/>
      <c r="EP808" s="1"/>
      <c r="EQ808" s="1"/>
      <c r="ER808" s="1"/>
      <c r="ES808" s="1"/>
      <c r="ET808" s="1"/>
      <c r="EU808" s="1"/>
      <c r="EV808" s="1"/>
      <c r="EW808" s="1"/>
      <c r="EX808" s="1"/>
      <c r="EY808" s="1"/>
      <c r="EZ808" s="1"/>
      <c r="FA808" s="1"/>
      <c r="FB808" s="1"/>
      <c r="FC808" s="1"/>
      <c r="FD808" s="1"/>
      <c r="FE808" s="1"/>
      <c r="FF808" s="1"/>
      <c r="FG808" s="1"/>
      <c r="FH808" s="1"/>
      <c r="FI808" s="1"/>
      <c r="FJ808" s="1"/>
      <c r="FK808" s="1"/>
      <c r="FL808" s="1"/>
      <c r="FM808" s="1"/>
      <c r="FN808" s="1"/>
      <c r="FO808" s="1"/>
      <c r="FP808" s="1"/>
      <c r="FQ808" s="1"/>
      <c r="FR808" s="1"/>
      <c r="FS808" s="1"/>
      <c r="FT808" s="1"/>
      <c r="FU808" s="1"/>
      <c r="FV808" s="1"/>
      <c r="FW808" s="1"/>
      <c r="FX808" s="1"/>
      <c r="FY808" s="1"/>
      <c r="FZ808" s="1"/>
      <c r="GA808" s="1"/>
      <c r="GB808" s="1"/>
      <c r="GC808" s="1"/>
      <c r="GD808" s="1"/>
      <c r="GE808" s="1"/>
      <c r="GF808" s="1"/>
      <c r="GG808" s="1"/>
      <c r="GH808" s="1"/>
      <c r="GI808" s="1"/>
      <c r="GJ808" s="1"/>
      <c r="GK808" s="1"/>
      <c r="GL808" s="1"/>
      <c r="GM808" s="1"/>
      <c r="GN808" s="1"/>
      <c r="GO808" s="1"/>
      <c r="GP808" s="1"/>
      <c r="GQ808" s="1"/>
      <c r="GR808" s="1"/>
      <c r="GS808" s="1"/>
      <c r="GT808" s="1"/>
      <c r="GU808" s="1"/>
      <c r="GV808" s="1"/>
      <c r="GW808" s="1"/>
      <c r="GX808" s="1"/>
      <c r="GY808" s="1"/>
      <c r="GZ808" s="1"/>
      <c r="HA808" s="1"/>
      <c r="HB808" s="1"/>
      <c r="HC808" s="1"/>
      <c r="HD808" s="1"/>
      <c r="HE808" s="1"/>
      <c r="HF808" s="1"/>
      <c r="HG808" s="1"/>
      <c r="HH808" s="1"/>
      <c r="HI808" s="1"/>
      <c r="HJ808" s="1"/>
      <c r="HK808" s="1"/>
      <c r="HL808" s="1"/>
      <c r="HM808" s="1"/>
      <c r="HN808" s="1"/>
      <c r="HO808" s="1"/>
      <c r="HP808" s="1"/>
      <c r="HQ808" s="1"/>
      <c r="HR808" s="1"/>
      <c r="HS808" s="1"/>
      <c r="HT808" s="1"/>
      <c r="HU808" s="1"/>
      <c r="HV808" s="1"/>
      <c r="HW808" s="1"/>
      <c r="HX808" s="1"/>
      <c r="HY808" s="1"/>
      <c r="HZ808" s="1"/>
      <c r="IA808" s="1"/>
      <c r="IB808" s="1"/>
      <c r="IC808" s="1"/>
      <c r="ID808" s="1"/>
      <c r="IE808" s="1"/>
      <c r="IF808" s="1"/>
      <c r="IG808" s="1"/>
      <c r="IH808" s="1"/>
      <c r="II808" s="1"/>
      <c r="IJ808" s="1"/>
      <c r="IK808" s="1"/>
      <c r="IL808" s="1"/>
      <c r="IM808" s="1"/>
      <c r="IN808" s="1"/>
      <c r="IO808" s="1"/>
      <c r="IP808" s="1"/>
      <c r="IQ808" s="1"/>
      <c r="IR808" s="1"/>
      <c r="IS808" s="1"/>
      <c r="IT808" s="1"/>
      <c r="IU808" s="1"/>
      <c r="IV808" s="1"/>
      <c r="IW808" s="1"/>
      <c r="IX808" s="1"/>
      <c r="IY808" s="1"/>
      <c r="IZ808" s="1"/>
      <c r="JA808" s="1"/>
      <c r="JB808" s="1"/>
      <c r="JC808" s="1"/>
      <c r="JD808" s="1"/>
      <c r="JE808" s="1"/>
      <c r="JF808" s="1"/>
      <c r="JG808" s="1"/>
      <c r="JH808" s="1"/>
      <c r="JI808" s="1"/>
      <c r="JJ808" s="1"/>
      <c r="JK808" s="1"/>
      <c r="JL808" s="1"/>
      <c r="JM808" s="1"/>
      <c r="JN808" s="1"/>
      <c r="JO808" s="1"/>
      <c r="JP808" s="1"/>
      <c r="JQ808" s="1"/>
      <c r="JR808" s="1"/>
      <c r="JS808" s="1"/>
      <c r="JT808" s="1"/>
      <c r="JU808" s="1"/>
      <c r="JV808" s="1"/>
      <c r="JW808" s="1"/>
      <c r="JX808" s="1"/>
      <c r="JY808" s="1"/>
      <c r="JZ808" s="1"/>
      <c r="KA808" s="1"/>
      <c r="KB808" s="1"/>
      <c r="KC808" s="1"/>
      <c r="KD808" s="1"/>
      <c r="KE808" s="1"/>
      <c r="KF808" s="1"/>
      <c r="KG808" s="1"/>
      <c r="KH808" s="1"/>
      <c r="KI808" s="1"/>
      <c r="KJ808" s="1"/>
      <c r="KK808" s="1"/>
      <c r="KL808" s="1"/>
      <c r="KM808" s="1"/>
      <c r="KN808" s="1"/>
      <c r="KO808" s="1"/>
      <c r="KP808" s="1"/>
      <c r="KQ808" s="1"/>
      <c r="KR808" s="1"/>
      <c r="KS808" s="1"/>
      <c r="KT808" s="1"/>
      <c r="KU808" s="1"/>
      <c r="KV808" s="1"/>
      <c r="KW808" s="1"/>
      <c r="KX808" s="1"/>
      <c r="KY808" s="1"/>
      <c r="KZ808" s="1"/>
      <c r="LA808" s="1"/>
      <c r="LB808" s="1"/>
      <c r="LC808" s="1"/>
      <c r="LD808" s="1"/>
      <c r="LE808" s="1"/>
      <c r="LF808" s="1"/>
      <c r="LG808" s="1"/>
      <c r="LH808" s="1"/>
      <c r="LI808" s="1"/>
      <c r="LJ808" s="1"/>
      <c r="LK808" s="1"/>
      <c r="LL808" s="1"/>
      <c r="LM808" s="1"/>
      <c r="LN808" s="1"/>
      <c r="LO808" s="1"/>
      <c r="LP808" s="1"/>
      <c r="LQ808" s="1"/>
      <c r="LR808" s="1"/>
      <c r="LS808" s="1"/>
      <c r="LT808" s="1"/>
      <c r="LU808" s="1"/>
      <c r="LV808" s="1"/>
      <c r="LW808" s="1"/>
      <c r="LX808" s="1"/>
      <c r="LY808" s="1"/>
      <c r="LZ808" s="1"/>
      <c r="MA808" s="1"/>
      <c r="MB808" s="1"/>
      <c r="MC808" s="1"/>
      <c r="MD808" s="1"/>
      <c r="ME808" s="1"/>
      <c r="MF808" s="1"/>
      <c r="MG808" s="1"/>
      <c r="MH808" s="1"/>
      <c r="MI808" s="1"/>
      <c r="MJ808" s="1"/>
      <c r="MK808" s="1"/>
      <c r="ML808" s="1"/>
      <c r="MM808" s="1"/>
      <c r="MN808" s="1"/>
      <c r="MO808" s="1"/>
      <c r="MP808" s="1"/>
      <c r="MQ808" s="1"/>
      <c r="MR808" s="1"/>
      <c r="MS808" s="1"/>
      <c r="MT808" s="1"/>
      <c r="MU808" s="1"/>
      <c r="MV808" s="1"/>
      <c r="MW808" s="1"/>
      <c r="MX808" s="1"/>
      <c r="MY808" s="1"/>
      <c r="MZ808" s="1"/>
      <c r="NA808" s="1"/>
      <c r="NB808" s="1"/>
      <c r="NC808" s="1"/>
      <c r="ND808" s="1"/>
      <c r="NE808" s="1"/>
      <c r="NF808" s="1"/>
      <c r="NG808" s="1"/>
      <c r="NH808" s="1"/>
      <c r="NI808" s="1"/>
      <c r="NJ808" s="1"/>
      <c r="NK808" s="1"/>
      <c r="NL808" s="1"/>
      <c r="NM808" s="1"/>
      <c r="NN808" s="1"/>
      <c r="NO808" s="1"/>
      <c r="NP808" s="1"/>
      <c r="NQ808" s="1"/>
      <c r="NR808" s="1"/>
      <c r="NS808" s="1"/>
      <c r="NT808" s="1"/>
      <c r="NU808" s="1"/>
      <c r="NV808" s="1"/>
      <c r="NW808" s="1"/>
      <c r="NX808" s="1"/>
      <c r="NY808" s="1"/>
      <c r="NZ808" s="1"/>
      <c r="OA808" s="1"/>
      <c r="OB808" s="1"/>
      <c r="OC808" s="1"/>
      <c r="OD808" s="1"/>
      <c r="OE808" s="1"/>
      <c r="OF808" s="1"/>
      <c r="OG808" s="1"/>
      <c r="OH808" s="1"/>
      <c r="OI808" s="1"/>
      <c r="OJ808" s="1"/>
      <c r="OK808" s="1"/>
      <c r="OL808" s="1"/>
      <c r="OM808" s="1"/>
      <c r="ON808" s="1"/>
      <c r="OO808" s="1"/>
      <c r="OP808" s="1"/>
      <c r="OQ808" s="1"/>
      <c r="OR808" s="1"/>
      <c r="OS808" s="1"/>
      <c r="OT808" s="1"/>
      <c r="OU808" s="1"/>
      <c r="OV808" s="1"/>
      <c r="OW808" s="1"/>
      <c r="OX808" s="1"/>
      <c r="OY808" s="1"/>
      <c r="OZ808" s="1"/>
      <c r="PA808" s="1"/>
      <c r="PB808" s="1"/>
      <c r="PC808" s="1"/>
      <c r="PD808" s="1"/>
      <c r="PE808" s="1"/>
      <c r="PF808" s="1"/>
      <c r="PG808" s="1"/>
      <c r="PH808" s="1"/>
      <c r="PI808" s="1"/>
      <c r="PJ808" s="1"/>
      <c r="PK808" s="1"/>
      <c r="PL808" s="1"/>
      <c r="PM808" s="1"/>
      <c r="PN808" s="1"/>
      <c r="PO808" s="1"/>
      <c r="PP808" s="1"/>
      <c r="PQ808" s="1"/>
      <c r="PR808" s="1"/>
      <c r="PS808" s="1"/>
      <c r="PT808" s="1"/>
      <c r="PU808" s="1"/>
      <c r="PV808" s="1"/>
      <c r="PW808" s="1"/>
      <c r="PX808" s="1"/>
      <c r="PY808" s="1"/>
      <c r="PZ808" s="1"/>
      <c r="QA808" s="1"/>
      <c r="QB808" s="1"/>
      <c r="QC808" s="1"/>
      <c r="QD808" s="1"/>
      <c r="QE808" s="1"/>
      <c r="QF808" s="1"/>
      <c r="QG808" s="1"/>
      <c r="QH808" s="1"/>
      <c r="QI808" s="1"/>
      <c r="QJ808" s="1"/>
      <c r="QK808" s="1"/>
      <c r="QL808" s="1"/>
      <c r="QM808" s="1"/>
      <c r="QN808" s="1"/>
      <c r="QO808" s="1"/>
      <c r="QP808" s="1"/>
      <c r="QQ808" s="1"/>
      <c r="QR808" s="1"/>
      <c r="QS808" s="1"/>
    </row>
    <row r="809" spans="1:462" ht="117" customHeight="1" x14ac:dyDescent="0.25">
      <c r="A809" s="611"/>
      <c r="B809" s="612"/>
      <c r="C809" s="616"/>
      <c r="D809" s="616"/>
      <c r="E809" s="601"/>
      <c r="F809" s="604"/>
      <c r="G809" s="490" t="s">
        <v>2204</v>
      </c>
      <c r="H809" s="457" t="s">
        <v>2205</v>
      </c>
      <c r="I809" s="457" t="s">
        <v>2100</v>
      </c>
      <c r="J809" s="88">
        <f t="shared" si="13"/>
        <v>30</v>
      </c>
      <c r="K809" s="457" t="s">
        <v>2206</v>
      </c>
      <c r="L809" s="488" t="s">
        <v>2207</v>
      </c>
      <c r="M809" s="607"/>
      <c r="N809" s="60"/>
      <c r="O809" s="60"/>
      <c r="P809" s="60">
        <v>5</v>
      </c>
      <c r="Q809" s="60"/>
      <c r="R809" s="60"/>
      <c r="S809" s="60">
        <v>10</v>
      </c>
      <c r="T809" s="60"/>
      <c r="U809" s="60"/>
      <c r="V809" s="60">
        <v>10</v>
      </c>
      <c r="W809" s="60"/>
      <c r="X809" s="60"/>
      <c r="Y809" s="60">
        <v>5</v>
      </c>
      <c r="Z809" s="468" t="s">
        <v>2160</v>
      </c>
      <c r="AA809" s="144" t="s">
        <v>286</v>
      </c>
      <c r="AB809" s="144" t="s">
        <v>33</v>
      </c>
      <c r="AC809" s="139" t="s">
        <v>2161</v>
      </c>
      <c r="AD809" s="1"/>
      <c r="AE809" s="1"/>
      <c r="AF809" s="1"/>
      <c r="AG809" s="1"/>
      <c r="AH809" s="1"/>
      <c r="AI809" s="1"/>
      <c r="AJ809" s="1"/>
      <c r="AK809" s="1"/>
      <c r="AL809" s="1"/>
      <c r="AM809" s="1"/>
      <c r="AN809" s="1"/>
      <c r="AO809" s="1"/>
      <c r="AP809" s="1"/>
      <c r="AQ809" s="1"/>
      <c r="AR809" s="1"/>
      <c r="AS809" s="1"/>
      <c r="AT809" s="1"/>
      <c r="AU809" s="1"/>
      <c r="AV809" s="1"/>
      <c r="AW809" s="1"/>
      <c r="AX809" s="1"/>
      <c r="AY809" s="1"/>
      <c r="AZ809" s="1"/>
      <c r="BA809" s="1"/>
      <c r="BB809" s="1"/>
      <c r="BC809" s="1"/>
      <c r="BD809" s="1"/>
      <c r="BE809" s="1"/>
      <c r="BF809" s="1"/>
      <c r="BG809" s="1"/>
      <c r="BH809" s="1"/>
      <c r="BI809" s="1"/>
      <c r="BJ809" s="1"/>
      <c r="BK809" s="1"/>
      <c r="BL809" s="1"/>
      <c r="BM809" s="1"/>
      <c r="BN809" s="1"/>
      <c r="BO809" s="1"/>
      <c r="BP809" s="1"/>
      <c r="BQ809" s="1"/>
      <c r="BR809" s="1"/>
      <c r="BS809" s="1"/>
      <c r="BT809" s="1"/>
      <c r="BU809" s="1"/>
      <c r="BV809" s="1"/>
      <c r="BW809" s="1"/>
      <c r="BX809" s="1"/>
      <c r="BY809" s="1"/>
      <c r="BZ809" s="1"/>
      <c r="CA809" s="1"/>
      <c r="CB809" s="1"/>
      <c r="CC809" s="1"/>
      <c r="CD809" s="1"/>
      <c r="CE809" s="1"/>
      <c r="CF809" s="1"/>
      <c r="CG809" s="1"/>
      <c r="CH809" s="1"/>
      <c r="CI809" s="1"/>
      <c r="CJ809" s="1"/>
      <c r="CK809" s="1"/>
      <c r="CL809" s="1"/>
      <c r="CM809" s="1"/>
      <c r="CN809" s="1"/>
      <c r="CO809" s="1"/>
      <c r="CP809" s="1"/>
      <c r="CQ809" s="1"/>
      <c r="CR809" s="1"/>
      <c r="CS809" s="1"/>
      <c r="CT809" s="1"/>
      <c r="CU809" s="1"/>
      <c r="CV809" s="1"/>
      <c r="CW809" s="1"/>
      <c r="CX809" s="1"/>
      <c r="CY809" s="1"/>
      <c r="CZ809" s="1"/>
      <c r="DA809" s="1"/>
      <c r="DB809" s="1"/>
      <c r="DC809" s="1"/>
      <c r="DD809" s="1"/>
      <c r="DE809" s="1"/>
      <c r="DF809" s="1"/>
      <c r="DG809" s="1"/>
      <c r="DH809" s="1"/>
      <c r="DI809" s="1"/>
      <c r="DJ809" s="1"/>
      <c r="DK809" s="1"/>
      <c r="DL809" s="1"/>
      <c r="DM809" s="1"/>
      <c r="DN809" s="1"/>
      <c r="DO809" s="1"/>
      <c r="DP809" s="1"/>
      <c r="DQ809" s="1"/>
      <c r="DR809" s="1"/>
      <c r="DS809" s="1"/>
      <c r="DT809" s="1"/>
      <c r="DU809" s="1"/>
      <c r="DV809" s="1"/>
      <c r="DW809" s="1"/>
      <c r="DX809" s="1"/>
      <c r="DY809" s="1"/>
      <c r="DZ809" s="1"/>
      <c r="EA809" s="1"/>
      <c r="EB809" s="1"/>
      <c r="EC809" s="1"/>
      <c r="ED809" s="1"/>
      <c r="EE809" s="1"/>
      <c r="EF809" s="1"/>
      <c r="EG809" s="1"/>
      <c r="EH809" s="1"/>
      <c r="EI809" s="1"/>
      <c r="EJ809" s="1"/>
      <c r="EK809" s="1"/>
      <c r="EL809" s="1"/>
      <c r="EM809" s="1"/>
      <c r="EN809" s="1"/>
      <c r="EO809" s="1"/>
      <c r="EP809" s="1"/>
      <c r="EQ809" s="1"/>
      <c r="ER809" s="1"/>
      <c r="ES809" s="1"/>
      <c r="ET809" s="1"/>
      <c r="EU809" s="1"/>
      <c r="EV809" s="1"/>
      <c r="EW809" s="1"/>
      <c r="EX809" s="1"/>
      <c r="EY809" s="1"/>
      <c r="EZ809" s="1"/>
      <c r="FA809" s="1"/>
      <c r="FB809" s="1"/>
      <c r="FC809" s="1"/>
      <c r="FD809" s="1"/>
      <c r="FE809" s="1"/>
      <c r="FF809" s="1"/>
      <c r="FG809" s="1"/>
      <c r="FH809" s="1"/>
      <c r="FI809" s="1"/>
      <c r="FJ809" s="1"/>
      <c r="FK809" s="1"/>
      <c r="FL809" s="1"/>
      <c r="FM809" s="1"/>
      <c r="FN809" s="1"/>
      <c r="FO809" s="1"/>
      <c r="FP809" s="1"/>
      <c r="FQ809" s="1"/>
      <c r="FR809" s="1"/>
      <c r="FS809" s="1"/>
      <c r="FT809" s="1"/>
      <c r="FU809" s="1"/>
      <c r="FV809" s="1"/>
      <c r="FW809" s="1"/>
      <c r="FX809" s="1"/>
      <c r="FY809" s="1"/>
      <c r="FZ809" s="1"/>
      <c r="GA809" s="1"/>
      <c r="GB809" s="1"/>
      <c r="GC809" s="1"/>
      <c r="GD809" s="1"/>
      <c r="GE809" s="1"/>
      <c r="GF809" s="1"/>
      <c r="GG809" s="1"/>
      <c r="GH809" s="1"/>
      <c r="GI809" s="1"/>
      <c r="GJ809" s="1"/>
      <c r="GK809" s="1"/>
      <c r="GL809" s="1"/>
      <c r="GM809" s="1"/>
      <c r="GN809" s="1"/>
      <c r="GO809" s="1"/>
      <c r="GP809" s="1"/>
      <c r="GQ809" s="1"/>
      <c r="GR809" s="1"/>
      <c r="GS809" s="1"/>
      <c r="GT809" s="1"/>
      <c r="GU809" s="1"/>
      <c r="GV809" s="1"/>
      <c r="GW809" s="1"/>
      <c r="GX809" s="1"/>
      <c r="GY809" s="1"/>
      <c r="GZ809" s="1"/>
      <c r="HA809" s="1"/>
      <c r="HB809" s="1"/>
      <c r="HC809" s="1"/>
      <c r="HD809" s="1"/>
      <c r="HE809" s="1"/>
      <c r="HF809" s="1"/>
      <c r="HG809" s="1"/>
      <c r="HH809" s="1"/>
      <c r="HI809" s="1"/>
      <c r="HJ809" s="1"/>
      <c r="HK809" s="1"/>
      <c r="HL809" s="1"/>
      <c r="HM809" s="1"/>
      <c r="HN809" s="1"/>
      <c r="HO809" s="1"/>
      <c r="HP809" s="1"/>
      <c r="HQ809" s="1"/>
      <c r="HR809" s="1"/>
      <c r="HS809" s="1"/>
      <c r="HT809" s="1"/>
      <c r="HU809" s="1"/>
      <c r="HV809" s="1"/>
      <c r="HW809" s="1"/>
      <c r="HX809" s="1"/>
      <c r="HY809" s="1"/>
      <c r="HZ809" s="1"/>
      <c r="IA809" s="1"/>
      <c r="IB809" s="1"/>
      <c r="IC809" s="1"/>
      <c r="ID809" s="1"/>
      <c r="IE809" s="1"/>
      <c r="IF809" s="1"/>
      <c r="IG809" s="1"/>
      <c r="IH809" s="1"/>
      <c r="II809" s="1"/>
      <c r="IJ809" s="1"/>
      <c r="IK809" s="1"/>
      <c r="IL809" s="1"/>
      <c r="IM809" s="1"/>
      <c r="IN809" s="1"/>
      <c r="IO809" s="1"/>
      <c r="IP809" s="1"/>
      <c r="IQ809" s="1"/>
      <c r="IR809" s="1"/>
      <c r="IS809" s="1"/>
      <c r="IT809" s="1"/>
      <c r="IU809" s="1"/>
      <c r="IV809" s="1"/>
      <c r="IW809" s="1"/>
      <c r="IX809" s="1"/>
      <c r="IY809" s="1"/>
      <c r="IZ809" s="1"/>
      <c r="JA809" s="1"/>
      <c r="JB809" s="1"/>
      <c r="JC809" s="1"/>
      <c r="JD809" s="1"/>
      <c r="JE809" s="1"/>
      <c r="JF809" s="1"/>
      <c r="JG809" s="1"/>
      <c r="JH809" s="1"/>
      <c r="JI809" s="1"/>
      <c r="JJ809" s="1"/>
      <c r="JK809" s="1"/>
      <c r="JL809" s="1"/>
      <c r="JM809" s="1"/>
      <c r="JN809" s="1"/>
      <c r="JO809" s="1"/>
      <c r="JP809" s="1"/>
      <c r="JQ809" s="1"/>
      <c r="JR809" s="1"/>
      <c r="JS809" s="1"/>
      <c r="JT809" s="1"/>
      <c r="JU809" s="1"/>
      <c r="JV809" s="1"/>
      <c r="JW809" s="1"/>
      <c r="JX809" s="1"/>
      <c r="JY809" s="1"/>
      <c r="JZ809" s="1"/>
      <c r="KA809" s="1"/>
      <c r="KB809" s="1"/>
      <c r="KC809" s="1"/>
      <c r="KD809" s="1"/>
      <c r="KE809" s="1"/>
      <c r="KF809" s="1"/>
      <c r="KG809" s="1"/>
      <c r="KH809" s="1"/>
      <c r="KI809" s="1"/>
      <c r="KJ809" s="1"/>
      <c r="KK809" s="1"/>
      <c r="KL809" s="1"/>
      <c r="KM809" s="1"/>
      <c r="KN809" s="1"/>
      <c r="KO809" s="1"/>
      <c r="KP809" s="1"/>
      <c r="KQ809" s="1"/>
      <c r="KR809" s="1"/>
      <c r="KS809" s="1"/>
      <c r="KT809" s="1"/>
      <c r="KU809" s="1"/>
      <c r="KV809" s="1"/>
      <c r="KW809" s="1"/>
      <c r="KX809" s="1"/>
      <c r="KY809" s="1"/>
      <c r="KZ809" s="1"/>
      <c r="LA809" s="1"/>
      <c r="LB809" s="1"/>
      <c r="LC809" s="1"/>
      <c r="LD809" s="1"/>
      <c r="LE809" s="1"/>
      <c r="LF809" s="1"/>
      <c r="LG809" s="1"/>
      <c r="LH809" s="1"/>
      <c r="LI809" s="1"/>
      <c r="LJ809" s="1"/>
      <c r="LK809" s="1"/>
      <c r="LL809" s="1"/>
      <c r="LM809" s="1"/>
      <c r="LN809" s="1"/>
      <c r="LO809" s="1"/>
      <c r="LP809" s="1"/>
      <c r="LQ809" s="1"/>
      <c r="LR809" s="1"/>
      <c r="LS809" s="1"/>
      <c r="LT809" s="1"/>
      <c r="LU809" s="1"/>
      <c r="LV809" s="1"/>
      <c r="LW809" s="1"/>
      <c r="LX809" s="1"/>
      <c r="LY809" s="1"/>
      <c r="LZ809" s="1"/>
      <c r="MA809" s="1"/>
      <c r="MB809" s="1"/>
      <c r="MC809" s="1"/>
      <c r="MD809" s="1"/>
      <c r="ME809" s="1"/>
      <c r="MF809" s="1"/>
      <c r="MG809" s="1"/>
      <c r="MH809" s="1"/>
      <c r="MI809" s="1"/>
      <c r="MJ809" s="1"/>
      <c r="MK809" s="1"/>
      <c r="ML809" s="1"/>
      <c r="MM809" s="1"/>
      <c r="MN809" s="1"/>
      <c r="MO809" s="1"/>
      <c r="MP809" s="1"/>
      <c r="MQ809" s="1"/>
      <c r="MR809" s="1"/>
      <c r="MS809" s="1"/>
      <c r="MT809" s="1"/>
      <c r="MU809" s="1"/>
      <c r="MV809" s="1"/>
      <c r="MW809" s="1"/>
      <c r="MX809" s="1"/>
      <c r="MY809" s="1"/>
      <c r="MZ809" s="1"/>
      <c r="NA809" s="1"/>
      <c r="NB809" s="1"/>
      <c r="NC809" s="1"/>
      <c r="ND809" s="1"/>
      <c r="NE809" s="1"/>
      <c r="NF809" s="1"/>
      <c r="NG809" s="1"/>
      <c r="NH809" s="1"/>
      <c r="NI809" s="1"/>
      <c r="NJ809" s="1"/>
      <c r="NK809" s="1"/>
      <c r="NL809" s="1"/>
      <c r="NM809" s="1"/>
      <c r="NN809" s="1"/>
      <c r="NO809" s="1"/>
      <c r="NP809" s="1"/>
      <c r="NQ809" s="1"/>
      <c r="NR809" s="1"/>
      <c r="NS809" s="1"/>
      <c r="NT809" s="1"/>
      <c r="NU809" s="1"/>
      <c r="NV809" s="1"/>
      <c r="NW809" s="1"/>
      <c r="NX809" s="1"/>
      <c r="NY809" s="1"/>
      <c r="NZ809" s="1"/>
      <c r="OA809" s="1"/>
      <c r="OB809" s="1"/>
      <c r="OC809" s="1"/>
      <c r="OD809" s="1"/>
      <c r="OE809" s="1"/>
      <c r="OF809" s="1"/>
      <c r="OG809" s="1"/>
      <c r="OH809" s="1"/>
      <c r="OI809" s="1"/>
      <c r="OJ809" s="1"/>
      <c r="OK809" s="1"/>
      <c r="OL809" s="1"/>
      <c r="OM809" s="1"/>
      <c r="ON809" s="1"/>
      <c r="OO809" s="1"/>
      <c r="OP809" s="1"/>
      <c r="OQ809" s="1"/>
      <c r="OR809" s="1"/>
      <c r="OS809" s="1"/>
      <c r="OT809" s="1"/>
      <c r="OU809" s="1"/>
      <c r="OV809" s="1"/>
      <c r="OW809" s="1"/>
      <c r="OX809" s="1"/>
      <c r="OY809" s="1"/>
      <c r="OZ809" s="1"/>
      <c r="PA809" s="1"/>
      <c r="PB809" s="1"/>
      <c r="PC809" s="1"/>
      <c r="PD809" s="1"/>
      <c r="PE809" s="1"/>
      <c r="PF809" s="1"/>
      <c r="PG809" s="1"/>
      <c r="PH809" s="1"/>
      <c r="PI809" s="1"/>
      <c r="PJ809" s="1"/>
      <c r="PK809" s="1"/>
      <c r="PL809" s="1"/>
      <c r="PM809" s="1"/>
      <c r="PN809" s="1"/>
      <c r="PO809" s="1"/>
      <c r="PP809" s="1"/>
      <c r="PQ809" s="1"/>
      <c r="PR809" s="1"/>
      <c r="PS809" s="1"/>
      <c r="PT809" s="1"/>
      <c r="PU809" s="1"/>
      <c r="PV809" s="1"/>
      <c r="PW809" s="1"/>
      <c r="PX809" s="1"/>
      <c r="PY809" s="1"/>
      <c r="PZ809" s="1"/>
      <c r="QA809" s="1"/>
      <c r="QB809" s="1"/>
      <c r="QC809" s="1"/>
      <c r="QD809" s="1"/>
      <c r="QE809" s="1"/>
      <c r="QF809" s="1"/>
      <c r="QG809" s="1"/>
      <c r="QH809" s="1"/>
      <c r="QI809" s="1"/>
      <c r="QJ809" s="1"/>
      <c r="QK809" s="1"/>
      <c r="QL809" s="1"/>
      <c r="QM809" s="1"/>
      <c r="QN809" s="1"/>
      <c r="QO809" s="1"/>
      <c r="QP809" s="1"/>
      <c r="QQ809" s="1"/>
      <c r="QR809" s="1"/>
      <c r="QS809" s="1"/>
    </row>
    <row r="810" spans="1:462" ht="78" customHeight="1" x14ac:dyDescent="0.25">
      <c r="A810" s="611"/>
      <c r="B810" s="612"/>
      <c r="C810" s="616"/>
      <c r="D810" s="616"/>
      <c r="E810" s="601"/>
      <c r="F810" s="604"/>
      <c r="G810" s="490" t="s">
        <v>2208</v>
      </c>
      <c r="H810" s="457" t="s">
        <v>2209</v>
      </c>
      <c r="I810" s="457" t="s">
        <v>2210</v>
      </c>
      <c r="J810" s="88">
        <v>90</v>
      </c>
      <c r="K810" s="457" t="s">
        <v>2211</v>
      </c>
      <c r="L810" s="488" t="s">
        <v>2212</v>
      </c>
      <c r="M810" s="607"/>
      <c r="N810" s="60"/>
      <c r="O810" s="60"/>
      <c r="P810" s="60"/>
      <c r="Q810" s="60"/>
      <c r="R810" s="60"/>
      <c r="S810" s="60"/>
      <c r="T810" s="60"/>
      <c r="U810" s="60"/>
      <c r="V810" s="60"/>
      <c r="W810" s="60"/>
      <c r="X810" s="60"/>
      <c r="Y810" s="60"/>
      <c r="Z810" s="468" t="s">
        <v>2160</v>
      </c>
      <c r="AA810" s="144"/>
      <c r="AB810" s="144"/>
      <c r="AC810" s="139" t="s">
        <v>2161</v>
      </c>
      <c r="AD810" s="1"/>
      <c r="AE810" s="1"/>
      <c r="AF810" s="1"/>
      <c r="AG810" s="1"/>
      <c r="AH810" s="1"/>
      <c r="AI810" s="1"/>
      <c r="AJ810" s="1"/>
      <c r="AK810" s="1"/>
      <c r="AL810" s="1"/>
      <c r="AM810" s="1"/>
      <c r="AN810" s="1"/>
      <c r="AO810" s="1"/>
      <c r="AP810" s="1"/>
      <c r="AQ810" s="1"/>
      <c r="AR810" s="1"/>
      <c r="AS810" s="1"/>
      <c r="AT810" s="1"/>
      <c r="AU810" s="1"/>
      <c r="AV810" s="1"/>
      <c r="AW810" s="1"/>
      <c r="AX810" s="1"/>
      <c r="AY810" s="1"/>
      <c r="AZ810" s="1"/>
      <c r="BA810" s="1"/>
      <c r="BB810" s="1"/>
      <c r="BC810" s="1"/>
      <c r="BD810" s="1"/>
      <c r="BE810" s="1"/>
      <c r="BF810" s="1"/>
      <c r="BG810" s="1"/>
      <c r="BH810" s="1"/>
      <c r="BI810" s="1"/>
      <c r="BJ810" s="1"/>
      <c r="BK810" s="1"/>
      <c r="BL810" s="1"/>
      <c r="BM810" s="1"/>
      <c r="BN810" s="1"/>
      <c r="BO810" s="1"/>
      <c r="BP810" s="1"/>
      <c r="BQ810" s="1"/>
      <c r="BR810" s="1"/>
      <c r="BS810" s="1"/>
      <c r="BT810" s="1"/>
      <c r="BU810" s="1"/>
      <c r="BV810" s="1"/>
      <c r="BW810" s="1"/>
      <c r="BX810" s="1"/>
      <c r="BY810" s="1"/>
      <c r="BZ810" s="1"/>
      <c r="CA810" s="1"/>
      <c r="CB810" s="1"/>
      <c r="CC810" s="1"/>
      <c r="CD810" s="1"/>
      <c r="CE810" s="1"/>
      <c r="CF810" s="1"/>
      <c r="CG810" s="1"/>
      <c r="CH810" s="1"/>
      <c r="CI810" s="1"/>
      <c r="CJ810" s="1"/>
      <c r="CK810" s="1"/>
      <c r="CL810" s="1"/>
      <c r="CM810" s="1"/>
      <c r="CN810" s="1"/>
      <c r="CO810" s="1"/>
      <c r="CP810" s="1"/>
      <c r="CQ810" s="1"/>
      <c r="CR810" s="1"/>
      <c r="CS810" s="1"/>
      <c r="CT810" s="1"/>
      <c r="CU810" s="1"/>
      <c r="CV810" s="1"/>
      <c r="CW810" s="1"/>
      <c r="CX810" s="1"/>
      <c r="CY810" s="1"/>
      <c r="CZ810" s="1"/>
      <c r="DA810" s="1"/>
      <c r="DB810" s="1"/>
      <c r="DC810" s="1"/>
      <c r="DD810" s="1"/>
      <c r="DE810" s="1"/>
      <c r="DF810" s="1"/>
      <c r="DG810" s="1"/>
      <c r="DH810" s="1"/>
      <c r="DI810" s="1"/>
      <c r="DJ810" s="1"/>
      <c r="DK810" s="1"/>
      <c r="DL810" s="1"/>
      <c r="DM810" s="1"/>
      <c r="DN810" s="1"/>
      <c r="DO810" s="1"/>
      <c r="DP810" s="1"/>
      <c r="DQ810" s="1"/>
      <c r="DR810" s="1"/>
      <c r="DS810" s="1"/>
      <c r="DT810" s="1"/>
      <c r="DU810" s="1"/>
      <c r="DV810" s="1"/>
      <c r="DW810" s="1"/>
      <c r="DX810" s="1"/>
      <c r="DY810" s="1"/>
      <c r="DZ810" s="1"/>
      <c r="EA810" s="1"/>
      <c r="EB810" s="1"/>
      <c r="EC810" s="1"/>
      <c r="ED810" s="1"/>
      <c r="EE810" s="1"/>
      <c r="EF810" s="1"/>
      <c r="EG810" s="1"/>
      <c r="EH810" s="1"/>
      <c r="EI810" s="1"/>
      <c r="EJ810" s="1"/>
      <c r="EK810" s="1"/>
      <c r="EL810" s="1"/>
      <c r="EM810" s="1"/>
      <c r="EN810" s="1"/>
      <c r="EO810" s="1"/>
      <c r="EP810" s="1"/>
      <c r="EQ810" s="1"/>
      <c r="ER810" s="1"/>
      <c r="ES810" s="1"/>
      <c r="ET810" s="1"/>
      <c r="EU810" s="1"/>
      <c r="EV810" s="1"/>
      <c r="EW810" s="1"/>
      <c r="EX810" s="1"/>
      <c r="EY810" s="1"/>
      <c r="EZ810" s="1"/>
      <c r="FA810" s="1"/>
      <c r="FB810" s="1"/>
      <c r="FC810" s="1"/>
      <c r="FD810" s="1"/>
      <c r="FE810" s="1"/>
      <c r="FF810" s="1"/>
      <c r="FG810" s="1"/>
      <c r="FH810" s="1"/>
      <c r="FI810" s="1"/>
      <c r="FJ810" s="1"/>
      <c r="FK810" s="1"/>
      <c r="FL810" s="1"/>
      <c r="FM810" s="1"/>
      <c r="FN810" s="1"/>
      <c r="FO810" s="1"/>
      <c r="FP810" s="1"/>
      <c r="FQ810" s="1"/>
      <c r="FR810" s="1"/>
      <c r="FS810" s="1"/>
      <c r="FT810" s="1"/>
      <c r="FU810" s="1"/>
      <c r="FV810" s="1"/>
      <c r="FW810" s="1"/>
      <c r="FX810" s="1"/>
      <c r="FY810" s="1"/>
      <c r="FZ810" s="1"/>
      <c r="GA810" s="1"/>
      <c r="GB810" s="1"/>
      <c r="GC810" s="1"/>
      <c r="GD810" s="1"/>
      <c r="GE810" s="1"/>
      <c r="GF810" s="1"/>
      <c r="GG810" s="1"/>
      <c r="GH810" s="1"/>
      <c r="GI810" s="1"/>
      <c r="GJ810" s="1"/>
      <c r="GK810" s="1"/>
      <c r="GL810" s="1"/>
      <c r="GM810" s="1"/>
      <c r="GN810" s="1"/>
      <c r="GO810" s="1"/>
      <c r="GP810" s="1"/>
      <c r="GQ810" s="1"/>
      <c r="GR810" s="1"/>
      <c r="GS810" s="1"/>
      <c r="GT810" s="1"/>
      <c r="GU810" s="1"/>
      <c r="GV810" s="1"/>
      <c r="GW810" s="1"/>
      <c r="GX810" s="1"/>
      <c r="GY810" s="1"/>
      <c r="GZ810" s="1"/>
      <c r="HA810" s="1"/>
      <c r="HB810" s="1"/>
      <c r="HC810" s="1"/>
      <c r="HD810" s="1"/>
      <c r="HE810" s="1"/>
      <c r="HF810" s="1"/>
      <c r="HG810" s="1"/>
      <c r="HH810" s="1"/>
      <c r="HI810" s="1"/>
      <c r="HJ810" s="1"/>
      <c r="HK810" s="1"/>
      <c r="HL810" s="1"/>
      <c r="HM810" s="1"/>
      <c r="HN810" s="1"/>
      <c r="HO810" s="1"/>
      <c r="HP810" s="1"/>
      <c r="HQ810" s="1"/>
      <c r="HR810" s="1"/>
      <c r="HS810" s="1"/>
      <c r="HT810" s="1"/>
      <c r="HU810" s="1"/>
      <c r="HV810" s="1"/>
      <c r="HW810" s="1"/>
      <c r="HX810" s="1"/>
      <c r="HY810" s="1"/>
      <c r="HZ810" s="1"/>
      <c r="IA810" s="1"/>
      <c r="IB810" s="1"/>
      <c r="IC810" s="1"/>
      <c r="ID810" s="1"/>
      <c r="IE810" s="1"/>
      <c r="IF810" s="1"/>
      <c r="IG810" s="1"/>
      <c r="IH810" s="1"/>
      <c r="II810" s="1"/>
      <c r="IJ810" s="1"/>
      <c r="IK810" s="1"/>
      <c r="IL810" s="1"/>
      <c r="IM810" s="1"/>
      <c r="IN810" s="1"/>
      <c r="IO810" s="1"/>
      <c r="IP810" s="1"/>
      <c r="IQ810" s="1"/>
      <c r="IR810" s="1"/>
      <c r="IS810" s="1"/>
      <c r="IT810" s="1"/>
      <c r="IU810" s="1"/>
      <c r="IV810" s="1"/>
      <c r="IW810" s="1"/>
      <c r="IX810" s="1"/>
      <c r="IY810" s="1"/>
      <c r="IZ810" s="1"/>
      <c r="JA810" s="1"/>
      <c r="JB810" s="1"/>
      <c r="JC810" s="1"/>
      <c r="JD810" s="1"/>
      <c r="JE810" s="1"/>
      <c r="JF810" s="1"/>
      <c r="JG810" s="1"/>
      <c r="JH810" s="1"/>
      <c r="JI810" s="1"/>
      <c r="JJ810" s="1"/>
      <c r="JK810" s="1"/>
      <c r="JL810" s="1"/>
      <c r="JM810" s="1"/>
      <c r="JN810" s="1"/>
      <c r="JO810" s="1"/>
      <c r="JP810" s="1"/>
      <c r="JQ810" s="1"/>
      <c r="JR810" s="1"/>
      <c r="JS810" s="1"/>
      <c r="JT810" s="1"/>
      <c r="JU810" s="1"/>
      <c r="JV810" s="1"/>
      <c r="JW810" s="1"/>
      <c r="JX810" s="1"/>
      <c r="JY810" s="1"/>
      <c r="JZ810" s="1"/>
      <c r="KA810" s="1"/>
      <c r="KB810" s="1"/>
      <c r="KC810" s="1"/>
      <c r="KD810" s="1"/>
      <c r="KE810" s="1"/>
      <c r="KF810" s="1"/>
      <c r="KG810" s="1"/>
      <c r="KH810" s="1"/>
      <c r="KI810" s="1"/>
      <c r="KJ810" s="1"/>
      <c r="KK810" s="1"/>
      <c r="KL810" s="1"/>
      <c r="KM810" s="1"/>
      <c r="KN810" s="1"/>
      <c r="KO810" s="1"/>
      <c r="KP810" s="1"/>
      <c r="KQ810" s="1"/>
      <c r="KR810" s="1"/>
      <c r="KS810" s="1"/>
      <c r="KT810" s="1"/>
      <c r="KU810" s="1"/>
      <c r="KV810" s="1"/>
      <c r="KW810" s="1"/>
      <c r="KX810" s="1"/>
      <c r="KY810" s="1"/>
      <c r="KZ810" s="1"/>
      <c r="LA810" s="1"/>
      <c r="LB810" s="1"/>
      <c r="LC810" s="1"/>
      <c r="LD810" s="1"/>
      <c r="LE810" s="1"/>
      <c r="LF810" s="1"/>
      <c r="LG810" s="1"/>
      <c r="LH810" s="1"/>
      <c r="LI810" s="1"/>
      <c r="LJ810" s="1"/>
      <c r="LK810" s="1"/>
      <c r="LL810" s="1"/>
      <c r="LM810" s="1"/>
      <c r="LN810" s="1"/>
      <c r="LO810" s="1"/>
      <c r="LP810" s="1"/>
      <c r="LQ810" s="1"/>
      <c r="LR810" s="1"/>
      <c r="LS810" s="1"/>
      <c r="LT810" s="1"/>
      <c r="LU810" s="1"/>
      <c r="LV810" s="1"/>
      <c r="LW810" s="1"/>
      <c r="LX810" s="1"/>
      <c r="LY810" s="1"/>
      <c r="LZ810" s="1"/>
      <c r="MA810" s="1"/>
      <c r="MB810" s="1"/>
      <c r="MC810" s="1"/>
      <c r="MD810" s="1"/>
      <c r="ME810" s="1"/>
      <c r="MF810" s="1"/>
      <c r="MG810" s="1"/>
      <c r="MH810" s="1"/>
      <c r="MI810" s="1"/>
      <c r="MJ810" s="1"/>
      <c r="MK810" s="1"/>
      <c r="ML810" s="1"/>
      <c r="MM810" s="1"/>
      <c r="MN810" s="1"/>
      <c r="MO810" s="1"/>
      <c r="MP810" s="1"/>
      <c r="MQ810" s="1"/>
      <c r="MR810" s="1"/>
      <c r="MS810" s="1"/>
      <c r="MT810" s="1"/>
      <c r="MU810" s="1"/>
      <c r="MV810" s="1"/>
      <c r="MW810" s="1"/>
      <c r="MX810" s="1"/>
      <c r="MY810" s="1"/>
      <c r="MZ810" s="1"/>
      <c r="NA810" s="1"/>
      <c r="NB810" s="1"/>
      <c r="NC810" s="1"/>
      <c r="ND810" s="1"/>
      <c r="NE810" s="1"/>
      <c r="NF810" s="1"/>
      <c r="NG810" s="1"/>
      <c r="NH810" s="1"/>
      <c r="NI810" s="1"/>
      <c r="NJ810" s="1"/>
      <c r="NK810" s="1"/>
      <c r="NL810" s="1"/>
      <c r="NM810" s="1"/>
      <c r="NN810" s="1"/>
      <c r="NO810" s="1"/>
      <c r="NP810" s="1"/>
      <c r="NQ810" s="1"/>
      <c r="NR810" s="1"/>
      <c r="NS810" s="1"/>
      <c r="NT810" s="1"/>
      <c r="NU810" s="1"/>
      <c r="NV810" s="1"/>
      <c r="NW810" s="1"/>
      <c r="NX810" s="1"/>
      <c r="NY810" s="1"/>
      <c r="NZ810" s="1"/>
      <c r="OA810" s="1"/>
      <c r="OB810" s="1"/>
      <c r="OC810" s="1"/>
      <c r="OD810" s="1"/>
      <c r="OE810" s="1"/>
      <c r="OF810" s="1"/>
      <c r="OG810" s="1"/>
      <c r="OH810" s="1"/>
      <c r="OI810" s="1"/>
      <c r="OJ810" s="1"/>
      <c r="OK810" s="1"/>
      <c r="OL810" s="1"/>
      <c r="OM810" s="1"/>
      <c r="ON810" s="1"/>
      <c r="OO810" s="1"/>
      <c r="OP810" s="1"/>
      <c r="OQ810" s="1"/>
      <c r="OR810" s="1"/>
      <c r="OS810" s="1"/>
      <c r="OT810" s="1"/>
      <c r="OU810" s="1"/>
      <c r="OV810" s="1"/>
      <c r="OW810" s="1"/>
      <c r="OX810" s="1"/>
      <c r="OY810" s="1"/>
      <c r="OZ810" s="1"/>
      <c r="PA810" s="1"/>
      <c r="PB810" s="1"/>
      <c r="PC810" s="1"/>
      <c r="PD810" s="1"/>
      <c r="PE810" s="1"/>
      <c r="PF810" s="1"/>
      <c r="PG810" s="1"/>
      <c r="PH810" s="1"/>
      <c r="PI810" s="1"/>
      <c r="PJ810" s="1"/>
      <c r="PK810" s="1"/>
      <c r="PL810" s="1"/>
      <c r="PM810" s="1"/>
      <c r="PN810" s="1"/>
      <c r="PO810" s="1"/>
      <c r="PP810" s="1"/>
      <c r="PQ810" s="1"/>
      <c r="PR810" s="1"/>
      <c r="PS810" s="1"/>
      <c r="PT810" s="1"/>
      <c r="PU810" s="1"/>
      <c r="PV810" s="1"/>
      <c r="PW810" s="1"/>
      <c r="PX810" s="1"/>
      <c r="PY810" s="1"/>
      <c r="PZ810" s="1"/>
      <c r="QA810" s="1"/>
      <c r="QB810" s="1"/>
      <c r="QC810" s="1"/>
      <c r="QD810" s="1"/>
      <c r="QE810" s="1"/>
      <c r="QF810" s="1"/>
      <c r="QG810" s="1"/>
      <c r="QH810" s="1"/>
      <c r="QI810" s="1"/>
      <c r="QJ810" s="1"/>
      <c r="QK810" s="1"/>
      <c r="QL810" s="1"/>
      <c r="QM810" s="1"/>
      <c r="QN810" s="1"/>
      <c r="QO810" s="1"/>
      <c r="QP810" s="1"/>
      <c r="QQ810" s="1"/>
      <c r="QR810" s="1"/>
      <c r="QS810" s="1"/>
    </row>
    <row r="811" spans="1:462" ht="144" customHeight="1" x14ac:dyDescent="0.25">
      <c r="A811" s="611"/>
      <c r="B811" s="612"/>
      <c r="C811" s="616"/>
      <c r="D811" s="616"/>
      <c r="E811" s="602"/>
      <c r="F811" s="605"/>
      <c r="G811" s="490" t="s">
        <v>2213</v>
      </c>
      <c r="H811" s="457" t="s">
        <v>2214</v>
      </c>
      <c r="I811" s="457" t="s">
        <v>2100</v>
      </c>
      <c r="J811" s="88">
        <f>P811+S811+V811+Y811</f>
        <v>116</v>
      </c>
      <c r="K811" s="457" t="s">
        <v>1300</v>
      </c>
      <c r="L811" s="488" t="s">
        <v>2215</v>
      </c>
      <c r="M811" s="608"/>
      <c r="N811" s="230"/>
      <c r="O811" s="230"/>
      <c r="P811" s="230">
        <v>20</v>
      </c>
      <c r="Q811" s="230"/>
      <c r="R811" s="230"/>
      <c r="S811" s="230">
        <v>58</v>
      </c>
      <c r="T811" s="230"/>
      <c r="U811" s="230"/>
      <c r="V811" s="230">
        <v>30</v>
      </c>
      <c r="W811" s="230"/>
      <c r="X811" s="230"/>
      <c r="Y811" s="230">
        <v>8</v>
      </c>
      <c r="Z811" s="468" t="s">
        <v>2160</v>
      </c>
      <c r="AA811" s="144" t="s">
        <v>286</v>
      </c>
      <c r="AB811" s="144" t="s">
        <v>33</v>
      </c>
      <c r="AC811" s="139" t="s">
        <v>2161</v>
      </c>
      <c r="AD811" s="1"/>
      <c r="AE811" s="1"/>
      <c r="AF811" s="1"/>
      <c r="AG811" s="1"/>
      <c r="AH811" s="1"/>
      <c r="AI811" s="1"/>
      <c r="AJ811" s="1"/>
      <c r="AK811" s="1"/>
      <c r="AL811" s="1"/>
      <c r="AM811" s="1"/>
      <c r="AN811" s="1"/>
      <c r="AO811" s="1"/>
      <c r="AP811" s="1"/>
      <c r="AQ811" s="1"/>
      <c r="AR811" s="1"/>
      <c r="AS811" s="1"/>
      <c r="AT811" s="1"/>
      <c r="AU811" s="1"/>
      <c r="AV811" s="1"/>
      <c r="AW811" s="1"/>
      <c r="AX811" s="1"/>
      <c r="AY811" s="1"/>
      <c r="AZ811" s="1"/>
      <c r="BA811" s="1"/>
      <c r="BB811" s="1"/>
      <c r="BC811" s="1"/>
      <c r="BD811" s="1"/>
      <c r="BE811" s="1"/>
      <c r="BF811" s="1"/>
      <c r="BG811" s="1"/>
      <c r="BH811" s="1"/>
      <c r="BI811" s="1"/>
      <c r="BJ811" s="1"/>
      <c r="BK811" s="1"/>
      <c r="BL811" s="1"/>
      <c r="BM811" s="1"/>
      <c r="BN811" s="1"/>
      <c r="BO811" s="1"/>
      <c r="BP811" s="1"/>
      <c r="BQ811" s="1"/>
      <c r="BR811" s="1"/>
      <c r="BS811" s="1"/>
      <c r="BT811" s="1"/>
      <c r="BU811" s="1"/>
      <c r="BV811" s="1"/>
      <c r="BW811" s="1"/>
      <c r="BX811" s="1"/>
      <c r="BY811" s="1"/>
      <c r="BZ811" s="1"/>
      <c r="CA811" s="1"/>
      <c r="CB811" s="1"/>
      <c r="CC811" s="1"/>
      <c r="CD811" s="1"/>
      <c r="CE811" s="1"/>
      <c r="CF811" s="1"/>
      <c r="CG811" s="1"/>
      <c r="CH811" s="1"/>
      <c r="CI811" s="1"/>
      <c r="CJ811" s="1"/>
      <c r="CK811" s="1"/>
      <c r="CL811" s="1"/>
      <c r="CM811" s="1"/>
      <c r="CN811" s="1"/>
      <c r="CO811" s="1"/>
      <c r="CP811" s="1"/>
      <c r="CQ811" s="1"/>
      <c r="CR811" s="1"/>
      <c r="CS811" s="1"/>
      <c r="CT811" s="1"/>
      <c r="CU811" s="1"/>
      <c r="CV811" s="1"/>
      <c r="CW811" s="1"/>
      <c r="CX811" s="1"/>
      <c r="CY811" s="1"/>
      <c r="CZ811" s="1"/>
      <c r="DA811" s="1"/>
      <c r="DB811" s="1"/>
      <c r="DC811" s="1"/>
      <c r="DD811" s="1"/>
      <c r="DE811" s="1"/>
      <c r="DF811" s="1"/>
      <c r="DG811" s="1"/>
      <c r="DH811" s="1"/>
      <c r="DI811" s="1"/>
      <c r="DJ811" s="1"/>
      <c r="DK811" s="1"/>
      <c r="DL811" s="1"/>
      <c r="DM811" s="1"/>
      <c r="DN811" s="1"/>
      <c r="DO811" s="1"/>
      <c r="DP811" s="1"/>
      <c r="DQ811" s="1"/>
      <c r="DR811" s="1"/>
      <c r="DS811" s="1"/>
      <c r="DT811" s="1"/>
      <c r="DU811" s="1"/>
      <c r="DV811" s="1"/>
      <c r="DW811" s="1"/>
      <c r="DX811" s="1"/>
      <c r="DY811" s="1"/>
      <c r="DZ811" s="1"/>
      <c r="EA811" s="1"/>
      <c r="EB811" s="1"/>
      <c r="EC811" s="1"/>
      <c r="ED811" s="1"/>
      <c r="EE811" s="1"/>
      <c r="EF811" s="1"/>
      <c r="EG811" s="1"/>
      <c r="EH811" s="1"/>
      <c r="EI811" s="1"/>
      <c r="EJ811" s="1"/>
      <c r="EK811" s="1"/>
      <c r="EL811" s="1"/>
      <c r="EM811" s="1"/>
      <c r="EN811" s="1"/>
      <c r="EO811" s="1"/>
      <c r="EP811" s="1"/>
      <c r="EQ811" s="1"/>
      <c r="ER811" s="1"/>
      <c r="ES811" s="1"/>
      <c r="ET811" s="1"/>
      <c r="EU811" s="1"/>
      <c r="EV811" s="1"/>
      <c r="EW811" s="1"/>
      <c r="EX811" s="1"/>
      <c r="EY811" s="1"/>
      <c r="EZ811" s="1"/>
      <c r="FA811" s="1"/>
      <c r="FB811" s="1"/>
      <c r="FC811" s="1"/>
      <c r="FD811" s="1"/>
      <c r="FE811" s="1"/>
      <c r="FF811" s="1"/>
      <c r="FG811" s="1"/>
      <c r="FH811" s="1"/>
      <c r="FI811" s="1"/>
      <c r="FJ811" s="1"/>
      <c r="FK811" s="1"/>
      <c r="FL811" s="1"/>
      <c r="FM811" s="1"/>
      <c r="FN811" s="1"/>
      <c r="FO811" s="1"/>
      <c r="FP811" s="1"/>
      <c r="FQ811" s="1"/>
      <c r="FR811" s="1"/>
      <c r="FS811" s="1"/>
      <c r="FT811" s="1"/>
      <c r="FU811" s="1"/>
      <c r="FV811" s="1"/>
      <c r="FW811" s="1"/>
      <c r="FX811" s="1"/>
      <c r="FY811" s="1"/>
      <c r="FZ811" s="1"/>
      <c r="GA811" s="1"/>
      <c r="GB811" s="1"/>
      <c r="GC811" s="1"/>
      <c r="GD811" s="1"/>
      <c r="GE811" s="1"/>
      <c r="GF811" s="1"/>
      <c r="GG811" s="1"/>
      <c r="GH811" s="1"/>
      <c r="GI811" s="1"/>
      <c r="GJ811" s="1"/>
      <c r="GK811" s="1"/>
      <c r="GL811" s="1"/>
      <c r="GM811" s="1"/>
      <c r="GN811" s="1"/>
      <c r="GO811" s="1"/>
      <c r="GP811" s="1"/>
      <c r="GQ811" s="1"/>
      <c r="GR811" s="1"/>
      <c r="GS811" s="1"/>
      <c r="GT811" s="1"/>
      <c r="GU811" s="1"/>
      <c r="GV811" s="1"/>
      <c r="GW811" s="1"/>
      <c r="GX811" s="1"/>
      <c r="GY811" s="1"/>
      <c r="GZ811" s="1"/>
      <c r="HA811" s="1"/>
      <c r="HB811" s="1"/>
      <c r="HC811" s="1"/>
      <c r="HD811" s="1"/>
      <c r="HE811" s="1"/>
      <c r="HF811" s="1"/>
      <c r="HG811" s="1"/>
      <c r="HH811" s="1"/>
      <c r="HI811" s="1"/>
      <c r="HJ811" s="1"/>
      <c r="HK811" s="1"/>
      <c r="HL811" s="1"/>
      <c r="HM811" s="1"/>
      <c r="HN811" s="1"/>
      <c r="HO811" s="1"/>
      <c r="HP811" s="1"/>
      <c r="HQ811" s="1"/>
      <c r="HR811" s="1"/>
      <c r="HS811" s="1"/>
      <c r="HT811" s="1"/>
      <c r="HU811" s="1"/>
      <c r="HV811" s="1"/>
      <c r="HW811" s="1"/>
      <c r="HX811" s="1"/>
      <c r="HY811" s="1"/>
      <c r="HZ811" s="1"/>
      <c r="IA811" s="1"/>
      <c r="IB811" s="1"/>
      <c r="IC811" s="1"/>
      <c r="ID811" s="1"/>
      <c r="IE811" s="1"/>
      <c r="IF811" s="1"/>
      <c r="IG811" s="1"/>
      <c r="IH811" s="1"/>
      <c r="II811" s="1"/>
      <c r="IJ811" s="1"/>
      <c r="IK811" s="1"/>
      <c r="IL811" s="1"/>
      <c r="IM811" s="1"/>
      <c r="IN811" s="1"/>
      <c r="IO811" s="1"/>
      <c r="IP811" s="1"/>
      <c r="IQ811" s="1"/>
      <c r="IR811" s="1"/>
      <c r="IS811" s="1"/>
      <c r="IT811" s="1"/>
      <c r="IU811" s="1"/>
      <c r="IV811" s="1"/>
      <c r="IW811" s="1"/>
      <c r="IX811" s="1"/>
      <c r="IY811" s="1"/>
      <c r="IZ811" s="1"/>
      <c r="JA811" s="1"/>
      <c r="JB811" s="1"/>
      <c r="JC811" s="1"/>
      <c r="JD811" s="1"/>
      <c r="JE811" s="1"/>
      <c r="JF811" s="1"/>
      <c r="JG811" s="1"/>
      <c r="JH811" s="1"/>
      <c r="JI811" s="1"/>
      <c r="JJ811" s="1"/>
      <c r="JK811" s="1"/>
      <c r="JL811" s="1"/>
      <c r="JM811" s="1"/>
      <c r="JN811" s="1"/>
      <c r="JO811" s="1"/>
      <c r="JP811" s="1"/>
      <c r="JQ811" s="1"/>
      <c r="JR811" s="1"/>
      <c r="JS811" s="1"/>
      <c r="JT811" s="1"/>
      <c r="JU811" s="1"/>
      <c r="JV811" s="1"/>
      <c r="JW811" s="1"/>
      <c r="JX811" s="1"/>
      <c r="JY811" s="1"/>
      <c r="JZ811" s="1"/>
      <c r="KA811" s="1"/>
      <c r="KB811" s="1"/>
      <c r="KC811" s="1"/>
      <c r="KD811" s="1"/>
      <c r="KE811" s="1"/>
      <c r="KF811" s="1"/>
      <c r="KG811" s="1"/>
      <c r="KH811" s="1"/>
      <c r="KI811" s="1"/>
      <c r="KJ811" s="1"/>
      <c r="KK811" s="1"/>
      <c r="KL811" s="1"/>
      <c r="KM811" s="1"/>
      <c r="KN811" s="1"/>
      <c r="KO811" s="1"/>
      <c r="KP811" s="1"/>
      <c r="KQ811" s="1"/>
      <c r="KR811" s="1"/>
      <c r="KS811" s="1"/>
      <c r="KT811" s="1"/>
      <c r="KU811" s="1"/>
      <c r="KV811" s="1"/>
      <c r="KW811" s="1"/>
      <c r="KX811" s="1"/>
      <c r="KY811" s="1"/>
      <c r="KZ811" s="1"/>
      <c r="LA811" s="1"/>
      <c r="LB811" s="1"/>
      <c r="LC811" s="1"/>
      <c r="LD811" s="1"/>
      <c r="LE811" s="1"/>
      <c r="LF811" s="1"/>
      <c r="LG811" s="1"/>
      <c r="LH811" s="1"/>
      <c r="LI811" s="1"/>
      <c r="LJ811" s="1"/>
      <c r="LK811" s="1"/>
      <c r="LL811" s="1"/>
      <c r="LM811" s="1"/>
      <c r="LN811" s="1"/>
      <c r="LO811" s="1"/>
      <c r="LP811" s="1"/>
      <c r="LQ811" s="1"/>
      <c r="LR811" s="1"/>
      <c r="LS811" s="1"/>
      <c r="LT811" s="1"/>
      <c r="LU811" s="1"/>
      <c r="LV811" s="1"/>
      <c r="LW811" s="1"/>
      <c r="LX811" s="1"/>
      <c r="LY811" s="1"/>
      <c r="LZ811" s="1"/>
      <c r="MA811" s="1"/>
      <c r="MB811" s="1"/>
      <c r="MC811" s="1"/>
      <c r="MD811" s="1"/>
      <c r="ME811" s="1"/>
      <c r="MF811" s="1"/>
      <c r="MG811" s="1"/>
      <c r="MH811" s="1"/>
      <c r="MI811" s="1"/>
      <c r="MJ811" s="1"/>
      <c r="MK811" s="1"/>
      <c r="ML811" s="1"/>
      <c r="MM811" s="1"/>
      <c r="MN811" s="1"/>
      <c r="MO811" s="1"/>
      <c r="MP811" s="1"/>
      <c r="MQ811" s="1"/>
      <c r="MR811" s="1"/>
      <c r="MS811" s="1"/>
      <c r="MT811" s="1"/>
      <c r="MU811" s="1"/>
      <c r="MV811" s="1"/>
      <c r="MW811" s="1"/>
      <c r="MX811" s="1"/>
      <c r="MY811" s="1"/>
      <c r="MZ811" s="1"/>
      <c r="NA811" s="1"/>
      <c r="NB811" s="1"/>
      <c r="NC811" s="1"/>
      <c r="ND811" s="1"/>
      <c r="NE811" s="1"/>
      <c r="NF811" s="1"/>
      <c r="NG811" s="1"/>
      <c r="NH811" s="1"/>
      <c r="NI811" s="1"/>
      <c r="NJ811" s="1"/>
      <c r="NK811" s="1"/>
      <c r="NL811" s="1"/>
      <c r="NM811" s="1"/>
      <c r="NN811" s="1"/>
      <c r="NO811" s="1"/>
      <c r="NP811" s="1"/>
      <c r="NQ811" s="1"/>
      <c r="NR811" s="1"/>
      <c r="NS811" s="1"/>
      <c r="NT811" s="1"/>
      <c r="NU811" s="1"/>
      <c r="NV811" s="1"/>
      <c r="NW811" s="1"/>
      <c r="NX811" s="1"/>
      <c r="NY811" s="1"/>
      <c r="NZ811" s="1"/>
      <c r="OA811" s="1"/>
      <c r="OB811" s="1"/>
      <c r="OC811" s="1"/>
      <c r="OD811" s="1"/>
      <c r="OE811" s="1"/>
      <c r="OF811" s="1"/>
      <c r="OG811" s="1"/>
      <c r="OH811" s="1"/>
      <c r="OI811" s="1"/>
      <c r="OJ811" s="1"/>
      <c r="OK811" s="1"/>
      <c r="OL811" s="1"/>
      <c r="OM811" s="1"/>
      <c r="ON811" s="1"/>
      <c r="OO811" s="1"/>
      <c r="OP811" s="1"/>
      <c r="OQ811" s="1"/>
      <c r="OR811" s="1"/>
      <c r="OS811" s="1"/>
      <c r="OT811" s="1"/>
      <c r="OU811" s="1"/>
      <c r="OV811" s="1"/>
      <c r="OW811" s="1"/>
      <c r="OX811" s="1"/>
      <c r="OY811" s="1"/>
      <c r="OZ811" s="1"/>
      <c r="PA811" s="1"/>
      <c r="PB811" s="1"/>
      <c r="PC811" s="1"/>
      <c r="PD811" s="1"/>
      <c r="PE811" s="1"/>
      <c r="PF811" s="1"/>
      <c r="PG811" s="1"/>
      <c r="PH811" s="1"/>
      <c r="PI811" s="1"/>
      <c r="PJ811" s="1"/>
      <c r="PK811" s="1"/>
      <c r="PL811" s="1"/>
      <c r="PM811" s="1"/>
      <c r="PN811" s="1"/>
      <c r="PO811" s="1"/>
      <c r="PP811" s="1"/>
      <c r="PQ811" s="1"/>
      <c r="PR811" s="1"/>
      <c r="PS811" s="1"/>
      <c r="PT811" s="1"/>
      <c r="PU811" s="1"/>
      <c r="PV811" s="1"/>
      <c r="PW811" s="1"/>
      <c r="PX811" s="1"/>
      <c r="PY811" s="1"/>
      <c r="PZ811" s="1"/>
      <c r="QA811" s="1"/>
      <c r="QB811" s="1"/>
      <c r="QC811" s="1"/>
      <c r="QD811" s="1"/>
      <c r="QE811" s="1"/>
      <c r="QF811" s="1"/>
      <c r="QG811" s="1"/>
      <c r="QH811" s="1"/>
      <c r="QI811" s="1"/>
      <c r="QJ811" s="1"/>
      <c r="QK811" s="1"/>
      <c r="QL811" s="1"/>
      <c r="QM811" s="1"/>
      <c r="QN811" s="1"/>
      <c r="QO811" s="1"/>
      <c r="QP811" s="1"/>
      <c r="QQ811" s="1"/>
      <c r="QR811" s="1"/>
      <c r="QS811" s="1"/>
    </row>
    <row r="812" spans="1:462" s="4" customFormat="1" ht="254.25" customHeight="1" x14ac:dyDescent="0.25">
      <c r="A812" s="611"/>
      <c r="B812" s="612"/>
      <c r="C812" s="616"/>
      <c r="D812" s="616"/>
      <c r="E812" s="600">
        <v>3</v>
      </c>
      <c r="F812" s="603" t="s">
        <v>2216</v>
      </c>
      <c r="G812" s="239" t="s">
        <v>2217</v>
      </c>
      <c r="H812" s="157" t="s">
        <v>2218</v>
      </c>
      <c r="I812" s="157" t="s">
        <v>2100</v>
      </c>
      <c r="J812" s="88">
        <f>P812+S812+V812+Y812</f>
        <v>116000</v>
      </c>
      <c r="K812" s="457" t="s">
        <v>2219</v>
      </c>
      <c r="L812" s="488" t="s">
        <v>2220</v>
      </c>
      <c r="M812" s="606"/>
      <c r="N812" s="206"/>
      <c r="O812" s="206"/>
      <c r="P812" s="60">
        <v>28000</v>
      </c>
      <c r="Q812" s="60"/>
      <c r="R812" s="206"/>
      <c r="S812" s="60">
        <v>35000</v>
      </c>
      <c r="T812" s="206"/>
      <c r="U812" s="206"/>
      <c r="V812" s="60">
        <v>28000</v>
      </c>
      <c r="W812" s="206"/>
      <c r="X812" s="206"/>
      <c r="Y812" s="60">
        <v>25000</v>
      </c>
      <c r="Z812" s="468" t="s">
        <v>2160</v>
      </c>
      <c r="AA812" s="144" t="s">
        <v>286</v>
      </c>
      <c r="AB812" s="144" t="s">
        <v>33</v>
      </c>
      <c r="AC812" s="139" t="s">
        <v>2161</v>
      </c>
      <c r="AD812" s="1"/>
      <c r="AE812" s="1"/>
      <c r="AF812" s="1"/>
      <c r="AG812" s="1"/>
      <c r="AH812" s="1"/>
      <c r="AI812" s="1"/>
      <c r="AJ812" s="1"/>
      <c r="AK812" s="1"/>
      <c r="AL812" s="1"/>
      <c r="AM812" s="1"/>
      <c r="AN812" s="1"/>
      <c r="AO812" s="1"/>
      <c r="AP812" s="1"/>
      <c r="AQ812" s="1"/>
      <c r="AR812" s="1"/>
      <c r="AS812" s="1"/>
      <c r="AT812" s="1"/>
      <c r="AU812" s="1"/>
      <c r="AV812" s="1"/>
      <c r="AW812" s="1"/>
      <c r="AX812" s="1"/>
      <c r="AY812" s="1"/>
      <c r="AZ812" s="1"/>
      <c r="BA812" s="1"/>
      <c r="BB812" s="1"/>
      <c r="BC812" s="1"/>
      <c r="BD812" s="1"/>
      <c r="BE812" s="1"/>
      <c r="BF812" s="1"/>
      <c r="BG812" s="1"/>
      <c r="BH812" s="1"/>
      <c r="BI812" s="1"/>
      <c r="BJ812" s="1"/>
      <c r="BK812" s="1"/>
      <c r="BL812" s="1"/>
      <c r="BM812" s="1"/>
      <c r="BN812" s="1"/>
      <c r="BO812" s="1"/>
      <c r="BP812" s="1"/>
      <c r="BQ812" s="1"/>
      <c r="BR812" s="1"/>
      <c r="BS812" s="1"/>
      <c r="BT812" s="1"/>
      <c r="BU812" s="1"/>
      <c r="BV812" s="1"/>
      <c r="BW812" s="1"/>
      <c r="BX812" s="1"/>
      <c r="BY812" s="1"/>
      <c r="BZ812" s="1"/>
      <c r="CA812" s="1"/>
      <c r="CB812" s="1"/>
      <c r="CC812" s="1"/>
      <c r="CD812" s="1"/>
      <c r="CE812" s="1"/>
      <c r="CF812" s="1"/>
      <c r="CG812" s="1"/>
      <c r="CH812" s="1"/>
      <c r="CI812" s="1"/>
      <c r="CJ812" s="1"/>
      <c r="CK812" s="1"/>
      <c r="CL812" s="1"/>
      <c r="CM812" s="1"/>
      <c r="CN812" s="1"/>
      <c r="CO812" s="1"/>
      <c r="CP812" s="1"/>
      <c r="CQ812" s="1"/>
      <c r="CR812" s="1"/>
      <c r="CS812" s="1"/>
      <c r="CT812" s="1"/>
      <c r="CU812" s="1"/>
      <c r="CV812" s="1"/>
      <c r="CW812" s="1"/>
      <c r="CX812" s="1"/>
      <c r="CY812" s="1"/>
      <c r="CZ812" s="1"/>
      <c r="DA812" s="1"/>
      <c r="DB812" s="1"/>
      <c r="DC812" s="1"/>
      <c r="DD812" s="1"/>
      <c r="DE812" s="1"/>
      <c r="DF812" s="1"/>
      <c r="DG812" s="1"/>
      <c r="DH812" s="1"/>
      <c r="DI812" s="1"/>
      <c r="DJ812" s="1"/>
      <c r="DK812" s="1"/>
      <c r="DL812" s="1"/>
      <c r="DM812" s="1"/>
      <c r="DN812" s="1"/>
      <c r="DO812" s="1"/>
      <c r="DP812" s="1"/>
      <c r="DQ812" s="1"/>
      <c r="DR812" s="1"/>
      <c r="DS812" s="1"/>
      <c r="DT812" s="1"/>
      <c r="DU812" s="1"/>
      <c r="DV812" s="1"/>
      <c r="DW812" s="1"/>
      <c r="DX812" s="1"/>
      <c r="DY812" s="1"/>
      <c r="DZ812" s="1"/>
      <c r="EA812" s="1"/>
      <c r="EB812" s="1"/>
      <c r="EC812" s="1"/>
      <c r="ED812" s="1"/>
      <c r="EE812" s="1"/>
      <c r="EF812" s="1"/>
      <c r="EG812" s="1"/>
      <c r="EH812" s="1"/>
      <c r="EI812" s="1"/>
      <c r="EJ812" s="1"/>
      <c r="EK812" s="1"/>
      <c r="EL812" s="1"/>
      <c r="EM812" s="1"/>
      <c r="EN812" s="1"/>
      <c r="EO812" s="1"/>
      <c r="EP812" s="1"/>
      <c r="EQ812" s="1"/>
      <c r="ER812" s="1"/>
      <c r="ES812" s="1"/>
      <c r="ET812" s="1"/>
      <c r="EU812" s="1"/>
      <c r="EV812" s="1"/>
      <c r="EW812" s="1"/>
      <c r="EX812" s="1"/>
      <c r="EY812" s="1"/>
      <c r="EZ812" s="1"/>
      <c r="FA812" s="1"/>
      <c r="FB812" s="1"/>
      <c r="FC812" s="1"/>
      <c r="FD812" s="1"/>
      <c r="FE812" s="1"/>
      <c r="FF812" s="1"/>
      <c r="FG812" s="1"/>
      <c r="FH812" s="1"/>
      <c r="FI812" s="1"/>
      <c r="FJ812" s="1"/>
      <c r="FK812" s="1"/>
      <c r="FL812" s="1"/>
      <c r="FM812" s="1"/>
      <c r="FN812" s="1"/>
      <c r="FO812" s="1"/>
      <c r="FP812" s="1"/>
      <c r="FQ812" s="1"/>
      <c r="FR812" s="1"/>
      <c r="FS812" s="1"/>
      <c r="FT812" s="1"/>
      <c r="FU812" s="1"/>
      <c r="FV812" s="1"/>
      <c r="FW812" s="1"/>
      <c r="FX812" s="1"/>
      <c r="FY812" s="1"/>
      <c r="FZ812" s="1"/>
      <c r="GA812" s="1"/>
      <c r="GB812" s="1"/>
      <c r="GC812" s="1"/>
      <c r="GD812" s="1"/>
      <c r="GE812" s="1"/>
      <c r="GF812" s="1"/>
      <c r="GG812" s="1"/>
      <c r="GH812" s="1"/>
      <c r="GI812" s="1"/>
      <c r="GJ812" s="1"/>
      <c r="GK812" s="1"/>
      <c r="GL812" s="1"/>
      <c r="GM812" s="1"/>
      <c r="GN812" s="1"/>
      <c r="GO812" s="1"/>
      <c r="GP812" s="1"/>
      <c r="GQ812" s="1"/>
      <c r="GR812" s="1"/>
      <c r="GS812" s="1"/>
      <c r="GT812" s="1"/>
      <c r="GU812" s="1"/>
      <c r="GV812" s="1"/>
      <c r="GW812" s="1"/>
      <c r="GX812" s="1"/>
      <c r="GY812" s="1"/>
      <c r="GZ812" s="1"/>
      <c r="HA812" s="1"/>
      <c r="HB812" s="1"/>
      <c r="HC812" s="1"/>
      <c r="HD812" s="1"/>
      <c r="HE812" s="1"/>
      <c r="HF812" s="1"/>
      <c r="HG812" s="1"/>
      <c r="HH812" s="1"/>
      <c r="HI812" s="1"/>
      <c r="HJ812" s="1"/>
      <c r="HK812" s="1"/>
      <c r="HL812" s="1"/>
      <c r="HM812" s="1"/>
      <c r="HN812" s="1"/>
      <c r="HO812" s="1"/>
      <c r="HP812" s="1"/>
      <c r="HQ812" s="1"/>
      <c r="HR812" s="1"/>
      <c r="HS812" s="1"/>
      <c r="HT812" s="1"/>
      <c r="HU812" s="1"/>
      <c r="HV812" s="1"/>
      <c r="HW812" s="1"/>
      <c r="HX812" s="1"/>
      <c r="HY812" s="1"/>
      <c r="HZ812" s="1"/>
      <c r="IA812" s="1"/>
      <c r="IB812" s="1"/>
      <c r="IC812" s="1"/>
      <c r="ID812" s="1"/>
      <c r="IE812" s="1"/>
      <c r="IF812" s="1"/>
      <c r="IG812" s="1"/>
      <c r="IH812" s="1"/>
      <c r="II812" s="1"/>
      <c r="IJ812" s="1"/>
      <c r="IK812" s="1"/>
      <c r="IL812" s="1"/>
      <c r="IM812" s="1"/>
      <c r="IN812" s="1"/>
      <c r="IO812" s="1"/>
      <c r="IP812" s="1"/>
      <c r="IQ812" s="1"/>
      <c r="IR812" s="1"/>
      <c r="IS812" s="1"/>
      <c r="IT812" s="1"/>
      <c r="IU812" s="1"/>
      <c r="IV812" s="1"/>
      <c r="IW812" s="1"/>
      <c r="IX812" s="1"/>
      <c r="IY812" s="1"/>
      <c r="IZ812" s="1"/>
      <c r="JA812" s="1"/>
      <c r="JB812" s="1"/>
      <c r="JC812" s="1"/>
      <c r="JD812" s="1"/>
      <c r="JE812" s="1"/>
      <c r="JF812" s="1"/>
      <c r="JG812" s="1"/>
      <c r="JH812" s="1"/>
      <c r="JI812" s="1"/>
      <c r="JJ812" s="1"/>
      <c r="JK812" s="1"/>
      <c r="JL812" s="1"/>
      <c r="JM812" s="1"/>
      <c r="JN812" s="1"/>
      <c r="JO812" s="1"/>
      <c r="JP812" s="1"/>
      <c r="JQ812" s="1"/>
      <c r="JR812" s="1"/>
      <c r="JS812" s="1"/>
      <c r="JT812" s="1"/>
      <c r="JU812" s="1"/>
      <c r="JV812" s="1"/>
      <c r="JW812" s="1"/>
      <c r="JX812" s="1"/>
      <c r="JY812" s="1"/>
      <c r="JZ812" s="1"/>
      <c r="KA812" s="1"/>
      <c r="KB812" s="1"/>
      <c r="KC812" s="1"/>
      <c r="KD812" s="1"/>
      <c r="KE812" s="1"/>
      <c r="KF812" s="1"/>
      <c r="KG812" s="1"/>
      <c r="KH812" s="1"/>
      <c r="KI812" s="1"/>
      <c r="KJ812" s="1"/>
      <c r="KK812" s="1"/>
      <c r="KL812" s="1"/>
      <c r="KM812" s="1"/>
      <c r="KN812" s="1"/>
      <c r="KO812" s="1"/>
      <c r="KP812" s="1"/>
      <c r="KQ812" s="1"/>
      <c r="KR812" s="1"/>
      <c r="KS812" s="1"/>
      <c r="KT812" s="1"/>
      <c r="KU812" s="1"/>
      <c r="KV812" s="1"/>
      <c r="KW812" s="1"/>
      <c r="KX812" s="1"/>
      <c r="KY812" s="1"/>
      <c r="KZ812" s="1"/>
      <c r="LA812" s="1"/>
      <c r="LB812" s="1"/>
      <c r="LC812" s="1"/>
      <c r="LD812" s="1"/>
      <c r="LE812" s="1"/>
      <c r="LF812" s="1"/>
      <c r="LG812" s="1"/>
      <c r="LH812" s="1"/>
      <c r="LI812" s="1"/>
      <c r="LJ812" s="1"/>
      <c r="LK812" s="1"/>
      <c r="LL812" s="1"/>
      <c r="LM812" s="1"/>
      <c r="LN812" s="1"/>
      <c r="LO812" s="1"/>
      <c r="LP812" s="1"/>
      <c r="LQ812" s="1"/>
      <c r="LR812" s="1"/>
      <c r="LS812" s="1"/>
      <c r="LT812" s="1"/>
      <c r="LU812" s="1"/>
      <c r="LV812" s="1"/>
      <c r="LW812" s="1"/>
      <c r="LX812" s="1"/>
      <c r="LY812" s="1"/>
      <c r="LZ812" s="1"/>
      <c r="MA812" s="1"/>
      <c r="MB812" s="1"/>
      <c r="MC812" s="1"/>
      <c r="MD812" s="1"/>
      <c r="ME812" s="1"/>
      <c r="MF812" s="1"/>
      <c r="MG812" s="1"/>
      <c r="MH812" s="1"/>
      <c r="MI812" s="1"/>
      <c r="MJ812" s="1"/>
      <c r="MK812" s="1"/>
      <c r="ML812" s="1"/>
      <c r="MM812" s="1"/>
      <c r="MN812" s="1"/>
      <c r="MO812" s="1"/>
      <c r="MP812" s="1"/>
      <c r="MQ812" s="1"/>
      <c r="MR812" s="1"/>
      <c r="MS812" s="1"/>
      <c r="MT812" s="1"/>
      <c r="MU812" s="1"/>
      <c r="MV812" s="1"/>
      <c r="MW812" s="1"/>
      <c r="MX812" s="1"/>
      <c r="MY812" s="1"/>
      <c r="MZ812" s="1"/>
      <c r="NA812" s="1"/>
      <c r="NB812" s="1"/>
      <c r="NC812" s="1"/>
      <c r="ND812" s="1"/>
      <c r="NE812" s="1"/>
      <c r="NF812" s="1"/>
      <c r="NG812" s="1"/>
      <c r="NH812" s="1"/>
      <c r="NI812" s="1"/>
      <c r="NJ812" s="1"/>
      <c r="NK812" s="1"/>
      <c r="NL812" s="1"/>
      <c r="NM812" s="1"/>
      <c r="NN812" s="1"/>
      <c r="NO812" s="1"/>
      <c r="NP812" s="1"/>
      <c r="NQ812" s="1"/>
      <c r="NR812" s="1"/>
      <c r="NS812" s="1"/>
      <c r="NT812" s="1"/>
      <c r="NU812" s="1"/>
      <c r="NV812" s="1"/>
      <c r="NW812" s="1"/>
      <c r="NX812" s="1"/>
      <c r="NY812" s="1"/>
      <c r="NZ812" s="1"/>
      <c r="OA812" s="1"/>
      <c r="OB812" s="1"/>
      <c r="OC812" s="1"/>
      <c r="OD812" s="1"/>
      <c r="OE812" s="1"/>
      <c r="OF812" s="1"/>
      <c r="OG812" s="1"/>
      <c r="OH812" s="1"/>
      <c r="OI812" s="1"/>
      <c r="OJ812" s="1"/>
      <c r="OK812" s="1"/>
      <c r="OL812" s="1"/>
      <c r="OM812" s="1"/>
      <c r="ON812" s="1"/>
      <c r="OO812" s="1"/>
      <c r="OP812" s="1"/>
      <c r="OQ812" s="1"/>
      <c r="OR812" s="1"/>
      <c r="OS812" s="1"/>
      <c r="OT812" s="1"/>
      <c r="OU812" s="1"/>
      <c r="OV812" s="1"/>
      <c r="OW812" s="1"/>
      <c r="OX812" s="1"/>
      <c r="OY812" s="1"/>
      <c r="OZ812" s="1"/>
      <c r="PA812" s="1"/>
      <c r="PB812" s="1"/>
      <c r="PC812" s="1"/>
      <c r="PD812" s="1"/>
      <c r="PE812" s="1"/>
      <c r="PF812" s="1"/>
      <c r="PG812" s="1"/>
      <c r="PH812" s="1"/>
      <c r="PI812" s="1"/>
      <c r="PJ812" s="1"/>
      <c r="PK812" s="1"/>
      <c r="PL812" s="1"/>
      <c r="PM812" s="1"/>
      <c r="PN812" s="1"/>
      <c r="PO812" s="1"/>
      <c r="PP812" s="1"/>
      <c r="PQ812" s="1"/>
      <c r="PR812" s="1"/>
      <c r="PS812" s="1"/>
      <c r="PT812" s="1"/>
      <c r="PU812" s="1"/>
      <c r="PV812" s="1"/>
      <c r="PW812" s="1"/>
      <c r="PX812" s="1"/>
      <c r="PY812" s="1"/>
      <c r="PZ812" s="1"/>
      <c r="QA812" s="1"/>
      <c r="QB812" s="1"/>
      <c r="QC812" s="1"/>
      <c r="QD812" s="1"/>
      <c r="QE812" s="1"/>
      <c r="QF812" s="1"/>
      <c r="QG812" s="1"/>
      <c r="QH812" s="1"/>
      <c r="QI812" s="1"/>
      <c r="QJ812" s="1"/>
      <c r="QK812" s="1"/>
      <c r="QL812" s="1"/>
      <c r="QM812" s="1"/>
      <c r="QN812" s="1"/>
      <c r="QO812" s="1"/>
      <c r="QP812" s="1"/>
      <c r="QQ812" s="1"/>
      <c r="QR812" s="1"/>
      <c r="QS812" s="1"/>
      <c r="QT812" s="311"/>
    </row>
    <row r="813" spans="1:462" s="4" customFormat="1" ht="110.25" customHeight="1" x14ac:dyDescent="0.25">
      <c r="A813" s="611"/>
      <c r="B813" s="612"/>
      <c r="C813" s="616"/>
      <c r="D813" s="616"/>
      <c r="E813" s="601"/>
      <c r="F813" s="604"/>
      <c r="G813" s="490" t="s">
        <v>2221</v>
      </c>
      <c r="H813" s="457" t="s">
        <v>2222</v>
      </c>
      <c r="I813" s="457" t="s">
        <v>2100</v>
      </c>
      <c r="J813" s="88">
        <f t="shared" si="13"/>
        <v>20</v>
      </c>
      <c r="K813" s="457" t="s">
        <v>2223</v>
      </c>
      <c r="L813" s="487" t="s">
        <v>2224</v>
      </c>
      <c r="M813" s="607"/>
      <c r="N813" s="60"/>
      <c r="O813" s="60"/>
      <c r="P813" s="60">
        <v>5</v>
      </c>
      <c r="Q813" s="60"/>
      <c r="R813" s="60"/>
      <c r="S813" s="60">
        <v>5</v>
      </c>
      <c r="T813" s="60"/>
      <c r="U813" s="60"/>
      <c r="V813" s="60">
        <v>5</v>
      </c>
      <c r="W813" s="60"/>
      <c r="X813" s="60"/>
      <c r="Y813" s="60">
        <v>5</v>
      </c>
      <c r="Z813" s="468" t="s">
        <v>2160</v>
      </c>
      <c r="AA813" s="144" t="s">
        <v>286</v>
      </c>
      <c r="AB813" s="144" t="s">
        <v>33</v>
      </c>
      <c r="AC813" s="139" t="s">
        <v>2161</v>
      </c>
      <c r="AD813" s="1"/>
      <c r="AE813" s="1"/>
      <c r="AF813" s="1"/>
      <c r="AG813" s="1"/>
      <c r="AH813" s="1"/>
      <c r="AI813" s="1"/>
      <c r="AJ813" s="1"/>
      <c r="AK813" s="1"/>
      <c r="AL813" s="1"/>
      <c r="AM813" s="1"/>
      <c r="AN813" s="1"/>
      <c r="AO813" s="1"/>
      <c r="AP813" s="1"/>
      <c r="AQ813" s="1"/>
      <c r="AR813" s="1"/>
      <c r="AS813" s="1"/>
      <c r="AT813" s="1"/>
      <c r="AU813" s="1"/>
      <c r="AV813" s="1"/>
      <c r="AW813" s="1"/>
      <c r="AX813" s="1"/>
      <c r="AY813" s="1"/>
      <c r="AZ813" s="1"/>
      <c r="BA813" s="1"/>
      <c r="BB813" s="1"/>
      <c r="BC813" s="1"/>
      <c r="BD813" s="1"/>
      <c r="BE813" s="1"/>
      <c r="BF813" s="1"/>
      <c r="BG813" s="1"/>
      <c r="BH813" s="1"/>
      <c r="BI813" s="1"/>
      <c r="BJ813" s="1"/>
      <c r="BK813" s="1"/>
      <c r="BL813" s="1"/>
      <c r="BM813" s="1"/>
      <c r="BN813" s="1"/>
      <c r="BO813" s="1"/>
      <c r="BP813" s="1"/>
      <c r="BQ813" s="1"/>
      <c r="BR813" s="1"/>
      <c r="BS813" s="1"/>
      <c r="BT813" s="1"/>
      <c r="BU813" s="1"/>
      <c r="BV813" s="1"/>
      <c r="BW813" s="1"/>
      <c r="BX813" s="1"/>
      <c r="BY813" s="1"/>
      <c r="BZ813" s="1"/>
      <c r="CA813" s="1"/>
      <c r="CB813" s="1"/>
      <c r="CC813" s="1"/>
      <c r="CD813" s="1"/>
      <c r="CE813" s="1"/>
      <c r="CF813" s="1"/>
      <c r="CG813" s="1"/>
      <c r="CH813" s="1"/>
      <c r="CI813" s="1"/>
      <c r="CJ813" s="1"/>
      <c r="CK813" s="1"/>
      <c r="CL813" s="1"/>
      <c r="CM813" s="1"/>
      <c r="CN813" s="1"/>
      <c r="CO813" s="1"/>
      <c r="CP813" s="1"/>
      <c r="CQ813" s="1"/>
      <c r="CR813" s="1"/>
      <c r="CS813" s="1"/>
      <c r="CT813" s="1"/>
      <c r="CU813" s="1"/>
      <c r="CV813" s="1"/>
      <c r="CW813" s="1"/>
      <c r="CX813" s="1"/>
      <c r="CY813" s="1"/>
      <c r="CZ813" s="1"/>
      <c r="DA813" s="1"/>
      <c r="DB813" s="1"/>
      <c r="DC813" s="1"/>
      <c r="DD813" s="1"/>
      <c r="DE813" s="1"/>
      <c r="DF813" s="1"/>
      <c r="DG813" s="1"/>
      <c r="DH813" s="1"/>
      <c r="DI813" s="1"/>
      <c r="DJ813" s="1"/>
      <c r="DK813" s="1"/>
      <c r="DL813" s="1"/>
      <c r="DM813" s="1"/>
      <c r="DN813" s="1"/>
      <c r="DO813" s="1"/>
      <c r="DP813" s="1"/>
      <c r="DQ813" s="1"/>
      <c r="DR813" s="1"/>
      <c r="DS813" s="1"/>
      <c r="DT813" s="1"/>
      <c r="DU813" s="1"/>
      <c r="DV813" s="1"/>
      <c r="DW813" s="1"/>
      <c r="DX813" s="1"/>
      <c r="DY813" s="1"/>
      <c r="DZ813" s="1"/>
      <c r="EA813" s="1"/>
      <c r="EB813" s="1"/>
      <c r="EC813" s="1"/>
      <c r="ED813" s="1"/>
      <c r="EE813" s="1"/>
      <c r="EF813" s="1"/>
      <c r="EG813" s="1"/>
      <c r="EH813" s="1"/>
      <c r="EI813" s="1"/>
      <c r="EJ813" s="1"/>
      <c r="EK813" s="1"/>
      <c r="EL813" s="1"/>
      <c r="EM813" s="1"/>
      <c r="EN813" s="1"/>
      <c r="EO813" s="1"/>
      <c r="EP813" s="1"/>
      <c r="EQ813" s="1"/>
      <c r="ER813" s="1"/>
      <c r="ES813" s="1"/>
      <c r="ET813" s="1"/>
      <c r="EU813" s="1"/>
      <c r="EV813" s="1"/>
      <c r="EW813" s="1"/>
      <c r="EX813" s="1"/>
      <c r="EY813" s="1"/>
      <c r="EZ813" s="1"/>
      <c r="FA813" s="1"/>
      <c r="FB813" s="1"/>
      <c r="FC813" s="1"/>
      <c r="FD813" s="1"/>
      <c r="FE813" s="1"/>
      <c r="FF813" s="1"/>
      <c r="FG813" s="1"/>
      <c r="FH813" s="1"/>
      <c r="FI813" s="1"/>
      <c r="FJ813" s="1"/>
      <c r="FK813" s="1"/>
      <c r="FL813" s="1"/>
      <c r="FM813" s="1"/>
      <c r="FN813" s="1"/>
      <c r="FO813" s="1"/>
      <c r="FP813" s="1"/>
      <c r="FQ813" s="1"/>
      <c r="FR813" s="1"/>
      <c r="FS813" s="1"/>
      <c r="FT813" s="1"/>
      <c r="FU813" s="1"/>
      <c r="FV813" s="1"/>
      <c r="FW813" s="1"/>
      <c r="FX813" s="1"/>
      <c r="FY813" s="1"/>
      <c r="FZ813" s="1"/>
      <c r="GA813" s="1"/>
      <c r="GB813" s="1"/>
      <c r="GC813" s="1"/>
      <c r="GD813" s="1"/>
      <c r="GE813" s="1"/>
      <c r="GF813" s="1"/>
      <c r="GG813" s="1"/>
      <c r="GH813" s="1"/>
      <c r="GI813" s="1"/>
      <c r="GJ813" s="1"/>
      <c r="GK813" s="1"/>
      <c r="GL813" s="1"/>
      <c r="GM813" s="1"/>
      <c r="GN813" s="1"/>
      <c r="GO813" s="1"/>
      <c r="GP813" s="1"/>
      <c r="GQ813" s="1"/>
      <c r="GR813" s="1"/>
      <c r="GS813" s="1"/>
      <c r="GT813" s="1"/>
      <c r="GU813" s="1"/>
      <c r="GV813" s="1"/>
      <c r="GW813" s="1"/>
      <c r="GX813" s="1"/>
      <c r="GY813" s="1"/>
      <c r="GZ813" s="1"/>
      <c r="HA813" s="1"/>
      <c r="HB813" s="1"/>
      <c r="HC813" s="1"/>
      <c r="HD813" s="1"/>
      <c r="HE813" s="1"/>
      <c r="HF813" s="1"/>
      <c r="HG813" s="1"/>
      <c r="HH813" s="1"/>
      <c r="HI813" s="1"/>
      <c r="HJ813" s="1"/>
      <c r="HK813" s="1"/>
      <c r="HL813" s="1"/>
      <c r="HM813" s="1"/>
      <c r="HN813" s="1"/>
      <c r="HO813" s="1"/>
      <c r="HP813" s="1"/>
      <c r="HQ813" s="1"/>
      <c r="HR813" s="1"/>
      <c r="HS813" s="1"/>
      <c r="HT813" s="1"/>
      <c r="HU813" s="1"/>
      <c r="HV813" s="1"/>
      <c r="HW813" s="1"/>
      <c r="HX813" s="1"/>
      <c r="HY813" s="1"/>
      <c r="HZ813" s="1"/>
      <c r="IA813" s="1"/>
      <c r="IB813" s="1"/>
      <c r="IC813" s="1"/>
      <c r="ID813" s="1"/>
      <c r="IE813" s="1"/>
      <c r="IF813" s="1"/>
      <c r="IG813" s="1"/>
      <c r="IH813" s="1"/>
      <c r="II813" s="1"/>
      <c r="IJ813" s="1"/>
      <c r="IK813" s="1"/>
      <c r="IL813" s="1"/>
      <c r="IM813" s="1"/>
      <c r="IN813" s="1"/>
      <c r="IO813" s="1"/>
      <c r="IP813" s="1"/>
      <c r="IQ813" s="1"/>
      <c r="IR813" s="1"/>
      <c r="IS813" s="1"/>
      <c r="IT813" s="1"/>
      <c r="IU813" s="1"/>
      <c r="IV813" s="1"/>
      <c r="IW813" s="1"/>
      <c r="IX813" s="1"/>
      <c r="IY813" s="1"/>
      <c r="IZ813" s="1"/>
      <c r="JA813" s="1"/>
      <c r="JB813" s="1"/>
      <c r="JC813" s="1"/>
      <c r="JD813" s="1"/>
      <c r="JE813" s="1"/>
      <c r="JF813" s="1"/>
      <c r="JG813" s="1"/>
      <c r="JH813" s="1"/>
      <c r="JI813" s="1"/>
      <c r="JJ813" s="1"/>
      <c r="JK813" s="1"/>
      <c r="JL813" s="1"/>
      <c r="JM813" s="1"/>
      <c r="JN813" s="1"/>
      <c r="JO813" s="1"/>
      <c r="JP813" s="1"/>
      <c r="JQ813" s="1"/>
      <c r="JR813" s="1"/>
      <c r="JS813" s="1"/>
      <c r="JT813" s="1"/>
      <c r="JU813" s="1"/>
      <c r="JV813" s="1"/>
      <c r="JW813" s="1"/>
      <c r="JX813" s="1"/>
      <c r="JY813" s="1"/>
      <c r="JZ813" s="1"/>
      <c r="KA813" s="1"/>
      <c r="KB813" s="1"/>
      <c r="KC813" s="1"/>
      <c r="KD813" s="1"/>
      <c r="KE813" s="1"/>
      <c r="KF813" s="1"/>
      <c r="KG813" s="1"/>
      <c r="KH813" s="1"/>
      <c r="KI813" s="1"/>
      <c r="KJ813" s="1"/>
      <c r="KK813" s="1"/>
      <c r="KL813" s="1"/>
      <c r="KM813" s="1"/>
      <c r="KN813" s="1"/>
      <c r="KO813" s="1"/>
      <c r="KP813" s="1"/>
      <c r="KQ813" s="1"/>
      <c r="KR813" s="1"/>
      <c r="KS813" s="1"/>
      <c r="KT813" s="1"/>
      <c r="KU813" s="1"/>
      <c r="KV813" s="1"/>
      <c r="KW813" s="1"/>
      <c r="KX813" s="1"/>
      <c r="KY813" s="1"/>
      <c r="KZ813" s="1"/>
      <c r="LA813" s="1"/>
      <c r="LB813" s="1"/>
      <c r="LC813" s="1"/>
      <c r="LD813" s="1"/>
      <c r="LE813" s="1"/>
      <c r="LF813" s="1"/>
      <c r="LG813" s="1"/>
      <c r="LH813" s="1"/>
      <c r="LI813" s="1"/>
      <c r="LJ813" s="1"/>
      <c r="LK813" s="1"/>
      <c r="LL813" s="1"/>
      <c r="LM813" s="1"/>
      <c r="LN813" s="1"/>
      <c r="LO813" s="1"/>
      <c r="LP813" s="1"/>
      <c r="LQ813" s="1"/>
      <c r="LR813" s="1"/>
      <c r="LS813" s="1"/>
      <c r="LT813" s="1"/>
      <c r="LU813" s="1"/>
      <c r="LV813" s="1"/>
      <c r="LW813" s="1"/>
      <c r="LX813" s="1"/>
      <c r="LY813" s="1"/>
      <c r="LZ813" s="1"/>
      <c r="MA813" s="1"/>
      <c r="MB813" s="1"/>
      <c r="MC813" s="1"/>
      <c r="MD813" s="1"/>
      <c r="ME813" s="1"/>
      <c r="MF813" s="1"/>
      <c r="MG813" s="1"/>
      <c r="MH813" s="1"/>
      <c r="MI813" s="1"/>
      <c r="MJ813" s="1"/>
      <c r="MK813" s="1"/>
      <c r="ML813" s="1"/>
      <c r="MM813" s="1"/>
      <c r="MN813" s="1"/>
      <c r="MO813" s="1"/>
      <c r="MP813" s="1"/>
      <c r="MQ813" s="1"/>
      <c r="MR813" s="1"/>
      <c r="MS813" s="1"/>
      <c r="MT813" s="1"/>
      <c r="MU813" s="1"/>
      <c r="MV813" s="1"/>
      <c r="MW813" s="1"/>
      <c r="MX813" s="1"/>
      <c r="MY813" s="1"/>
      <c r="MZ813" s="1"/>
      <c r="NA813" s="1"/>
      <c r="NB813" s="1"/>
      <c r="NC813" s="1"/>
      <c r="ND813" s="1"/>
      <c r="NE813" s="1"/>
      <c r="NF813" s="1"/>
      <c r="NG813" s="1"/>
      <c r="NH813" s="1"/>
      <c r="NI813" s="1"/>
      <c r="NJ813" s="1"/>
      <c r="NK813" s="1"/>
      <c r="NL813" s="1"/>
      <c r="NM813" s="1"/>
      <c r="NN813" s="1"/>
      <c r="NO813" s="1"/>
      <c r="NP813" s="1"/>
      <c r="NQ813" s="1"/>
      <c r="NR813" s="1"/>
      <c r="NS813" s="1"/>
      <c r="NT813" s="1"/>
      <c r="NU813" s="1"/>
      <c r="NV813" s="1"/>
      <c r="NW813" s="1"/>
      <c r="NX813" s="1"/>
      <c r="NY813" s="1"/>
      <c r="NZ813" s="1"/>
      <c r="OA813" s="1"/>
      <c r="OB813" s="1"/>
      <c r="OC813" s="1"/>
      <c r="OD813" s="1"/>
      <c r="OE813" s="1"/>
      <c r="OF813" s="1"/>
      <c r="OG813" s="1"/>
      <c r="OH813" s="1"/>
      <c r="OI813" s="1"/>
      <c r="OJ813" s="1"/>
      <c r="OK813" s="1"/>
      <c r="OL813" s="1"/>
      <c r="OM813" s="1"/>
      <c r="ON813" s="1"/>
      <c r="OO813" s="1"/>
      <c r="OP813" s="1"/>
      <c r="OQ813" s="1"/>
      <c r="OR813" s="1"/>
      <c r="OS813" s="1"/>
      <c r="OT813" s="1"/>
      <c r="OU813" s="1"/>
      <c r="OV813" s="1"/>
      <c r="OW813" s="1"/>
      <c r="OX813" s="1"/>
      <c r="OY813" s="1"/>
      <c r="OZ813" s="1"/>
      <c r="PA813" s="1"/>
      <c r="PB813" s="1"/>
      <c r="PC813" s="1"/>
      <c r="PD813" s="1"/>
      <c r="PE813" s="1"/>
      <c r="PF813" s="1"/>
      <c r="PG813" s="1"/>
      <c r="PH813" s="1"/>
      <c r="PI813" s="1"/>
      <c r="PJ813" s="1"/>
      <c r="PK813" s="1"/>
      <c r="PL813" s="1"/>
      <c r="PM813" s="1"/>
      <c r="PN813" s="1"/>
      <c r="PO813" s="1"/>
      <c r="PP813" s="1"/>
      <c r="PQ813" s="1"/>
      <c r="PR813" s="1"/>
      <c r="PS813" s="1"/>
      <c r="PT813" s="1"/>
      <c r="PU813" s="1"/>
      <c r="PV813" s="1"/>
      <c r="PW813" s="1"/>
      <c r="PX813" s="1"/>
      <c r="PY813" s="1"/>
      <c r="PZ813" s="1"/>
      <c r="QA813" s="1"/>
      <c r="QB813" s="1"/>
      <c r="QC813" s="1"/>
      <c r="QD813" s="1"/>
      <c r="QE813" s="1"/>
      <c r="QF813" s="1"/>
      <c r="QG813" s="1"/>
      <c r="QH813" s="1"/>
      <c r="QI813" s="1"/>
      <c r="QJ813" s="1"/>
      <c r="QK813" s="1"/>
      <c r="QL813" s="1"/>
      <c r="QM813" s="1"/>
      <c r="QN813" s="1"/>
      <c r="QO813" s="1"/>
      <c r="QP813" s="1"/>
      <c r="QQ813" s="1"/>
      <c r="QR813" s="1"/>
      <c r="QS813" s="1"/>
      <c r="QT813" s="311"/>
    </row>
    <row r="814" spans="1:462" s="4" customFormat="1" ht="123.75" customHeight="1" x14ac:dyDescent="0.25">
      <c r="A814" s="611"/>
      <c r="B814" s="612"/>
      <c r="C814" s="616"/>
      <c r="D814" s="616"/>
      <c r="E814" s="601"/>
      <c r="F814" s="604"/>
      <c r="G814" s="490" t="s">
        <v>2225</v>
      </c>
      <c r="H814" s="457" t="s">
        <v>2226</v>
      </c>
      <c r="I814" s="457" t="s">
        <v>2100</v>
      </c>
      <c r="J814" s="88">
        <f t="shared" si="13"/>
        <v>7</v>
      </c>
      <c r="K814" s="457" t="s">
        <v>2227</v>
      </c>
      <c r="L814" s="487" t="s">
        <v>2199</v>
      </c>
      <c r="M814" s="607"/>
      <c r="N814" s="60"/>
      <c r="O814" s="60"/>
      <c r="P814" s="60">
        <v>4</v>
      </c>
      <c r="Q814" s="60"/>
      <c r="R814" s="60"/>
      <c r="S814" s="60">
        <v>1</v>
      </c>
      <c r="T814" s="60"/>
      <c r="U814" s="60"/>
      <c r="V814" s="60">
        <v>1</v>
      </c>
      <c r="W814" s="60"/>
      <c r="X814" s="60"/>
      <c r="Y814" s="60">
        <v>1</v>
      </c>
      <c r="Z814" s="468" t="s">
        <v>2160</v>
      </c>
      <c r="AA814" s="144" t="s">
        <v>73</v>
      </c>
      <c r="AB814" s="144" t="s">
        <v>122</v>
      </c>
      <c r="AC814" s="139" t="s">
        <v>2161</v>
      </c>
      <c r="AD814" s="1"/>
      <c r="AE814" s="1"/>
      <c r="AF814" s="1"/>
      <c r="AG814" s="1"/>
      <c r="AH814" s="1"/>
      <c r="AI814" s="1"/>
      <c r="AJ814" s="1"/>
      <c r="AK814" s="1"/>
      <c r="AL814" s="1"/>
      <c r="AM814" s="1"/>
      <c r="AN814" s="1"/>
      <c r="AO814" s="1"/>
      <c r="AP814" s="1"/>
      <c r="AQ814" s="1"/>
      <c r="AR814" s="1"/>
      <c r="AS814" s="1"/>
      <c r="AT814" s="1"/>
      <c r="AU814" s="1"/>
      <c r="AV814" s="1"/>
      <c r="AW814" s="1"/>
      <c r="AX814" s="1"/>
      <c r="AY814" s="1"/>
      <c r="AZ814" s="1"/>
      <c r="BA814" s="1"/>
      <c r="BB814" s="1"/>
      <c r="BC814" s="1"/>
      <c r="BD814" s="1"/>
      <c r="BE814" s="1"/>
      <c r="BF814" s="1"/>
      <c r="BG814" s="1"/>
      <c r="BH814" s="1"/>
      <c r="BI814" s="1"/>
      <c r="BJ814" s="1"/>
      <c r="BK814" s="1"/>
      <c r="BL814" s="1"/>
      <c r="BM814" s="1"/>
      <c r="BN814" s="1"/>
      <c r="BO814" s="1"/>
      <c r="BP814" s="1"/>
      <c r="BQ814" s="1"/>
      <c r="BR814" s="1"/>
      <c r="BS814" s="1"/>
      <c r="BT814" s="1"/>
      <c r="BU814" s="1"/>
      <c r="BV814" s="1"/>
      <c r="BW814" s="1"/>
      <c r="BX814" s="1"/>
      <c r="BY814" s="1"/>
      <c r="BZ814" s="1"/>
      <c r="CA814" s="1"/>
      <c r="CB814" s="1"/>
      <c r="CC814" s="1"/>
      <c r="CD814" s="1"/>
      <c r="CE814" s="1"/>
      <c r="CF814" s="1"/>
      <c r="CG814" s="1"/>
      <c r="CH814" s="1"/>
      <c r="CI814" s="1"/>
      <c r="CJ814" s="1"/>
      <c r="CK814" s="1"/>
      <c r="CL814" s="1"/>
      <c r="CM814" s="1"/>
      <c r="CN814" s="1"/>
      <c r="CO814" s="1"/>
      <c r="CP814" s="1"/>
      <c r="CQ814" s="1"/>
      <c r="CR814" s="1"/>
      <c r="CS814" s="1"/>
      <c r="CT814" s="1"/>
      <c r="CU814" s="1"/>
      <c r="CV814" s="1"/>
      <c r="CW814" s="1"/>
      <c r="CX814" s="1"/>
      <c r="CY814" s="1"/>
      <c r="CZ814" s="1"/>
      <c r="DA814" s="1"/>
      <c r="DB814" s="1"/>
      <c r="DC814" s="1"/>
      <c r="DD814" s="1"/>
      <c r="DE814" s="1"/>
      <c r="DF814" s="1"/>
      <c r="DG814" s="1"/>
      <c r="DH814" s="1"/>
      <c r="DI814" s="1"/>
      <c r="DJ814" s="1"/>
      <c r="DK814" s="1"/>
      <c r="DL814" s="1"/>
      <c r="DM814" s="1"/>
      <c r="DN814" s="1"/>
      <c r="DO814" s="1"/>
      <c r="DP814" s="1"/>
      <c r="DQ814" s="1"/>
      <c r="DR814" s="1"/>
      <c r="DS814" s="1"/>
      <c r="DT814" s="1"/>
      <c r="DU814" s="1"/>
      <c r="DV814" s="1"/>
      <c r="DW814" s="1"/>
      <c r="DX814" s="1"/>
      <c r="DY814" s="1"/>
      <c r="DZ814" s="1"/>
      <c r="EA814" s="1"/>
      <c r="EB814" s="1"/>
      <c r="EC814" s="1"/>
      <c r="ED814" s="1"/>
      <c r="EE814" s="1"/>
      <c r="EF814" s="1"/>
      <c r="EG814" s="1"/>
      <c r="EH814" s="1"/>
      <c r="EI814" s="1"/>
      <c r="EJ814" s="1"/>
      <c r="EK814" s="1"/>
      <c r="EL814" s="1"/>
      <c r="EM814" s="1"/>
      <c r="EN814" s="1"/>
      <c r="EO814" s="1"/>
      <c r="EP814" s="1"/>
      <c r="EQ814" s="1"/>
      <c r="ER814" s="1"/>
      <c r="ES814" s="1"/>
      <c r="ET814" s="1"/>
      <c r="EU814" s="1"/>
      <c r="EV814" s="1"/>
      <c r="EW814" s="1"/>
      <c r="EX814" s="1"/>
      <c r="EY814" s="1"/>
      <c r="EZ814" s="1"/>
      <c r="FA814" s="1"/>
      <c r="FB814" s="1"/>
      <c r="FC814" s="1"/>
      <c r="FD814" s="1"/>
      <c r="FE814" s="1"/>
      <c r="FF814" s="1"/>
      <c r="FG814" s="1"/>
      <c r="FH814" s="1"/>
      <c r="FI814" s="1"/>
      <c r="FJ814" s="1"/>
      <c r="FK814" s="1"/>
      <c r="FL814" s="1"/>
      <c r="FM814" s="1"/>
      <c r="FN814" s="1"/>
      <c r="FO814" s="1"/>
      <c r="FP814" s="1"/>
      <c r="FQ814" s="1"/>
      <c r="FR814" s="1"/>
      <c r="FS814" s="1"/>
      <c r="FT814" s="1"/>
      <c r="FU814" s="1"/>
      <c r="FV814" s="1"/>
      <c r="FW814" s="1"/>
      <c r="FX814" s="1"/>
      <c r="FY814" s="1"/>
      <c r="FZ814" s="1"/>
      <c r="GA814" s="1"/>
      <c r="GB814" s="1"/>
      <c r="GC814" s="1"/>
      <c r="GD814" s="1"/>
      <c r="GE814" s="1"/>
      <c r="GF814" s="1"/>
      <c r="GG814" s="1"/>
      <c r="GH814" s="1"/>
      <c r="GI814" s="1"/>
      <c r="GJ814" s="1"/>
      <c r="GK814" s="1"/>
      <c r="GL814" s="1"/>
      <c r="GM814" s="1"/>
      <c r="GN814" s="1"/>
      <c r="GO814" s="1"/>
      <c r="GP814" s="1"/>
      <c r="GQ814" s="1"/>
      <c r="GR814" s="1"/>
      <c r="GS814" s="1"/>
      <c r="GT814" s="1"/>
      <c r="GU814" s="1"/>
      <c r="GV814" s="1"/>
      <c r="GW814" s="1"/>
      <c r="GX814" s="1"/>
      <c r="GY814" s="1"/>
      <c r="GZ814" s="1"/>
      <c r="HA814" s="1"/>
      <c r="HB814" s="1"/>
      <c r="HC814" s="1"/>
      <c r="HD814" s="1"/>
      <c r="HE814" s="1"/>
      <c r="HF814" s="1"/>
      <c r="HG814" s="1"/>
      <c r="HH814" s="1"/>
      <c r="HI814" s="1"/>
      <c r="HJ814" s="1"/>
      <c r="HK814" s="1"/>
      <c r="HL814" s="1"/>
      <c r="HM814" s="1"/>
      <c r="HN814" s="1"/>
      <c r="HO814" s="1"/>
      <c r="HP814" s="1"/>
      <c r="HQ814" s="1"/>
      <c r="HR814" s="1"/>
      <c r="HS814" s="1"/>
      <c r="HT814" s="1"/>
      <c r="HU814" s="1"/>
      <c r="HV814" s="1"/>
      <c r="HW814" s="1"/>
      <c r="HX814" s="1"/>
      <c r="HY814" s="1"/>
      <c r="HZ814" s="1"/>
      <c r="IA814" s="1"/>
      <c r="IB814" s="1"/>
      <c r="IC814" s="1"/>
      <c r="ID814" s="1"/>
      <c r="IE814" s="1"/>
      <c r="IF814" s="1"/>
      <c r="IG814" s="1"/>
      <c r="IH814" s="1"/>
      <c r="II814" s="1"/>
      <c r="IJ814" s="1"/>
      <c r="IK814" s="1"/>
      <c r="IL814" s="1"/>
      <c r="IM814" s="1"/>
      <c r="IN814" s="1"/>
      <c r="IO814" s="1"/>
      <c r="IP814" s="1"/>
      <c r="IQ814" s="1"/>
      <c r="IR814" s="1"/>
      <c r="IS814" s="1"/>
      <c r="IT814" s="1"/>
      <c r="IU814" s="1"/>
      <c r="IV814" s="1"/>
      <c r="IW814" s="1"/>
      <c r="IX814" s="1"/>
      <c r="IY814" s="1"/>
      <c r="IZ814" s="1"/>
      <c r="JA814" s="1"/>
      <c r="JB814" s="1"/>
      <c r="JC814" s="1"/>
      <c r="JD814" s="1"/>
      <c r="JE814" s="1"/>
      <c r="JF814" s="1"/>
      <c r="JG814" s="1"/>
      <c r="JH814" s="1"/>
      <c r="JI814" s="1"/>
      <c r="JJ814" s="1"/>
      <c r="JK814" s="1"/>
      <c r="JL814" s="1"/>
      <c r="JM814" s="1"/>
      <c r="JN814" s="1"/>
      <c r="JO814" s="1"/>
      <c r="JP814" s="1"/>
      <c r="JQ814" s="1"/>
      <c r="JR814" s="1"/>
      <c r="JS814" s="1"/>
      <c r="JT814" s="1"/>
      <c r="JU814" s="1"/>
      <c r="JV814" s="1"/>
      <c r="JW814" s="1"/>
      <c r="JX814" s="1"/>
      <c r="JY814" s="1"/>
      <c r="JZ814" s="1"/>
      <c r="KA814" s="1"/>
      <c r="KB814" s="1"/>
      <c r="KC814" s="1"/>
      <c r="KD814" s="1"/>
      <c r="KE814" s="1"/>
      <c r="KF814" s="1"/>
      <c r="KG814" s="1"/>
      <c r="KH814" s="1"/>
      <c r="KI814" s="1"/>
      <c r="KJ814" s="1"/>
      <c r="KK814" s="1"/>
      <c r="KL814" s="1"/>
      <c r="KM814" s="1"/>
      <c r="KN814" s="1"/>
      <c r="KO814" s="1"/>
      <c r="KP814" s="1"/>
      <c r="KQ814" s="1"/>
      <c r="KR814" s="1"/>
      <c r="KS814" s="1"/>
      <c r="KT814" s="1"/>
      <c r="KU814" s="1"/>
      <c r="KV814" s="1"/>
      <c r="KW814" s="1"/>
      <c r="KX814" s="1"/>
      <c r="KY814" s="1"/>
      <c r="KZ814" s="1"/>
      <c r="LA814" s="1"/>
      <c r="LB814" s="1"/>
      <c r="LC814" s="1"/>
      <c r="LD814" s="1"/>
      <c r="LE814" s="1"/>
      <c r="LF814" s="1"/>
      <c r="LG814" s="1"/>
      <c r="LH814" s="1"/>
      <c r="LI814" s="1"/>
      <c r="LJ814" s="1"/>
      <c r="LK814" s="1"/>
      <c r="LL814" s="1"/>
      <c r="LM814" s="1"/>
      <c r="LN814" s="1"/>
      <c r="LO814" s="1"/>
      <c r="LP814" s="1"/>
      <c r="LQ814" s="1"/>
      <c r="LR814" s="1"/>
      <c r="LS814" s="1"/>
      <c r="LT814" s="1"/>
      <c r="LU814" s="1"/>
      <c r="LV814" s="1"/>
      <c r="LW814" s="1"/>
      <c r="LX814" s="1"/>
      <c r="LY814" s="1"/>
      <c r="LZ814" s="1"/>
      <c r="MA814" s="1"/>
      <c r="MB814" s="1"/>
      <c r="MC814" s="1"/>
      <c r="MD814" s="1"/>
      <c r="ME814" s="1"/>
      <c r="MF814" s="1"/>
      <c r="MG814" s="1"/>
      <c r="MH814" s="1"/>
      <c r="MI814" s="1"/>
      <c r="MJ814" s="1"/>
      <c r="MK814" s="1"/>
      <c r="ML814" s="1"/>
      <c r="MM814" s="1"/>
      <c r="MN814" s="1"/>
      <c r="MO814" s="1"/>
      <c r="MP814" s="1"/>
      <c r="MQ814" s="1"/>
      <c r="MR814" s="1"/>
      <c r="MS814" s="1"/>
      <c r="MT814" s="1"/>
      <c r="MU814" s="1"/>
      <c r="MV814" s="1"/>
      <c r="MW814" s="1"/>
      <c r="MX814" s="1"/>
      <c r="MY814" s="1"/>
      <c r="MZ814" s="1"/>
      <c r="NA814" s="1"/>
      <c r="NB814" s="1"/>
      <c r="NC814" s="1"/>
      <c r="ND814" s="1"/>
      <c r="NE814" s="1"/>
      <c r="NF814" s="1"/>
      <c r="NG814" s="1"/>
      <c r="NH814" s="1"/>
      <c r="NI814" s="1"/>
      <c r="NJ814" s="1"/>
      <c r="NK814" s="1"/>
      <c r="NL814" s="1"/>
      <c r="NM814" s="1"/>
      <c r="NN814" s="1"/>
      <c r="NO814" s="1"/>
      <c r="NP814" s="1"/>
      <c r="NQ814" s="1"/>
      <c r="NR814" s="1"/>
      <c r="NS814" s="1"/>
      <c r="NT814" s="1"/>
      <c r="NU814" s="1"/>
      <c r="NV814" s="1"/>
      <c r="NW814" s="1"/>
      <c r="NX814" s="1"/>
      <c r="NY814" s="1"/>
      <c r="NZ814" s="1"/>
      <c r="OA814" s="1"/>
      <c r="OB814" s="1"/>
      <c r="OC814" s="1"/>
      <c r="OD814" s="1"/>
      <c r="OE814" s="1"/>
      <c r="OF814" s="1"/>
      <c r="OG814" s="1"/>
      <c r="OH814" s="1"/>
      <c r="OI814" s="1"/>
      <c r="OJ814" s="1"/>
      <c r="OK814" s="1"/>
      <c r="OL814" s="1"/>
      <c r="OM814" s="1"/>
      <c r="ON814" s="1"/>
      <c r="OO814" s="1"/>
      <c r="OP814" s="1"/>
      <c r="OQ814" s="1"/>
      <c r="OR814" s="1"/>
      <c r="OS814" s="1"/>
      <c r="OT814" s="1"/>
      <c r="OU814" s="1"/>
      <c r="OV814" s="1"/>
      <c r="OW814" s="1"/>
      <c r="OX814" s="1"/>
      <c r="OY814" s="1"/>
      <c r="OZ814" s="1"/>
      <c r="PA814" s="1"/>
      <c r="PB814" s="1"/>
      <c r="PC814" s="1"/>
      <c r="PD814" s="1"/>
      <c r="PE814" s="1"/>
      <c r="PF814" s="1"/>
      <c r="PG814" s="1"/>
      <c r="PH814" s="1"/>
      <c r="PI814" s="1"/>
      <c r="PJ814" s="1"/>
      <c r="PK814" s="1"/>
      <c r="PL814" s="1"/>
      <c r="PM814" s="1"/>
      <c r="PN814" s="1"/>
      <c r="PO814" s="1"/>
      <c r="PP814" s="1"/>
      <c r="PQ814" s="1"/>
      <c r="PR814" s="1"/>
      <c r="PS814" s="1"/>
      <c r="PT814" s="1"/>
      <c r="PU814" s="1"/>
      <c r="PV814" s="1"/>
      <c r="PW814" s="1"/>
      <c r="PX814" s="1"/>
      <c r="PY814" s="1"/>
      <c r="PZ814" s="1"/>
      <c r="QA814" s="1"/>
      <c r="QB814" s="1"/>
      <c r="QC814" s="1"/>
      <c r="QD814" s="1"/>
      <c r="QE814" s="1"/>
      <c r="QF814" s="1"/>
      <c r="QG814" s="1"/>
      <c r="QH814" s="1"/>
      <c r="QI814" s="1"/>
      <c r="QJ814" s="1"/>
      <c r="QK814" s="1"/>
      <c r="QL814" s="1"/>
      <c r="QM814" s="1"/>
      <c r="QN814" s="1"/>
      <c r="QO814" s="1"/>
      <c r="QP814" s="1"/>
      <c r="QQ814" s="1"/>
      <c r="QR814" s="1"/>
      <c r="QS814" s="1"/>
      <c r="QT814" s="311"/>
    </row>
    <row r="815" spans="1:462" s="4" customFormat="1" ht="102" customHeight="1" x14ac:dyDescent="0.25">
      <c r="A815" s="611"/>
      <c r="B815" s="612"/>
      <c r="C815" s="616"/>
      <c r="D815" s="616"/>
      <c r="E815" s="602"/>
      <c r="F815" s="605"/>
      <c r="G815" s="490" t="s">
        <v>2228</v>
      </c>
      <c r="H815" s="457" t="s">
        <v>2229</v>
      </c>
      <c r="I815" s="457" t="s">
        <v>2100</v>
      </c>
      <c r="J815" s="88">
        <f t="shared" si="13"/>
        <v>23</v>
      </c>
      <c r="K815" s="457" t="s">
        <v>2230</v>
      </c>
      <c r="L815" s="488" t="s">
        <v>2231</v>
      </c>
      <c r="M815" s="608"/>
      <c r="N815" s="206"/>
      <c r="O815" s="206"/>
      <c r="P815" s="60">
        <v>5</v>
      </c>
      <c r="Q815" s="60"/>
      <c r="R815" s="60"/>
      <c r="S815" s="60">
        <v>6</v>
      </c>
      <c r="T815" s="60"/>
      <c r="U815" s="60"/>
      <c r="V815" s="60">
        <v>6</v>
      </c>
      <c r="W815" s="60"/>
      <c r="X815" s="60"/>
      <c r="Y815" s="60">
        <v>6</v>
      </c>
      <c r="Z815" s="468" t="s">
        <v>2160</v>
      </c>
      <c r="AA815" s="144" t="s">
        <v>73</v>
      </c>
      <c r="AB815" s="144" t="s">
        <v>122</v>
      </c>
      <c r="AC815" s="139" t="s">
        <v>2161</v>
      </c>
      <c r="AD815" s="1"/>
      <c r="AE815" s="1"/>
      <c r="AF815" s="1"/>
      <c r="AG815" s="1"/>
      <c r="AH815" s="1"/>
      <c r="AI815" s="1"/>
      <c r="AJ815" s="1"/>
      <c r="AK815" s="1"/>
      <c r="AL815" s="1"/>
      <c r="AM815" s="1"/>
      <c r="AN815" s="1"/>
      <c r="AO815" s="1"/>
      <c r="AP815" s="1"/>
      <c r="AQ815" s="1"/>
      <c r="AR815" s="1"/>
      <c r="AS815" s="1"/>
      <c r="AT815" s="1"/>
      <c r="AU815" s="1"/>
      <c r="AV815" s="1"/>
      <c r="AW815" s="1"/>
      <c r="AX815" s="1"/>
      <c r="AY815" s="1"/>
      <c r="AZ815" s="1"/>
      <c r="BA815" s="1"/>
      <c r="BB815" s="1"/>
      <c r="BC815" s="1"/>
      <c r="BD815" s="1"/>
      <c r="BE815" s="1"/>
      <c r="BF815" s="1"/>
      <c r="BG815" s="1"/>
      <c r="BH815" s="1"/>
      <c r="BI815" s="1"/>
      <c r="BJ815" s="1"/>
      <c r="BK815" s="1"/>
      <c r="BL815" s="1"/>
      <c r="BM815" s="1"/>
      <c r="BN815" s="1"/>
      <c r="BO815" s="1"/>
      <c r="BP815" s="1"/>
      <c r="BQ815" s="1"/>
      <c r="BR815" s="1"/>
      <c r="BS815" s="1"/>
      <c r="BT815" s="1"/>
      <c r="BU815" s="1"/>
      <c r="BV815" s="1"/>
      <c r="BW815" s="1"/>
      <c r="BX815" s="1"/>
      <c r="BY815" s="1"/>
      <c r="BZ815" s="1"/>
      <c r="CA815" s="1"/>
      <c r="CB815" s="1"/>
      <c r="CC815" s="1"/>
      <c r="CD815" s="1"/>
      <c r="CE815" s="1"/>
      <c r="CF815" s="1"/>
      <c r="CG815" s="1"/>
      <c r="CH815" s="1"/>
      <c r="CI815" s="1"/>
      <c r="CJ815" s="1"/>
      <c r="CK815" s="1"/>
      <c r="CL815" s="1"/>
      <c r="CM815" s="1"/>
      <c r="CN815" s="1"/>
      <c r="CO815" s="1"/>
      <c r="CP815" s="1"/>
      <c r="CQ815" s="1"/>
      <c r="CR815" s="1"/>
      <c r="CS815" s="1"/>
      <c r="CT815" s="1"/>
      <c r="CU815" s="1"/>
      <c r="CV815" s="1"/>
      <c r="CW815" s="1"/>
      <c r="CX815" s="1"/>
      <c r="CY815" s="1"/>
      <c r="CZ815" s="1"/>
      <c r="DA815" s="1"/>
      <c r="DB815" s="1"/>
      <c r="DC815" s="1"/>
      <c r="DD815" s="1"/>
      <c r="DE815" s="1"/>
      <c r="DF815" s="1"/>
      <c r="DG815" s="1"/>
      <c r="DH815" s="1"/>
      <c r="DI815" s="1"/>
      <c r="DJ815" s="1"/>
      <c r="DK815" s="1"/>
      <c r="DL815" s="1"/>
      <c r="DM815" s="1"/>
      <c r="DN815" s="1"/>
      <c r="DO815" s="1"/>
      <c r="DP815" s="1"/>
      <c r="DQ815" s="1"/>
      <c r="DR815" s="1"/>
      <c r="DS815" s="1"/>
      <c r="DT815" s="1"/>
      <c r="DU815" s="1"/>
      <c r="DV815" s="1"/>
      <c r="DW815" s="1"/>
      <c r="DX815" s="1"/>
      <c r="DY815" s="1"/>
      <c r="DZ815" s="1"/>
      <c r="EA815" s="1"/>
      <c r="EB815" s="1"/>
      <c r="EC815" s="1"/>
      <c r="ED815" s="1"/>
      <c r="EE815" s="1"/>
      <c r="EF815" s="1"/>
      <c r="EG815" s="1"/>
      <c r="EH815" s="1"/>
      <c r="EI815" s="1"/>
      <c r="EJ815" s="1"/>
      <c r="EK815" s="1"/>
      <c r="EL815" s="1"/>
      <c r="EM815" s="1"/>
      <c r="EN815" s="1"/>
      <c r="EO815" s="1"/>
      <c r="EP815" s="1"/>
      <c r="EQ815" s="1"/>
      <c r="ER815" s="1"/>
      <c r="ES815" s="1"/>
      <c r="ET815" s="1"/>
      <c r="EU815" s="1"/>
      <c r="EV815" s="1"/>
      <c r="EW815" s="1"/>
      <c r="EX815" s="1"/>
      <c r="EY815" s="1"/>
      <c r="EZ815" s="1"/>
      <c r="FA815" s="1"/>
      <c r="FB815" s="1"/>
      <c r="FC815" s="1"/>
      <c r="FD815" s="1"/>
      <c r="FE815" s="1"/>
      <c r="FF815" s="1"/>
      <c r="FG815" s="1"/>
      <c r="FH815" s="1"/>
      <c r="FI815" s="1"/>
      <c r="FJ815" s="1"/>
      <c r="FK815" s="1"/>
      <c r="FL815" s="1"/>
      <c r="FM815" s="1"/>
      <c r="FN815" s="1"/>
      <c r="FO815" s="1"/>
      <c r="FP815" s="1"/>
      <c r="FQ815" s="1"/>
      <c r="FR815" s="1"/>
      <c r="FS815" s="1"/>
      <c r="FT815" s="1"/>
      <c r="FU815" s="1"/>
      <c r="FV815" s="1"/>
      <c r="FW815" s="1"/>
      <c r="FX815" s="1"/>
      <c r="FY815" s="1"/>
      <c r="FZ815" s="1"/>
      <c r="GA815" s="1"/>
      <c r="GB815" s="1"/>
      <c r="GC815" s="1"/>
      <c r="GD815" s="1"/>
      <c r="GE815" s="1"/>
      <c r="GF815" s="1"/>
      <c r="GG815" s="1"/>
      <c r="GH815" s="1"/>
      <c r="GI815" s="1"/>
      <c r="GJ815" s="1"/>
      <c r="GK815" s="1"/>
      <c r="GL815" s="1"/>
      <c r="GM815" s="1"/>
      <c r="GN815" s="1"/>
      <c r="GO815" s="1"/>
      <c r="GP815" s="1"/>
      <c r="GQ815" s="1"/>
      <c r="GR815" s="1"/>
      <c r="GS815" s="1"/>
      <c r="GT815" s="1"/>
      <c r="GU815" s="1"/>
      <c r="GV815" s="1"/>
      <c r="GW815" s="1"/>
      <c r="GX815" s="1"/>
      <c r="GY815" s="1"/>
      <c r="GZ815" s="1"/>
      <c r="HA815" s="1"/>
      <c r="HB815" s="1"/>
      <c r="HC815" s="1"/>
      <c r="HD815" s="1"/>
      <c r="HE815" s="1"/>
      <c r="HF815" s="1"/>
      <c r="HG815" s="1"/>
      <c r="HH815" s="1"/>
      <c r="HI815" s="1"/>
      <c r="HJ815" s="1"/>
      <c r="HK815" s="1"/>
      <c r="HL815" s="1"/>
      <c r="HM815" s="1"/>
      <c r="HN815" s="1"/>
      <c r="HO815" s="1"/>
      <c r="HP815" s="1"/>
      <c r="HQ815" s="1"/>
      <c r="HR815" s="1"/>
      <c r="HS815" s="1"/>
      <c r="HT815" s="1"/>
      <c r="HU815" s="1"/>
      <c r="HV815" s="1"/>
      <c r="HW815" s="1"/>
      <c r="HX815" s="1"/>
      <c r="HY815" s="1"/>
      <c r="HZ815" s="1"/>
      <c r="IA815" s="1"/>
      <c r="IB815" s="1"/>
      <c r="IC815" s="1"/>
      <c r="ID815" s="1"/>
      <c r="IE815" s="1"/>
      <c r="IF815" s="1"/>
      <c r="IG815" s="1"/>
      <c r="IH815" s="1"/>
      <c r="II815" s="1"/>
      <c r="IJ815" s="1"/>
      <c r="IK815" s="1"/>
      <c r="IL815" s="1"/>
      <c r="IM815" s="1"/>
      <c r="IN815" s="1"/>
      <c r="IO815" s="1"/>
      <c r="IP815" s="1"/>
      <c r="IQ815" s="1"/>
      <c r="IR815" s="1"/>
      <c r="IS815" s="1"/>
      <c r="IT815" s="1"/>
      <c r="IU815" s="1"/>
      <c r="IV815" s="1"/>
      <c r="IW815" s="1"/>
      <c r="IX815" s="1"/>
      <c r="IY815" s="1"/>
      <c r="IZ815" s="1"/>
      <c r="JA815" s="1"/>
      <c r="JB815" s="1"/>
      <c r="JC815" s="1"/>
      <c r="JD815" s="1"/>
      <c r="JE815" s="1"/>
      <c r="JF815" s="1"/>
      <c r="JG815" s="1"/>
      <c r="JH815" s="1"/>
      <c r="JI815" s="1"/>
      <c r="JJ815" s="1"/>
      <c r="JK815" s="1"/>
      <c r="JL815" s="1"/>
      <c r="JM815" s="1"/>
      <c r="JN815" s="1"/>
      <c r="JO815" s="1"/>
      <c r="JP815" s="1"/>
      <c r="JQ815" s="1"/>
      <c r="JR815" s="1"/>
      <c r="JS815" s="1"/>
      <c r="JT815" s="1"/>
      <c r="JU815" s="1"/>
      <c r="JV815" s="1"/>
      <c r="JW815" s="1"/>
      <c r="JX815" s="1"/>
      <c r="JY815" s="1"/>
      <c r="JZ815" s="1"/>
      <c r="KA815" s="1"/>
      <c r="KB815" s="1"/>
      <c r="KC815" s="1"/>
      <c r="KD815" s="1"/>
      <c r="KE815" s="1"/>
      <c r="KF815" s="1"/>
      <c r="KG815" s="1"/>
      <c r="KH815" s="1"/>
      <c r="KI815" s="1"/>
      <c r="KJ815" s="1"/>
      <c r="KK815" s="1"/>
      <c r="KL815" s="1"/>
      <c r="KM815" s="1"/>
      <c r="KN815" s="1"/>
      <c r="KO815" s="1"/>
      <c r="KP815" s="1"/>
      <c r="KQ815" s="1"/>
      <c r="KR815" s="1"/>
      <c r="KS815" s="1"/>
      <c r="KT815" s="1"/>
      <c r="KU815" s="1"/>
      <c r="KV815" s="1"/>
      <c r="KW815" s="1"/>
      <c r="KX815" s="1"/>
      <c r="KY815" s="1"/>
      <c r="KZ815" s="1"/>
      <c r="LA815" s="1"/>
      <c r="LB815" s="1"/>
      <c r="LC815" s="1"/>
      <c r="LD815" s="1"/>
      <c r="LE815" s="1"/>
      <c r="LF815" s="1"/>
      <c r="LG815" s="1"/>
      <c r="LH815" s="1"/>
      <c r="LI815" s="1"/>
      <c r="LJ815" s="1"/>
      <c r="LK815" s="1"/>
      <c r="LL815" s="1"/>
      <c r="LM815" s="1"/>
      <c r="LN815" s="1"/>
      <c r="LO815" s="1"/>
      <c r="LP815" s="1"/>
      <c r="LQ815" s="1"/>
      <c r="LR815" s="1"/>
      <c r="LS815" s="1"/>
      <c r="LT815" s="1"/>
      <c r="LU815" s="1"/>
      <c r="LV815" s="1"/>
      <c r="LW815" s="1"/>
      <c r="LX815" s="1"/>
      <c r="LY815" s="1"/>
      <c r="LZ815" s="1"/>
      <c r="MA815" s="1"/>
      <c r="MB815" s="1"/>
      <c r="MC815" s="1"/>
      <c r="MD815" s="1"/>
      <c r="ME815" s="1"/>
      <c r="MF815" s="1"/>
      <c r="MG815" s="1"/>
      <c r="MH815" s="1"/>
      <c r="MI815" s="1"/>
      <c r="MJ815" s="1"/>
      <c r="MK815" s="1"/>
      <c r="ML815" s="1"/>
      <c r="MM815" s="1"/>
      <c r="MN815" s="1"/>
      <c r="MO815" s="1"/>
      <c r="MP815" s="1"/>
      <c r="MQ815" s="1"/>
      <c r="MR815" s="1"/>
      <c r="MS815" s="1"/>
      <c r="MT815" s="1"/>
      <c r="MU815" s="1"/>
      <c r="MV815" s="1"/>
      <c r="MW815" s="1"/>
      <c r="MX815" s="1"/>
      <c r="MY815" s="1"/>
      <c r="MZ815" s="1"/>
      <c r="NA815" s="1"/>
      <c r="NB815" s="1"/>
      <c r="NC815" s="1"/>
      <c r="ND815" s="1"/>
      <c r="NE815" s="1"/>
      <c r="NF815" s="1"/>
      <c r="NG815" s="1"/>
      <c r="NH815" s="1"/>
      <c r="NI815" s="1"/>
      <c r="NJ815" s="1"/>
      <c r="NK815" s="1"/>
      <c r="NL815" s="1"/>
      <c r="NM815" s="1"/>
      <c r="NN815" s="1"/>
      <c r="NO815" s="1"/>
      <c r="NP815" s="1"/>
      <c r="NQ815" s="1"/>
      <c r="NR815" s="1"/>
      <c r="NS815" s="1"/>
      <c r="NT815" s="1"/>
      <c r="NU815" s="1"/>
      <c r="NV815" s="1"/>
      <c r="NW815" s="1"/>
      <c r="NX815" s="1"/>
      <c r="NY815" s="1"/>
      <c r="NZ815" s="1"/>
      <c r="OA815" s="1"/>
      <c r="OB815" s="1"/>
      <c r="OC815" s="1"/>
      <c r="OD815" s="1"/>
      <c r="OE815" s="1"/>
      <c r="OF815" s="1"/>
      <c r="OG815" s="1"/>
      <c r="OH815" s="1"/>
      <c r="OI815" s="1"/>
      <c r="OJ815" s="1"/>
      <c r="OK815" s="1"/>
      <c r="OL815" s="1"/>
      <c r="OM815" s="1"/>
      <c r="ON815" s="1"/>
      <c r="OO815" s="1"/>
      <c r="OP815" s="1"/>
      <c r="OQ815" s="1"/>
      <c r="OR815" s="1"/>
      <c r="OS815" s="1"/>
      <c r="OT815" s="1"/>
      <c r="OU815" s="1"/>
      <c r="OV815" s="1"/>
      <c r="OW815" s="1"/>
      <c r="OX815" s="1"/>
      <c r="OY815" s="1"/>
      <c r="OZ815" s="1"/>
      <c r="PA815" s="1"/>
      <c r="PB815" s="1"/>
      <c r="PC815" s="1"/>
      <c r="PD815" s="1"/>
      <c r="PE815" s="1"/>
      <c r="PF815" s="1"/>
      <c r="PG815" s="1"/>
      <c r="PH815" s="1"/>
      <c r="PI815" s="1"/>
      <c r="PJ815" s="1"/>
      <c r="PK815" s="1"/>
      <c r="PL815" s="1"/>
      <c r="PM815" s="1"/>
      <c r="PN815" s="1"/>
      <c r="PO815" s="1"/>
      <c r="PP815" s="1"/>
      <c r="PQ815" s="1"/>
      <c r="PR815" s="1"/>
      <c r="PS815" s="1"/>
      <c r="PT815" s="1"/>
      <c r="PU815" s="1"/>
      <c r="PV815" s="1"/>
      <c r="PW815" s="1"/>
      <c r="PX815" s="1"/>
      <c r="PY815" s="1"/>
      <c r="PZ815" s="1"/>
      <c r="QA815" s="1"/>
      <c r="QB815" s="1"/>
      <c r="QC815" s="1"/>
      <c r="QD815" s="1"/>
      <c r="QE815" s="1"/>
      <c r="QF815" s="1"/>
      <c r="QG815" s="1"/>
      <c r="QH815" s="1"/>
      <c r="QI815" s="1"/>
      <c r="QJ815" s="1"/>
      <c r="QK815" s="1"/>
      <c r="QL815" s="1"/>
      <c r="QM815" s="1"/>
      <c r="QN815" s="1"/>
      <c r="QO815" s="1"/>
      <c r="QP815" s="1"/>
      <c r="QQ815" s="1"/>
      <c r="QR815" s="1"/>
      <c r="QS815" s="1"/>
      <c r="QT815" s="311"/>
    </row>
    <row r="816" spans="1:462" s="5" customFormat="1" ht="88.5" customHeight="1" x14ac:dyDescent="0.25">
      <c r="A816" s="613"/>
      <c r="B816" s="614"/>
      <c r="C816" s="616"/>
      <c r="D816" s="617"/>
      <c r="E816" s="458">
        <v>2</v>
      </c>
      <c r="F816" s="493" t="s">
        <v>2232</v>
      </c>
      <c r="G816" s="243" t="s">
        <v>2233</v>
      </c>
      <c r="H816" s="220" t="s">
        <v>2234</v>
      </c>
      <c r="I816" s="220" t="s">
        <v>2100</v>
      </c>
      <c r="J816" s="221">
        <v>2000</v>
      </c>
      <c r="K816" s="497" t="s">
        <v>2235</v>
      </c>
      <c r="L816" s="488" t="s">
        <v>2236</v>
      </c>
      <c r="M816" s="348">
        <v>100000</v>
      </c>
      <c r="N816" s="273"/>
      <c r="O816" s="273"/>
      <c r="P816" s="273">
        <v>1000</v>
      </c>
      <c r="Q816" s="273"/>
      <c r="R816" s="273"/>
      <c r="S816" s="273">
        <v>2000</v>
      </c>
      <c r="T816" s="273"/>
      <c r="U816" s="273"/>
      <c r="V816" s="273">
        <v>2000</v>
      </c>
      <c r="W816" s="273"/>
      <c r="X816" s="273"/>
      <c r="Y816" s="273">
        <v>1000</v>
      </c>
      <c r="Z816" s="468" t="s">
        <v>2160</v>
      </c>
      <c r="AA816" s="118" t="s">
        <v>73</v>
      </c>
      <c r="AB816" s="118" t="s">
        <v>122</v>
      </c>
      <c r="AC816" s="139" t="s">
        <v>2161</v>
      </c>
      <c r="AD816" s="1"/>
      <c r="AE816" s="1"/>
      <c r="AF816" s="1"/>
      <c r="AG816" s="1"/>
      <c r="AH816" s="1"/>
      <c r="AI816" s="1"/>
      <c r="AJ816" s="1"/>
      <c r="AK816" s="1"/>
      <c r="AL816" s="1"/>
      <c r="AM816" s="1"/>
      <c r="AN816" s="1"/>
      <c r="AO816" s="1"/>
      <c r="AP816" s="1"/>
      <c r="AQ816" s="1"/>
      <c r="AR816" s="1"/>
      <c r="AS816" s="1"/>
      <c r="AT816" s="1"/>
      <c r="AU816" s="1"/>
      <c r="AV816" s="1"/>
      <c r="AW816" s="1"/>
      <c r="AX816" s="1"/>
      <c r="AY816" s="1"/>
      <c r="AZ816" s="1"/>
      <c r="BA816" s="1"/>
      <c r="BB816" s="1"/>
      <c r="BC816" s="1"/>
      <c r="BD816" s="1"/>
      <c r="BE816" s="1"/>
      <c r="BF816" s="1"/>
      <c r="BG816" s="1"/>
      <c r="BH816" s="1"/>
      <c r="BI816" s="1"/>
      <c r="BJ816" s="1"/>
      <c r="BK816" s="1"/>
      <c r="BL816" s="1"/>
      <c r="BM816" s="1"/>
      <c r="BN816" s="1"/>
      <c r="BO816" s="1"/>
      <c r="BP816" s="1"/>
      <c r="BQ816" s="1"/>
      <c r="BR816" s="1"/>
      <c r="BS816" s="1"/>
      <c r="BT816" s="1"/>
      <c r="BU816" s="1"/>
      <c r="BV816" s="1"/>
      <c r="BW816" s="1"/>
      <c r="BX816" s="1"/>
      <c r="BY816" s="1"/>
      <c r="BZ816" s="1"/>
      <c r="CA816" s="1"/>
      <c r="CB816" s="1"/>
      <c r="CC816" s="1"/>
      <c r="CD816" s="1"/>
      <c r="CE816" s="1"/>
      <c r="CF816" s="1"/>
      <c r="CG816" s="1"/>
      <c r="CH816" s="1"/>
      <c r="CI816" s="1"/>
      <c r="CJ816" s="1"/>
      <c r="CK816" s="1"/>
      <c r="CL816" s="1"/>
      <c r="CM816" s="1"/>
      <c r="CN816" s="1"/>
      <c r="CO816" s="1"/>
      <c r="CP816" s="1"/>
      <c r="CQ816" s="1"/>
      <c r="CR816" s="1"/>
      <c r="CS816" s="1"/>
      <c r="CT816" s="1"/>
      <c r="CU816" s="1"/>
      <c r="CV816" s="1"/>
      <c r="CW816" s="1"/>
      <c r="CX816" s="1"/>
      <c r="CY816" s="1"/>
      <c r="CZ816" s="1"/>
      <c r="DA816" s="1"/>
      <c r="DB816" s="1"/>
      <c r="DC816" s="1"/>
      <c r="DD816" s="1"/>
      <c r="DE816" s="1"/>
      <c r="DF816" s="1"/>
      <c r="DG816" s="1"/>
      <c r="DH816" s="1"/>
      <c r="DI816" s="1"/>
      <c r="DJ816" s="1"/>
      <c r="DK816" s="1"/>
      <c r="DL816" s="1"/>
      <c r="DM816" s="1"/>
      <c r="DN816" s="1"/>
      <c r="DO816" s="1"/>
      <c r="DP816" s="1"/>
      <c r="DQ816" s="1"/>
      <c r="DR816" s="1"/>
      <c r="DS816" s="1"/>
      <c r="DT816" s="1"/>
      <c r="DU816" s="1"/>
      <c r="DV816" s="1"/>
      <c r="DW816" s="1"/>
      <c r="DX816" s="1"/>
      <c r="DY816" s="1"/>
      <c r="DZ816" s="1"/>
      <c r="EA816" s="1"/>
      <c r="EB816" s="1"/>
      <c r="EC816" s="1"/>
      <c r="ED816" s="1"/>
      <c r="EE816" s="1"/>
      <c r="EF816" s="1"/>
      <c r="EG816" s="1"/>
      <c r="EH816" s="1"/>
      <c r="EI816" s="1"/>
      <c r="EJ816" s="1"/>
      <c r="EK816" s="1"/>
      <c r="EL816" s="1"/>
      <c r="EM816" s="1"/>
      <c r="EN816" s="1"/>
      <c r="EO816" s="1"/>
      <c r="EP816" s="1"/>
      <c r="EQ816" s="1"/>
      <c r="ER816" s="1"/>
      <c r="ES816" s="1"/>
      <c r="ET816" s="1"/>
      <c r="EU816" s="1"/>
      <c r="EV816" s="1"/>
      <c r="EW816" s="1"/>
      <c r="EX816" s="1"/>
      <c r="EY816" s="1"/>
      <c r="EZ816" s="1"/>
      <c r="FA816" s="1"/>
      <c r="FB816" s="1"/>
      <c r="FC816" s="1"/>
      <c r="FD816" s="1"/>
      <c r="FE816" s="1"/>
      <c r="FF816" s="1"/>
      <c r="FG816" s="1"/>
      <c r="FH816" s="1"/>
      <c r="FI816" s="1"/>
      <c r="FJ816" s="1"/>
      <c r="FK816" s="1"/>
      <c r="FL816" s="1"/>
      <c r="FM816" s="1"/>
      <c r="FN816" s="1"/>
      <c r="FO816" s="1"/>
      <c r="FP816" s="1"/>
      <c r="FQ816" s="1"/>
      <c r="FR816" s="1"/>
      <c r="FS816" s="1"/>
      <c r="FT816" s="1"/>
      <c r="FU816" s="1"/>
      <c r="FV816" s="1"/>
      <c r="FW816" s="1"/>
      <c r="FX816" s="1"/>
      <c r="FY816" s="1"/>
      <c r="FZ816" s="1"/>
      <c r="GA816" s="1"/>
      <c r="GB816" s="1"/>
      <c r="GC816" s="1"/>
      <c r="GD816" s="1"/>
      <c r="GE816" s="1"/>
      <c r="GF816" s="1"/>
      <c r="GG816" s="1"/>
      <c r="GH816" s="1"/>
      <c r="GI816" s="1"/>
      <c r="GJ816" s="1"/>
      <c r="GK816" s="1"/>
      <c r="GL816" s="1"/>
      <c r="GM816" s="1"/>
      <c r="GN816" s="1"/>
      <c r="GO816" s="1"/>
      <c r="GP816" s="1"/>
      <c r="GQ816" s="1"/>
      <c r="GR816" s="1"/>
      <c r="GS816" s="1"/>
      <c r="GT816" s="1"/>
      <c r="GU816" s="1"/>
      <c r="GV816" s="1"/>
      <c r="GW816" s="1"/>
      <c r="GX816" s="1"/>
      <c r="GY816" s="1"/>
      <c r="GZ816" s="1"/>
      <c r="HA816" s="1"/>
      <c r="HB816" s="1"/>
      <c r="HC816" s="1"/>
      <c r="HD816" s="1"/>
      <c r="HE816" s="1"/>
      <c r="HF816" s="1"/>
      <c r="HG816" s="1"/>
      <c r="HH816" s="1"/>
      <c r="HI816" s="1"/>
      <c r="HJ816" s="1"/>
      <c r="HK816" s="1"/>
      <c r="HL816" s="1"/>
      <c r="HM816" s="1"/>
      <c r="HN816" s="1"/>
      <c r="HO816" s="1"/>
      <c r="HP816" s="1"/>
      <c r="HQ816" s="1"/>
      <c r="HR816" s="1"/>
      <c r="HS816" s="1"/>
      <c r="HT816" s="1"/>
      <c r="HU816" s="1"/>
      <c r="HV816" s="1"/>
      <c r="HW816" s="1"/>
      <c r="HX816" s="1"/>
      <c r="HY816" s="1"/>
      <c r="HZ816" s="1"/>
      <c r="IA816" s="1"/>
      <c r="IB816" s="1"/>
      <c r="IC816" s="1"/>
      <c r="ID816" s="1"/>
      <c r="IE816" s="1"/>
      <c r="IF816" s="1"/>
      <c r="IG816" s="1"/>
      <c r="IH816" s="1"/>
      <c r="II816" s="1"/>
      <c r="IJ816" s="1"/>
      <c r="IK816" s="1"/>
      <c r="IL816" s="1"/>
      <c r="IM816" s="1"/>
      <c r="IN816" s="1"/>
      <c r="IO816" s="1"/>
      <c r="IP816" s="1"/>
      <c r="IQ816" s="1"/>
      <c r="IR816" s="1"/>
      <c r="IS816" s="1"/>
      <c r="IT816" s="1"/>
      <c r="IU816" s="1"/>
      <c r="IV816" s="1"/>
      <c r="IW816" s="1"/>
      <c r="IX816" s="1"/>
      <c r="IY816" s="1"/>
      <c r="IZ816" s="1"/>
      <c r="JA816" s="1"/>
      <c r="JB816" s="1"/>
      <c r="JC816" s="1"/>
      <c r="JD816" s="1"/>
      <c r="JE816" s="1"/>
      <c r="JF816" s="1"/>
      <c r="JG816" s="1"/>
      <c r="JH816" s="1"/>
      <c r="JI816" s="1"/>
      <c r="JJ816" s="1"/>
      <c r="JK816" s="1"/>
      <c r="JL816" s="1"/>
      <c r="JM816" s="1"/>
      <c r="JN816" s="1"/>
      <c r="JO816" s="1"/>
      <c r="JP816" s="1"/>
      <c r="JQ816" s="1"/>
      <c r="JR816" s="1"/>
      <c r="JS816" s="1"/>
      <c r="JT816" s="1"/>
      <c r="JU816" s="1"/>
      <c r="JV816" s="1"/>
      <c r="JW816" s="1"/>
      <c r="JX816" s="1"/>
      <c r="JY816" s="1"/>
      <c r="JZ816" s="1"/>
      <c r="KA816" s="1"/>
      <c r="KB816" s="1"/>
      <c r="KC816" s="1"/>
      <c r="KD816" s="1"/>
      <c r="KE816" s="1"/>
      <c r="KF816" s="1"/>
      <c r="KG816" s="1"/>
      <c r="KH816" s="1"/>
      <c r="KI816" s="1"/>
      <c r="KJ816" s="1"/>
      <c r="KK816" s="1"/>
      <c r="KL816" s="1"/>
      <c r="KM816" s="1"/>
      <c r="KN816" s="1"/>
      <c r="KO816" s="1"/>
      <c r="KP816" s="1"/>
      <c r="KQ816" s="1"/>
      <c r="KR816" s="1"/>
      <c r="KS816" s="1"/>
      <c r="KT816" s="1"/>
      <c r="KU816" s="1"/>
      <c r="KV816" s="1"/>
      <c r="KW816" s="1"/>
      <c r="KX816" s="1"/>
      <c r="KY816" s="1"/>
      <c r="KZ816" s="1"/>
      <c r="LA816" s="1"/>
      <c r="LB816" s="1"/>
      <c r="LC816" s="1"/>
      <c r="LD816" s="1"/>
      <c r="LE816" s="1"/>
      <c r="LF816" s="1"/>
      <c r="LG816" s="1"/>
      <c r="LH816" s="1"/>
      <c r="LI816" s="1"/>
      <c r="LJ816" s="1"/>
      <c r="LK816" s="1"/>
      <c r="LL816" s="1"/>
      <c r="LM816" s="1"/>
      <c r="LN816" s="1"/>
      <c r="LO816" s="1"/>
      <c r="LP816" s="1"/>
      <c r="LQ816" s="1"/>
      <c r="LR816" s="1"/>
      <c r="LS816" s="1"/>
      <c r="LT816" s="1"/>
      <c r="LU816" s="1"/>
      <c r="LV816" s="1"/>
      <c r="LW816" s="1"/>
      <c r="LX816" s="1"/>
      <c r="LY816" s="1"/>
      <c r="LZ816" s="1"/>
      <c r="MA816" s="1"/>
      <c r="MB816" s="1"/>
      <c r="MC816" s="1"/>
      <c r="MD816" s="1"/>
      <c r="ME816" s="1"/>
      <c r="MF816" s="1"/>
      <c r="MG816" s="1"/>
      <c r="MH816" s="1"/>
      <c r="MI816" s="1"/>
      <c r="MJ816" s="1"/>
      <c r="MK816" s="1"/>
      <c r="ML816" s="1"/>
      <c r="MM816" s="1"/>
      <c r="MN816" s="1"/>
      <c r="MO816" s="1"/>
      <c r="MP816" s="1"/>
      <c r="MQ816" s="1"/>
      <c r="MR816" s="1"/>
      <c r="MS816" s="1"/>
      <c r="MT816" s="1"/>
      <c r="MU816" s="1"/>
      <c r="MV816" s="1"/>
      <c r="MW816" s="1"/>
      <c r="MX816" s="1"/>
      <c r="MY816" s="1"/>
      <c r="MZ816" s="1"/>
      <c r="NA816" s="1"/>
      <c r="NB816" s="1"/>
      <c r="NC816" s="1"/>
      <c r="ND816" s="1"/>
      <c r="NE816" s="1"/>
      <c r="NF816" s="1"/>
      <c r="NG816" s="1"/>
      <c r="NH816" s="1"/>
      <c r="NI816" s="1"/>
      <c r="NJ816" s="1"/>
      <c r="NK816" s="1"/>
      <c r="NL816" s="1"/>
      <c r="NM816" s="1"/>
      <c r="NN816" s="1"/>
      <c r="NO816" s="1"/>
      <c r="NP816" s="1"/>
      <c r="NQ816" s="1"/>
      <c r="NR816" s="1"/>
      <c r="NS816" s="1"/>
      <c r="NT816" s="1"/>
      <c r="NU816" s="1"/>
      <c r="NV816" s="1"/>
      <c r="NW816" s="1"/>
      <c r="NX816" s="1"/>
      <c r="NY816" s="1"/>
      <c r="NZ816" s="1"/>
      <c r="OA816" s="1"/>
      <c r="OB816" s="1"/>
      <c r="OC816" s="1"/>
      <c r="OD816" s="1"/>
      <c r="OE816" s="1"/>
      <c r="OF816" s="1"/>
      <c r="OG816" s="1"/>
      <c r="OH816" s="1"/>
      <c r="OI816" s="1"/>
      <c r="OJ816" s="1"/>
      <c r="OK816" s="1"/>
      <c r="OL816" s="1"/>
      <c r="OM816" s="1"/>
      <c r="ON816" s="1"/>
      <c r="OO816" s="1"/>
      <c r="OP816" s="1"/>
      <c r="OQ816" s="1"/>
      <c r="OR816" s="1"/>
      <c r="OS816" s="1"/>
      <c r="OT816" s="1"/>
      <c r="OU816" s="1"/>
      <c r="OV816" s="1"/>
      <c r="OW816" s="1"/>
      <c r="OX816" s="1"/>
      <c r="OY816" s="1"/>
      <c r="OZ816" s="1"/>
      <c r="PA816" s="1"/>
      <c r="PB816" s="1"/>
      <c r="PC816" s="1"/>
      <c r="PD816" s="1"/>
      <c r="PE816" s="1"/>
      <c r="PF816" s="1"/>
      <c r="PG816" s="1"/>
      <c r="PH816" s="1"/>
      <c r="PI816" s="1"/>
      <c r="PJ816" s="1"/>
      <c r="PK816" s="1"/>
      <c r="PL816" s="1"/>
      <c r="PM816" s="1"/>
      <c r="PN816" s="1"/>
      <c r="PO816" s="1"/>
      <c r="PP816" s="1"/>
      <c r="PQ816" s="1"/>
      <c r="PR816" s="1"/>
      <c r="PS816" s="1"/>
      <c r="PT816" s="1"/>
      <c r="PU816" s="1"/>
      <c r="PV816" s="1"/>
      <c r="PW816" s="1"/>
      <c r="PX816" s="1"/>
      <c r="PY816" s="1"/>
      <c r="PZ816" s="1"/>
      <c r="QA816" s="1"/>
      <c r="QB816" s="1"/>
      <c r="QC816" s="1"/>
      <c r="QD816" s="1"/>
      <c r="QE816" s="1"/>
      <c r="QF816" s="1"/>
      <c r="QG816" s="1"/>
      <c r="QH816" s="1"/>
      <c r="QI816" s="1"/>
      <c r="QJ816" s="1"/>
      <c r="QK816" s="1"/>
      <c r="QL816" s="1"/>
      <c r="QM816" s="1"/>
      <c r="QN816" s="1"/>
      <c r="QO816" s="1"/>
      <c r="QP816" s="1"/>
      <c r="QQ816" s="1"/>
      <c r="QR816" s="1"/>
      <c r="QS816" s="1"/>
      <c r="QT816" s="177"/>
    </row>
    <row r="817" spans="1:461" s="312" customFormat="1" ht="146.25" customHeight="1" x14ac:dyDescent="0.25">
      <c r="A817" s="618" t="s">
        <v>29</v>
      </c>
      <c r="B817" s="618"/>
      <c r="C817" s="616"/>
      <c r="D817" s="85">
        <v>16.600000000000001</v>
      </c>
      <c r="E817" s="85" t="s">
        <v>31</v>
      </c>
      <c r="F817" s="235" t="s">
        <v>437</v>
      </c>
      <c r="G817" s="87" t="s">
        <v>280</v>
      </c>
      <c r="H817" s="68" t="s">
        <v>281</v>
      </c>
      <c r="I817" s="68" t="s">
        <v>2237</v>
      </c>
      <c r="J817" s="88">
        <v>4</v>
      </c>
      <c r="K817" s="35" t="s">
        <v>439</v>
      </c>
      <c r="L817" s="85" t="s">
        <v>2238</v>
      </c>
      <c r="M817" s="406"/>
      <c r="N817" s="30"/>
      <c r="O817" s="30"/>
      <c r="P817" s="30">
        <v>1</v>
      </c>
      <c r="Q817" s="30"/>
      <c r="R817" s="30"/>
      <c r="S817" s="30">
        <v>1</v>
      </c>
      <c r="T817" s="30"/>
      <c r="U817" s="30"/>
      <c r="V817" s="30">
        <v>1</v>
      </c>
      <c r="W817" s="30"/>
      <c r="X817" s="30"/>
      <c r="Y817" s="30">
        <v>1</v>
      </c>
      <c r="Z817" s="468" t="s">
        <v>2239</v>
      </c>
      <c r="AA817" s="118" t="s">
        <v>122</v>
      </c>
      <c r="AB817" s="118" t="s">
        <v>122</v>
      </c>
      <c r="AC817" s="237" t="s">
        <v>2240</v>
      </c>
      <c r="AD817" s="1"/>
      <c r="AE817" s="1"/>
      <c r="AF817" s="1"/>
      <c r="AG817" s="1"/>
      <c r="AH817" s="1"/>
      <c r="AI817" s="1"/>
      <c r="AJ817" s="1"/>
      <c r="AK817" s="1"/>
      <c r="AL817" s="1"/>
      <c r="AM817" s="1"/>
      <c r="AN817" s="1"/>
      <c r="AO817" s="1"/>
      <c r="AP817" s="1"/>
      <c r="AQ817" s="1"/>
      <c r="AR817" s="1"/>
      <c r="AS817" s="1"/>
      <c r="AT817" s="1"/>
      <c r="AU817" s="1"/>
      <c r="AV817" s="1"/>
      <c r="AW817" s="1"/>
      <c r="AX817" s="1"/>
      <c r="AY817" s="1"/>
      <c r="AZ817" s="1"/>
      <c r="BA817" s="1"/>
      <c r="BB817" s="1"/>
      <c r="BC817" s="1"/>
      <c r="BD817" s="1"/>
      <c r="BE817" s="1"/>
      <c r="BF817" s="1"/>
      <c r="BG817" s="1"/>
      <c r="BH817" s="1"/>
      <c r="BI817" s="1"/>
      <c r="BJ817" s="1"/>
      <c r="BK817" s="1"/>
      <c r="BL817" s="1"/>
      <c r="BM817" s="1"/>
      <c r="BN817" s="1"/>
      <c r="BO817" s="1"/>
      <c r="BP817" s="1"/>
      <c r="BQ817" s="1"/>
      <c r="BR817" s="1"/>
      <c r="BS817" s="1"/>
      <c r="BT817" s="1"/>
      <c r="BU817" s="1"/>
      <c r="BV817" s="1"/>
      <c r="BW817" s="1"/>
      <c r="BX817" s="1"/>
      <c r="BY817" s="1"/>
      <c r="BZ817" s="1"/>
      <c r="CA817" s="1"/>
      <c r="CB817" s="1"/>
      <c r="CC817" s="1"/>
      <c r="CD817" s="1"/>
      <c r="CE817" s="1"/>
      <c r="CF817" s="1"/>
      <c r="CG817" s="1"/>
      <c r="CH817" s="1"/>
      <c r="CI817" s="1"/>
      <c r="CJ817" s="1"/>
      <c r="CK817" s="1"/>
      <c r="CL817" s="1"/>
      <c r="CM817" s="1"/>
      <c r="CN817" s="1"/>
      <c r="CO817" s="1"/>
      <c r="CP817" s="1"/>
      <c r="CQ817" s="1"/>
      <c r="CR817" s="1"/>
      <c r="CS817" s="1"/>
      <c r="CT817" s="1"/>
      <c r="CU817" s="1"/>
      <c r="CV817" s="1"/>
      <c r="CW817" s="1"/>
      <c r="CX817" s="1"/>
      <c r="CY817" s="1"/>
      <c r="CZ817" s="1"/>
      <c r="DA817" s="1"/>
      <c r="DB817" s="1"/>
      <c r="DC817" s="1"/>
      <c r="DD817" s="1"/>
      <c r="DE817" s="1"/>
      <c r="DF817" s="1"/>
      <c r="DG817" s="1"/>
      <c r="DH817" s="1"/>
      <c r="DI817" s="1"/>
      <c r="DJ817" s="1"/>
      <c r="DK817" s="1"/>
      <c r="DL817" s="1"/>
      <c r="DM817" s="1"/>
      <c r="DN817" s="1"/>
      <c r="DO817" s="1"/>
      <c r="DP817" s="1"/>
      <c r="DQ817" s="1"/>
      <c r="DR817" s="1"/>
      <c r="DS817" s="1"/>
      <c r="DT817" s="1"/>
      <c r="DU817" s="1"/>
      <c r="DV817" s="1"/>
      <c r="DW817" s="1"/>
      <c r="DX817" s="1"/>
      <c r="DY817" s="1"/>
      <c r="DZ817" s="1"/>
      <c r="EA817" s="1"/>
      <c r="EB817" s="1"/>
      <c r="EC817" s="1"/>
      <c r="ED817" s="1"/>
      <c r="EE817" s="1"/>
      <c r="EF817" s="1"/>
      <c r="EG817" s="1"/>
      <c r="EH817" s="1"/>
      <c r="EI817" s="1"/>
      <c r="EJ817" s="1"/>
      <c r="EK817" s="1"/>
      <c r="EL817" s="1"/>
      <c r="EM817" s="1"/>
      <c r="EN817" s="1"/>
      <c r="EO817" s="1"/>
      <c r="EP817" s="1"/>
      <c r="EQ817" s="1"/>
      <c r="ER817" s="1"/>
      <c r="ES817" s="1"/>
      <c r="ET817" s="1"/>
      <c r="EU817" s="1"/>
      <c r="EV817" s="1"/>
      <c r="EW817" s="1"/>
      <c r="EX817" s="1"/>
      <c r="EY817" s="1"/>
      <c r="EZ817" s="1"/>
      <c r="FA817" s="1"/>
      <c r="FB817" s="1"/>
      <c r="FC817" s="1"/>
      <c r="FD817" s="1"/>
      <c r="FE817" s="1"/>
      <c r="FF817" s="1"/>
      <c r="FG817" s="1"/>
      <c r="FH817" s="1"/>
      <c r="FI817" s="1"/>
      <c r="FJ817" s="1"/>
      <c r="FK817" s="1"/>
      <c r="FL817" s="1"/>
      <c r="FM817" s="1"/>
      <c r="FN817" s="1"/>
      <c r="FO817" s="1"/>
      <c r="FP817" s="1"/>
      <c r="FQ817" s="1"/>
      <c r="FR817" s="1"/>
      <c r="FS817" s="1"/>
      <c r="FT817" s="1"/>
      <c r="FU817" s="1"/>
      <c r="FV817" s="1"/>
      <c r="FW817" s="1"/>
      <c r="FX817" s="1"/>
      <c r="FY817" s="1"/>
      <c r="FZ817" s="1"/>
      <c r="GA817" s="1"/>
      <c r="GB817" s="1"/>
      <c r="GC817" s="1"/>
      <c r="GD817" s="1"/>
      <c r="GE817" s="1"/>
      <c r="GF817" s="1"/>
      <c r="GG817" s="1"/>
      <c r="GH817" s="1"/>
      <c r="GI817" s="1"/>
      <c r="GJ817" s="1"/>
      <c r="GK817" s="1"/>
      <c r="GL817" s="1"/>
      <c r="GM817" s="1"/>
      <c r="GN817" s="1"/>
      <c r="GO817" s="1"/>
      <c r="GP817" s="1"/>
      <c r="GQ817" s="1"/>
      <c r="GR817" s="1"/>
      <c r="GS817" s="1"/>
      <c r="GT817" s="1"/>
      <c r="GU817" s="1"/>
      <c r="GV817" s="1"/>
      <c r="GW817" s="1"/>
      <c r="GX817" s="1"/>
      <c r="GY817" s="1"/>
      <c r="GZ817" s="1"/>
      <c r="HA817" s="1"/>
      <c r="HB817" s="1"/>
      <c r="HC817" s="1"/>
      <c r="HD817" s="1"/>
      <c r="HE817" s="1"/>
      <c r="HF817" s="1"/>
      <c r="HG817" s="1"/>
      <c r="HH817" s="1"/>
      <c r="HI817" s="1"/>
      <c r="HJ817" s="1"/>
      <c r="HK817" s="1"/>
      <c r="HL817" s="1"/>
      <c r="HM817" s="1"/>
      <c r="HN817" s="1"/>
      <c r="HO817" s="1"/>
      <c r="HP817" s="1"/>
      <c r="HQ817" s="1"/>
      <c r="HR817" s="1"/>
      <c r="HS817" s="1"/>
      <c r="HT817" s="1"/>
      <c r="HU817" s="1"/>
      <c r="HV817" s="1"/>
      <c r="HW817" s="1"/>
      <c r="HX817" s="1"/>
      <c r="HY817" s="1"/>
      <c r="HZ817" s="1"/>
      <c r="IA817" s="1"/>
      <c r="IB817" s="1"/>
      <c r="IC817" s="1"/>
      <c r="ID817" s="1"/>
      <c r="IE817" s="1"/>
      <c r="IF817" s="1"/>
      <c r="IG817" s="1"/>
      <c r="IH817" s="1"/>
      <c r="II817" s="1"/>
      <c r="IJ817" s="1"/>
      <c r="IK817" s="1"/>
      <c r="IL817" s="1"/>
      <c r="IM817" s="1"/>
      <c r="IN817" s="1"/>
      <c r="IO817" s="1"/>
      <c r="IP817" s="1"/>
      <c r="IQ817" s="1"/>
      <c r="IR817" s="1"/>
      <c r="IS817" s="1"/>
      <c r="IT817" s="1"/>
      <c r="IU817" s="1"/>
      <c r="IV817" s="1"/>
      <c r="IW817" s="1"/>
      <c r="IX817" s="1"/>
      <c r="IY817" s="1"/>
      <c r="IZ817" s="1"/>
      <c r="JA817" s="1"/>
      <c r="JB817" s="1"/>
      <c r="JC817" s="1"/>
      <c r="JD817" s="1"/>
      <c r="JE817" s="1"/>
      <c r="JF817" s="1"/>
      <c r="JG817" s="1"/>
      <c r="JH817" s="1"/>
      <c r="JI817" s="1"/>
      <c r="JJ817" s="1"/>
      <c r="JK817" s="1"/>
      <c r="JL817" s="1"/>
      <c r="JM817" s="1"/>
      <c r="JN817" s="1"/>
      <c r="JO817" s="1"/>
      <c r="JP817" s="1"/>
      <c r="JQ817" s="1"/>
      <c r="JR817" s="1"/>
      <c r="JS817" s="1"/>
      <c r="JT817" s="1"/>
      <c r="JU817" s="1"/>
      <c r="JV817" s="1"/>
      <c r="JW817" s="1"/>
      <c r="JX817" s="1"/>
      <c r="JY817" s="1"/>
      <c r="JZ817" s="1"/>
      <c r="KA817" s="1"/>
      <c r="KB817" s="1"/>
      <c r="KC817" s="1"/>
      <c r="KD817" s="1"/>
      <c r="KE817" s="1"/>
      <c r="KF817" s="1"/>
      <c r="KG817" s="1"/>
      <c r="KH817" s="1"/>
      <c r="KI817" s="1"/>
      <c r="KJ817" s="1"/>
      <c r="KK817" s="1"/>
      <c r="KL817" s="1"/>
      <c r="KM817" s="1"/>
      <c r="KN817" s="1"/>
      <c r="KO817" s="1"/>
      <c r="KP817" s="1"/>
      <c r="KQ817" s="1"/>
      <c r="KR817" s="1"/>
      <c r="KS817" s="1"/>
      <c r="KT817" s="1"/>
      <c r="KU817" s="1"/>
      <c r="KV817" s="1"/>
      <c r="KW817" s="1"/>
      <c r="KX817" s="1"/>
      <c r="KY817" s="1"/>
      <c r="KZ817" s="1"/>
      <c r="LA817" s="1"/>
      <c r="LB817" s="1"/>
      <c r="LC817" s="1"/>
      <c r="LD817" s="1"/>
      <c r="LE817" s="1"/>
      <c r="LF817" s="1"/>
      <c r="LG817" s="1"/>
      <c r="LH817" s="1"/>
      <c r="LI817" s="1"/>
      <c r="LJ817" s="1"/>
      <c r="LK817" s="1"/>
      <c r="LL817" s="1"/>
      <c r="LM817" s="1"/>
      <c r="LN817" s="1"/>
      <c r="LO817" s="1"/>
      <c r="LP817" s="1"/>
      <c r="LQ817" s="1"/>
      <c r="LR817" s="1"/>
      <c r="LS817" s="1"/>
      <c r="LT817" s="1"/>
      <c r="LU817" s="1"/>
      <c r="LV817" s="1"/>
      <c r="LW817" s="1"/>
      <c r="LX817" s="1"/>
      <c r="LY817" s="1"/>
      <c r="LZ817" s="1"/>
      <c r="MA817" s="1"/>
      <c r="MB817" s="1"/>
      <c r="MC817" s="1"/>
      <c r="MD817" s="1"/>
      <c r="ME817" s="1"/>
      <c r="MF817" s="1"/>
      <c r="MG817" s="1"/>
      <c r="MH817" s="1"/>
      <c r="MI817" s="1"/>
      <c r="MJ817" s="1"/>
      <c r="MK817" s="1"/>
      <c r="ML817" s="1"/>
      <c r="MM817" s="1"/>
      <c r="MN817" s="1"/>
      <c r="MO817" s="1"/>
      <c r="MP817" s="1"/>
      <c r="MQ817" s="1"/>
      <c r="MR817" s="1"/>
      <c r="MS817" s="1"/>
      <c r="MT817" s="1"/>
      <c r="MU817" s="1"/>
      <c r="MV817" s="1"/>
      <c r="MW817" s="1"/>
      <c r="MX817" s="1"/>
      <c r="MY817" s="1"/>
      <c r="MZ817" s="1"/>
      <c r="NA817" s="1"/>
      <c r="NB817" s="1"/>
      <c r="NC817" s="1"/>
      <c r="ND817" s="1"/>
      <c r="NE817" s="1"/>
      <c r="NF817" s="1"/>
      <c r="NG817" s="1"/>
      <c r="NH817" s="1"/>
      <c r="NI817" s="1"/>
      <c r="NJ817" s="1"/>
      <c r="NK817" s="1"/>
      <c r="NL817" s="1"/>
      <c r="NM817" s="1"/>
      <c r="NN817" s="1"/>
      <c r="NO817" s="1"/>
      <c r="NP817" s="1"/>
      <c r="NQ817" s="1"/>
      <c r="NR817" s="1"/>
      <c r="NS817" s="1"/>
      <c r="NT817" s="1"/>
      <c r="NU817" s="1"/>
      <c r="NV817" s="1"/>
      <c r="NW817" s="1"/>
      <c r="NX817" s="1"/>
      <c r="NY817" s="1"/>
      <c r="NZ817" s="1"/>
      <c r="OA817" s="1"/>
      <c r="OB817" s="1"/>
      <c r="OC817" s="1"/>
      <c r="OD817" s="1"/>
      <c r="OE817" s="1"/>
      <c r="OF817" s="1"/>
      <c r="OG817" s="1"/>
      <c r="OH817" s="1"/>
      <c r="OI817" s="1"/>
      <c r="OJ817" s="1"/>
      <c r="OK817" s="1"/>
      <c r="OL817" s="1"/>
      <c r="OM817" s="1"/>
      <c r="ON817" s="1"/>
      <c r="OO817" s="1"/>
      <c r="OP817" s="1"/>
      <c r="OQ817" s="1"/>
      <c r="OR817" s="1"/>
      <c r="OS817" s="1"/>
      <c r="OT817" s="1"/>
      <c r="OU817" s="1"/>
      <c r="OV817" s="1"/>
      <c r="OW817" s="1"/>
      <c r="OX817" s="1"/>
      <c r="OY817" s="1"/>
      <c r="OZ817" s="1"/>
      <c r="PA817" s="1"/>
      <c r="PB817" s="1"/>
      <c r="PC817" s="1"/>
      <c r="PD817" s="1"/>
      <c r="PE817" s="1"/>
      <c r="PF817" s="1"/>
      <c r="PG817" s="1"/>
      <c r="PH817" s="1"/>
      <c r="PI817" s="1"/>
      <c r="PJ817" s="1"/>
      <c r="PK817" s="1"/>
      <c r="PL817" s="1"/>
      <c r="PM817" s="1"/>
      <c r="PN817" s="1"/>
      <c r="PO817" s="1"/>
      <c r="PP817" s="1"/>
      <c r="PQ817" s="1"/>
      <c r="PR817" s="1"/>
      <c r="PS817" s="1"/>
      <c r="PT817" s="1"/>
      <c r="PU817" s="1"/>
      <c r="PV817" s="1"/>
      <c r="PW817" s="1"/>
      <c r="PX817" s="1"/>
      <c r="PY817" s="1"/>
      <c r="PZ817" s="1"/>
      <c r="QA817" s="1"/>
      <c r="QB817" s="1"/>
      <c r="QC817" s="1"/>
      <c r="QD817" s="1"/>
      <c r="QE817" s="1"/>
      <c r="QF817" s="1"/>
      <c r="QG817" s="1"/>
      <c r="QH817" s="1"/>
      <c r="QI817" s="1"/>
      <c r="QJ817" s="1"/>
      <c r="QK817" s="1"/>
      <c r="QL817" s="1"/>
      <c r="QM817" s="1"/>
      <c r="QN817" s="1"/>
      <c r="QO817" s="1"/>
      <c r="QP817" s="1"/>
      <c r="QQ817" s="1"/>
      <c r="QR817" s="1"/>
      <c r="QS817" s="1"/>
    </row>
    <row r="818" spans="1:461" s="312" customFormat="1" ht="321" customHeight="1" x14ac:dyDescent="0.25">
      <c r="A818" s="618"/>
      <c r="B818" s="618"/>
      <c r="C818" s="616"/>
      <c r="D818" s="30" t="s">
        <v>288</v>
      </c>
      <c r="E818" s="85" t="s">
        <v>31</v>
      </c>
      <c r="F818" s="241" t="s">
        <v>442</v>
      </c>
      <c r="G818" s="92" t="s">
        <v>290</v>
      </c>
      <c r="H818" s="68" t="s">
        <v>291</v>
      </c>
      <c r="I818" s="68" t="s">
        <v>2100</v>
      </c>
      <c r="J818" s="88">
        <v>4</v>
      </c>
      <c r="K818" s="35" t="s">
        <v>299</v>
      </c>
      <c r="L818" s="63" t="s">
        <v>2199</v>
      </c>
      <c r="M818" s="406"/>
      <c r="N818" s="30"/>
      <c r="O818" s="30"/>
      <c r="P818" s="30">
        <v>1</v>
      </c>
      <c r="Q818" s="30"/>
      <c r="R818" s="30"/>
      <c r="S818" s="30">
        <v>1</v>
      </c>
      <c r="T818" s="30"/>
      <c r="U818" s="30"/>
      <c r="V818" s="30">
        <v>1</v>
      </c>
      <c r="W818" s="30"/>
      <c r="X818" s="30"/>
      <c r="Y818" s="30">
        <v>1</v>
      </c>
      <c r="Z818" s="468" t="s">
        <v>2239</v>
      </c>
      <c r="AA818" s="118" t="s">
        <v>73</v>
      </c>
      <c r="AB818" s="118" t="s">
        <v>122</v>
      </c>
      <c r="AC818" s="237" t="s">
        <v>2240</v>
      </c>
      <c r="AD818" s="1"/>
      <c r="AE818" s="1"/>
      <c r="AF818" s="1"/>
      <c r="AG818" s="1"/>
      <c r="AH818" s="1"/>
      <c r="AI818" s="1"/>
      <c r="AJ818" s="1"/>
      <c r="AK818" s="1"/>
      <c r="AL818" s="1"/>
      <c r="AM818" s="1"/>
      <c r="AN818" s="1"/>
      <c r="AO818" s="1"/>
      <c r="AP818" s="1"/>
      <c r="AQ818" s="1"/>
      <c r="AR818" s="1"/>
      <c r="AS818" s="1"/>
      <c r="AT818" s="1"/>
      <c r="AU818" s="1"/>
      <c r="AV818" s="1"/>
      <c r="AW818" s="1"/>
      <c r="AX818" s="1"/>
      <c r="AY818" s="1"/>
      <c r="AZ818" s="1"/>
      <c r="BA818" s="1"/>
      <c r="BB818" s="1"/>
      <c r="BC818" s="1"/>
      <c r="BD818" s="1"/>
      <c r="BE818" s="1"/>
      <c r="BF818" s="1"/>
      <c r="BG818" s="1"/>
      <c r="BH818" s="1"/>
      <c r="BI818" s="1"/>
      <c r="BJ818" s="1"/>
      <c r="BK818" s="1"/>
      <c r="BL818" s="1"/>
      <c r="BM818" s="1"/>
      <c r="BN818" s="1"/>
      <c r="BO818" s="1"/>
      <c r="BP818" s="1"/>
      <c r="BQ818" s="1"/>
      <c r="BR818" s="1"/>
      <c r="BS818" s="1"/>
      <c r="BT818" s="1"/>
      <c r="BU818" s="1"/>
      <c r="BV818" s="1"/>
      <c r="BW818" s="1"/>
      <c r="BX818" s="1"/>
      <c r="BY818" s="1"/>
      <c r="BZ818" s="1"/>
      <c r="CA818" s="1"/>
      <c r="CB818" s="1"/>
      <c r="CC818" s="1"/>
      <c r="CD818" s="1"/>
      <c r="CE818" s="1"/>
      <c r="CF818" s="1"/>
      <c r="CG818" s="1"/>
      <c r="CH818" s="1"/>
      <c r="CI818" s="1"/>
      <c r="CJ818" s="1"/>
      <c r="CK818" s="1"/>
      <c r="CL818" s="1"/>
      <c r="CM818" s="1"/>
      <c r="CN818" s="1"/>
      <c r="CO818" s="1"/>
      <c r="CP818" s="1"/>
      <c r="CQ818" s="1"/>
      <c r="CR818" s="1"/>
      <c r="CS818" s="1"/>
      <c r="CT818" s="1"/>
      <c r="CU818" s="1"/>
      <c r="CV818" s="1"/>
      <c r="CW818" s="1"/>
      <c r="CX818" s="1"/>
      <c r="CY818" s="1"/>
      <c r="CZ818" s="1"/>
      <c r="DA818" s="1"/>
      <c r="DB818" s="1"/>
      <c r="DC818" s="1"/>
      <c r="DD818" s="1"/>
      <c r="DE818" s="1"/>
      <c r="DF818" s="1"/>
      <c r="DG818" s="1"/>
      <c r="DH818" s="1"/>
      <c r="DI818" s="1"/>
      <c r="DJ818" s="1"/>
      <c r="DK818" s="1"/>
      <c r="DL818" s="1"/>
      <c r="DM818" s="1"/>
      <c r="DN818" s="1"/>
      <c r="DO818" s="1"/>
      <c r="DP818" s="1"/>
      <c r="DQ818" s="1"/>
      <c r="DR818" s="1"/>
      <c r="DS818" s="1"/>
      <c r="DT818" s="1"/>
      <c r="DU818" s="1"/>
      <c r="DV818" s="1"/>
      <c r="DW818" s="1"/>
      <c r="DX818" s="1"/>
      <c r="DY818" s="1"/>
      <c r="DZ818" s="1"/>
      <c r="EA818" s="1"/>
      <c r="EB818" s="1"/>
      <c r="EC818" s="1"/>
      <c r="ED818" s="1"/>
      <c r="EE818" s="1"/>
      <c r="EF818" s="1"/>
      <c r="EG818" s="1"/>
      <c r="EH818" s="1"/>
      <c r="EI818" s="1"/>
      <c r="EJ818" s="1"/>
      <c r="EK818" s="1"/>
      <c r="EL818" s="1"/>
      <c r="EM818" s="1"/>
      <c r="EN818" s="1"/>
      <c r="EO818" s="1"/>
      <c r="EP818" s="1"/>
      <c r="EQ818" s="1"/>
      <c r="ER818" s="1"/>
      <c r="ES818" s="1"/>
      <c r="ET818" s="1"/>
      <c r="EU818" s="1"/>
      <c r="EV818" s="1"/>
      <c r="EW818" s="1"/>
      <c r="EX818" s="1"/>
      <c r="EY818" s="1"/>
      <c r="EZ818" s="1"/>
      <c r="FA818" s="1"/>
      <c r="FB818" s="1"/>
      <c r="FC818" s="1"/>
      <c r="FD818" s="1"/>
      <c r="FE818" s="1"/>
      <c r="FF818" s="1"/>
      <c r="FG818" s="1"/>
      <c r="FH818" s="1"/>
      <c r="FI818" s="1"/>
      <c r="FJ818" s="1"/>
      <c r="FK818" s="1"/>
      <c r="FL818" s="1"/>
      <c r="FM818" s="1"/>
      <c r="FN818" s="1"/>
      <c r="FO818" s="1"/>
      <c r="FP818" s="1"/>
      <c r="FQ818" s="1"/>
      <c r="FR818" s="1"/>
      <c r="FS818" s="1"/>
      <c r="FT818" s="1"/>
      <c r="FU818" s="1"/>
      <c r="FV818" s="1"/>
      <c r="FW818" s="1"/>
      <c r="FX818" s="1"/>
      <c r="FY818" s="1"/>
      <c r="FZ818" s="1"/>
      <c r="GA818" s="1"/>
      <c r="GB818" s="1"/>
      <c r="GC818" s="1"/>
      <c r="GD818" s="1"/>
      <c r="GE818" s="1"/>
      <c r="GF818" s="1"/>
      <c r="GG818" s="1"/>
      <c r="GH818" s="1"/>
      <c r="GI818" s="1"/>
      <c r="GJ818" s="1"/>
      <c r="GK818" s="1"/>
      <c r="GL818" s="1"/>
      <c r="GM818" s="1"/>
      <c r="GN818" s="1"/>
      <c r="GO818" s="1"/>
      <c r="GP818" s="1"/>
      <c r="GQ818" s="1"/>
      <c r="GR818" s="1"/>
      <c r="GS818" s="1"/>
      <c r="GT818" s="1"/>
      <c r="GU818" s="1"/>
      <c r="GV818" s="1"/>
      <c r="GW818" s="1"/>
      <c r="GX818" s="1"/>
      <c r="GY818" s="1"/>
      <c r="GZ818" s="1"/>
      <c r="HA818" s="1"/>
      <c r="HB818" s="1"/>
      <c r="HC818" s="1"/>
      <c r="HD818" s="1"/>
      <c r="HE818" s="1"/>
      <c r="HF818" s="1"/>
      <c r="HG818" s="1"/>
      <c r="HH818" s="1"/>
      <c r="HI818" s="1"/>
      <c r="HJ818" s="1"/>
      <c r="HK818" s="1"/>
      <c r="HL818" s="1"/>
      <c r="HM818" s="1"/>
      <c r="HN818" s="1"/>
      <c r="HO818" s="1"/>
      <c r="HP818" s="1"/>
      <c r="HQ818" s="1"/>
      <c r="HR818" s="1"/>
      <c r="HS818" s="1"/>
      <c r="HT818" s="1"/>
      <c r="HU818" s="1"/>
      <c r="HV818" s="1"/>
      <c r="HW818" s="1"/>
      <c r="HX818" s="1"/>
      <c r="HY818" s="1"/>
      <c r="HZ818" s="1"/>
      <c r="IA818" s="1"/>
      <c r="IB818" s="1"/>
      <c r="IC818" s="1"/>
      <c r="ID818" s="1"/>
      <c r="IE818" s="1"/>
      <c r="IF818" s="1"/>
      <c r="IG818" s="1"/>
      <c r="IH818" s="1"/>
      <c r="II818" s="1"/>
      <c r="IJ818" s="1"/>
      <c r="IK818" s="1"/>
      <c r="IL818" s="1"/>
      <c r="IM818" s="1"/>
      <c r="IN818" s="1"/>
      <c r="IO818" s="1"/>
      <c r="IP818" s="1"/>
      <c r="IQ818" s="1"/>
      <c r="IR818" s="1"/>
      <c r="IS818" s="1"/>
      <c r="IT818" s="1"/>
      <c r="IU818" s="1"/>
      <c r="IV818" s="1"/>
      <c r="IW818" s="1"/>
      <c r="IX818" s="1"/>
      <c r="IY818" s="1"/>
      <c r="IZ818" s="1"/>
      <c r="JA818" s="1"/>
      <c r="JB818" s="1"/>
      <c r="JC818" s="1"/>
      <c r="JD818" s="1"/>
      <c r="JE818" s="1"/>
      <c r="JF818" s="1"/>
      <c r="JG818" s="1"/>
      <c r="JH818" s="1"/>
      <c r="JI818" s="1"/>
      <c r="JJ818" s="1"/>
      <c r="JK818" s="1"/>
      <c r="JL818" s="1"/>
      <c r="JM818" s="1"/>
      <c r="JN818" s="1"/>
      <c r="JO818" s="1"/>
      <c r="JP818" s="1"/>
      <c r="JQ818" s="1"/>
      <c r="JR818" s="1"/>
      <c r="JS818" s="1"/>
      <c r="JT818" s="1"/>
      <c r="JU818" s="1"/>
      <c r="JV818" s="1"/>
      <c r="JW818" s="1"/>
      <c r="JX818" s="1"/>
      <c r="JY818" s="1"/>
      <c r="JZ818" s="1"/>
      <c r="KA818" s="1"/>
      <c r="KB818" s="1"/>
      <c r="KC818" s="1"/>
      <c r="KD818" s="1"/>
      <c r="KE818" s="1"/>
      <c r="KF818" s="1"/>
      <c r="KG818" s="1"/>
      <c r="KH818" s="1"/>
      <c r="KI818" s="1"/>
      <c r="KJ818" s="1"/>
      <c r="KK818" s="1"/>
      <c r="KL818" s="1"/>
      <c r="KM818" s="1"/>
      <c r="KN818" s="1"/>
      <c r="KO818" s="1"/>
      <c r="KP818" s="1"/>
      <c r="KQ818" s="1"/>
      <c r="KR818" s="1"/>
      <c r="KS818" s="1"/>
      <c r="KT818" s="1"/>
      <c r="KU818" s="1"/>
      <c r="KV818" s="1"/>
      <c r="KW818" s="1"/>
      <c r="KX818" s="1"/>
      <c r="KY818" s="1"/>
      <c r="KZ818" s="1"/>
      <c r="LA818" s="1"/>
      <c r="LB818" s="1"/>
      <c r="LC818" s="1"/>
      <c r="LD818" s="1"/>
      <c r="LE818" s="1"/>
      <c r="LF818" s="1"/>
      <c r="LG818" s="1"/>
      <c r="LH818" s="1"/>
      <c r="LI818" s="1"/>
      <c r="LJ818" s="1"/>
      <c r="LK818" s="1"/>
      <c r="LL818" s="1"/>
      <c r="LM818" s="1"/>
      <c r="LN818" s="1"/>
      <c r="LO818" s="1"/>
      <c r="LP818" s="1"/>
      <c r="LQ818" s="1"/>
      <c r="LR818" s="1"/>
      <c r="LS818" s="1"/>
      <c r="LT818" s="1"/>
      <c r="LU818" s="1"/>
      <c r="LV818" s="1"/>
      <c r="LW818" s="1"/>
      <c r="LX818" s="1"/>
      <c r="LY818" s="1"/>
      <c r="LZ818" s="1"/>
      <c r="MA818" s="1"/>
      <c r="MB818" s="1"/>
      <c r="MC818" s="1"/>
      <c r="MD818" s="1"/>
      <c r="ME818" s="1"/>
      <c r="MF818" s="1"/>
      <c r="MG818" s="1"/>
      <c r="MH818" s="1"/>
      <c r="MI818" s="1"/>
      <c r="MJ818" s="1"/>
      <c r="MK818" s="1"/>
      <c r="ML818" s="1"/>
      <c r="MM818" s="1"/>
      <c r="MN818" s="1"/>
      <c r="MO818" s="1"/>
      <c r="MP818" s="1"/>
      <c r="MQ818" s="1"/>
      <c r="MR818" s="1"/>
      <c r="MS818" s="1"/>
      <c r="MT818" s="1"/>
      <c r="MU818" s="1"/>
      <c r="MV818" s="1"/>
      <c r="MW818" s="1"/>
      <c r="MX818" s="1"/>
      <c r="MY818" s="1"/>
      <c r="MZ818" s="1"/>
      <c r="NA818" s="1"/>
      <c r="NB818" s="1"/>
      <c r="NC818" s="1"/>
      <c r="ND818" s="1"/>
      <c r="NE818" s="1"/>
      <c r="NF818" s="1"/>
      <c r="NG818" s="1"/>
      <c r="NH818" s="1"/>
      <c r="NI818" s="1"/>
      <c r="NJ818" s="1"/>
      <c r="NK818" s="1"/>
      <c r="NL818" s="1"/>
      <c r="NM818" s="1"/>
      <c r="NN818" s="1"/>
      <c r="NO818" s="1"/>
      <c r="NP818" s="1"/>
      <c r="NQ818" s="1"/>
      <c r="NR818" s="1"/>
      <c r="NS818" s="1"/>
      <c r="NT818" s="1"/>
      <c r="NU818" s="1"/>
      <c r="NV818" s="1"/>
      <c r="NW818" s="1"/>
      <c r="NX818" s="1"/>
      <c r="NY818" s="1"/>
      <c r="NZ818" s="1"/>
      <c r="OA818" s="1"/>
      <c r="OB818" s="1"/>
      <c r="OC818" s="1"/>
      <c r="OD818" s="1"/>
      <c r="OE818" s="1"/>
      <c r="OF818" s="1"/>
      <c r="OG818" s="1"/>
      <c r="OH818" s="1"/>
      <c r="OI818" s="1"/>
      <c r="OJ818" s="1"/>
      <c r="OK818" s="1"/>
      <c r="OL818" s="1"/>
      <c r="OM818" s="1"/>
      <c r="ON818" s="1"/>
      <c r="OO818" s="1"/>
      <c r="OP818" s="1"/>
      <c r="OQ818" s="1"/>
      <c r="OR818" s="1"/>
      <c r="OS818" s="1"/>
      <c r="OT818" s="1"/>
      <c r="OU818" s="1"/>
      <c r="OV818" s="1"/>
      <c r="OW818" s="1"/>
      <c r="OX818" s="1"/>
      <c r="OY818" s="1"/>
      <c r="OZ818" s="1"/>
      <c r="PA818" s="1"/>
      <c r="PB818" s="1"/>
      <c r="PC818" s="1"/>
      <c r="PD818" s="1"/>
      <c r="PE818" s="1"/>
      <c r="PF818" s="1"/>
      <c r="PG818" s="1"/>
      <c r="PH818" s="1"/>
      <c r="PI818" s="1"/>
      <c r="PJ818" s="1"/>
      <c r="PK818" s="1"/>
      <c r="PL818" s="1"/>
      <c r="PM818" s="1"/>
      <c r="PN818" s="1"/>
      <c r="PO818" s="1"/>
      <c r="PP818" s="1"/>
      <c r="PQ818" s="1"/>
      <c r="PR818" s="1"/>
      <c r="PS818" s="1"/>
      <c r="PT818" s="1"/>
      <c r="PU818" s="1"/>
      <c r="PV818" s="1"/>
      <c r="PW818" s="1"/>
      <c r="PX818" s="1"/>
      <c r="PY818" s="1"/>
      <c r="PZ818" s="1"/>
      <c r="QA818" s="1"/>
      <c r="QB818" s="1"/>
      <c r="QC818" s="1"/>
      <c r="QD818" s="1"/>
      <c r="QE818" s="1"/>
      <c r="QF818" s="1"/>
      <c r="QG818" s="1"/>
      <c r="QH818" s="1"/>
      <c r="QI818" s="1"/>
      <c r="QJ818" s="1"/>
      <c r="QK818" s="1"/>
      <c r="QL818" s="1"/>
      <c r="QM818" s="1"/>
      <c r="QN818" s="1"/>
      <c r="QO818" s="1"/>
      <c r="QP818" s="1"/>
      <c r="QQ818" s="1"/>
      <c r="QR818" s="1"/>
      <c r="QS818" s="1"/>
    </row>
    <row r="819" spans="1:461" s="312" customFormat="1" ht="165.75" customHeight="1" x14ac:dyDescent="0.25">
      <c r="A819" s="618"/>
      <c r="B819" s="618"/>
      <c r="C819" s="616"/>
      <c r="D819" s="619">
        <v>16.600000000000001</v>
      </c>
      <c r="E819" s="85" t="s">
        <v>31</v>
      </c>
      <c r="F819" s="123" t="s">
        <v>296</v>
      </c>
      <c r="G819" s="93" t="s">
        <v>297</v>
      </c>
      <c r="H819" s="68" t="s">
        <v>298</v>
      </c>
      <c r="I819" s="68" t="s">
        <v>2241</v>
      </c>
      <c r="J819" s="88">
        <v>4</v>
      </c>
      <c r="K819" s="35" t="s">
        <v>299</v>
      </c>
      <c r="L819" s="85" t="s">
        <v>2242</v>
      </c>
      <c r="M819" s="406"/>
      <c r="N819" s="30"/>
      <c r="O819" s="30"/>
      <c r="P819" s="30">
        <v>1</v>
      </c>
      <c r="Q819" s="30"/>
      <c r="R819" s="30"/>
      <c r="S819" s="30">
        <v>1</v>
      </c>
      <c r="T819" s="30"/>
      <c r="U819" s="30"/>
      <c r="V819" s="30">
        <v>1</v>
      </c>
      <c r="W819" s="30"/>
      <c r="X819" s="30"/>
      <c r="Y819" s="30">
        <v>1</v>
      </c>
      <c r="Z819" s="468" t="s">
        <v>2239</v>
      </c>
      <c r="AA819" s="118" t="s">
        <v>122</v>
      </c>
      <c r="AB819" s="118" t="s">
        <v>122</v>
      </c>
      <c r="AC819" s="237" t="s">
        <v>2240</v>
      </c>
      <c r="AD819" s="1"/>
      <c r="AE819" s="1"/>
      <c r="AF819" s="1"/>
      <c r="AG819" s="1"/>
      <c r="AH819" s="1"/>
      <c r="AI819" s="1"/>
      <c r="AJ819" s="1"/>
      <c r="AK819" s="1"/>
      <c r="AL819" s="1"/>
      <c r="AM819" s="1"/>
      <c r="AN819" s="1"/>
      <c r="AO819" s="1"/>
      <c r="AP819" s="1"/>
      <c r="AQ819" s="1"/>
      <c r="AR819" s="1"/>
      <c r="AS819" s="1"/>
      <c r="AT819" s="1"/>
      <c r="AU819" s="1"/>
      <c r="AV819" s="1"/>
      <c r="AW819" s="1"/>
      <c r="AX819" s="1"/>
      <c r="AY819" s="1"/>
      <c r="AZ819" s="1"/>
      <c r="BA819" s="1"/>
      <c r="BB819" s="1"/>
      <c r="BC819" s="1"/>
      <c r="BD819" s="1"/>
      <c r="BE819" s="1"/>
      <c r="BF819" s="1"/>
      <c r="BG819" s="1"/>
      <c r="BH819" s="1"/>
      <c r="BI819" s="1"/>
      <c r="BJ819" s="1"/>
      <c r="BK819" s="1"/>
      <c r="BL819" s="1"/>
      <c r="BM819" s="1"/>
      <c r="BN819" s="1"/>
      <c r="BO819" s="1"/>
      <c r="BP819" s="1"/>
      <c r="BQ819" s="1"/>
      <c r="BR819" s="1"/>
      <c r="BS819" s="1"/>
      <c r="BT819" s="1"/>
      <c r="BU819" s="1"/>
      <c r="BV819" s="1"/>
      <c r="BW819" s="1"/>
      <c r="BX819" s="1"/>
      <c r="BY819" s="1"/>
      <c r="BZ819" s="1"/>
      <c r="CA819" s="1"/>
      <c r="CB819" s="1"/>
      <c r="CC819" s="1"/>
      <c r="CD819" s="1"/>
      <c r="CE819" s="1"/>
      <c r="CF819" s="1"/>
      <c r="CG819" s="1"/>
      <c r="CH819" s="1"/>
      <c r="CI819" s="1"/>
      <c r="CJ819" s="1"/>
      <c r="CK819" s="1"/>
      <c r="CL819" s="1"/>
      <c r="CM819" s="1"/>
      <c r="CN819" s="1"/>
      <c r="CO819" s="1"/>
      <c r="CP819" s="1"/>
      <c r="CQ819" s="1"/>
      <c r="CR819" s="1"/>
      <c r="CS819" s="1"/>
      <c r="CT819" s="1"/>
      <c r="CU819" s="1"/>
      <c r="CV819" s="1"/>
      <c r="CW819" s="1"/>
      <c r="CX819" s="1"/>
      <c r="CY819" s="1"/>
      <c r="CZ819" s="1"/>
      <c r="DA819" s="1"/>
      <c r="DB819" s="1"/>
      <c r="DC819" s="1"/>
      <c r="DD819" s="1"/>
      <c r="DE819" s="1"/>
      <c r="DF819" s="1"/>
      <c r="DG819" s="1"/>
      <c r="DH819" s="1"/>
      <c r="DI819" s="1"/>
      <c r="DJ819" s="1"/>
      <c r="DK819" s="1"/>
      <c r="DL819" s="1"/>
      <c r="DM819" s="1"/>
      <c r="DN819" s="1"/>
      <c r="DO819" s="1"/>
      <c r="DP819" s="1"/>
      <c r="DQ819" s="1"/>
      <c r="DR819" s="1"/>
      <c r="DS819" s="1"/>
      <c r="DT819" s="1"/>
      <c r="DU819" s="1"/>
      <c r="DV819" s="1"/>
      <c r="DW819" s="1"/>
      <c r="DX819" s="1"/>
      <c r="DY819" s="1"/>
      <c r="DZ819" s="1"/>
      <c r="EA819" s="1"/>
      <c r="EB819" s="1"/>
      <c r="EC819" s="1"/>
      <c r="ED819" s="1"/>
      <c r="EE819" s="1"/>
      <c r="EF819" s="1"/>
      <c r="EG819" s="1"/>
      <c r="EH819" s="1"/>
      <c r="EI819" s="1"/>
      <c r="EJ819" s="1"/>
      <c r="EK819" s="1"/>
      <c r="EL819" s="1"/>
      <c r="EM819" s="1"/>
      <c r="EN819" s="1"/>
      <c r="EO819" s="1"/>
      <c r="EP819" s="1"/>
      <c r="EQ819" s="1"/>
      <c r="ER819" s="1"/>
      <c r="ES819" s="1"/>
      <c r="ET819" s="1"/>
      <c r="EU819" s="1"/>
      <c r="EV819" s="1"/>
      <c r="EW819" s="1"/>
      <c r="EX819" s="1"/>
      <c r="EY819" s="1"/>
      <c r="EZ819" s="1"/>
      <c r="FA819" s="1"/>
      <c r="FB819" s="1"/>
      <c r="FC819" s="1"/>
      <c r="FD819" s="1"/>
      <c r="FE819" s="1"/>
      <c r="FF819" s="1"/>
      <c r="FG819" s="1"/>
      <c r="FH819" s="1"/>
      <c r="FI819" s="1"/>
      <c r="FJ819" s="1"/>
      <c r="FK819" s="1"/>
      <c r="FL819" s="1"/>
      <c r="FM819" s="1"/>
      <c r="FN819" s="1"/>
      <c r="FO819" s="1"/>
      <c r="FP819" s="1"/>
      <c r="FQ819" s="1"/>
      <c r="FR819" s="1"/>
      <c r="FS819" s="1"/>
      <c r="FT819" s="1"/>
      <c r="FU819" s="1"/>
      <c r="FV819" s="1"/>
      <c r="FW819" s="1"/>
      <c r="FX819" s="1"/>
      <c r="FY819" s="1"/>
      <c r="FZ819" s="1"/>
      <c r="GA819" s="1"/>
      <c r="GB819" s="1"/>
      <c r="GC819" s="1"/>
      <c r="GD819" s="1"/>
      <c r="GE819" s="1"/>
      <c r="GF819" s="1"/>
      <c r="GG819" s="1"/>
      <c r="GH819" s="1"/>
      <c r="GI819" s="1"/>
      <c r="GJ819" s="1"/>
      <c r="GK819" s="1"/>
      <c r="GL819" s="1"/>
      <c r="GM819" s="1"/>
      <c r="GN819" s="1"/>
      <c r="GO819" s="1"/>
      <c r="GP819" s="1"/>
      <c r="GQ819" s="1"/>
      <c r="GR819" s="1"/>
      <c r="GS819" s="1"/>
      <c r="GT819" s="1"/>
      <c r="GU819" s="1"/>
      <c r="GV819" s="1"/>
      <c r="GW819" s="1"/>
      <c r="GX819" s="1"/>
      <c r="GY819" s="1"/>
      <c r="GZ819" s="1"/>
      <c r="HA819" s="1"/>
      <c r="HB819" s="1"/>
      <c r="HC819" s="1"/>
      <c r="HD819" s="1"/>
      <c r="HE819" s="1"/>
      <c r="HF819" s="1"/>
      <c r="HG819" s="1"/>
      <c r="HH819" s="1"/>
      <c r="HI819" s="1"/>
      <c r="HJ819" s="1"/>
      <c r="HK819" s="1"/>
      <c r="HL819" s="1"/>
      <c r="HM819" s="1"/>
      <c r="HN819" s="1"/>
      <c r="HO819" s="1"/>
      <c r="HP819" s="1"/>
      <c r="HQ819" s="1"/>
      <c r="HR819" s="1"/>
      <c r="HS819" s="1"/>
      <c r="HT819" s="1"/>
      <c r="HU819" s="1"/>
      <c r="HV819" s="1"/>
      <c r="HW819" s="1"/>
      <c r="HX819" s="1"/>
      <c r="HY819" s="1"/>
      <c r="HZ819" s="1"/>
      <c r="IA819" s="1"/>
      <c r="IB819" s="1"/>
      <c r="IC819" s="1"/>
      <c r="ID819" s="1"/>
      <c r="IE819" s="1"/>
      <c r="IF819" s="1"/>
      <c r="IG819" s="1"/>
      <c r="IH819" s="1"/>
      <c r="II819" s="1"/>
      <c r="IJ819" s="1"/>
      <c r="IK819" s="1"/>
      <c r="IL819" s="1"/>
      <c r="IM819" s="1"/>
      <c r="IN819" s="1"/>
      <c r="IO819" s="1"/>
      <c r="IP819" s="1"/>
      <c r="IQ819" s="1"/>
      <c r="IR819" s="1"/>
      <c r="IS819" s="1"/>
      <c r="IT819" s="1"/>
      <c r="IU819" s="1"/>
      <c r="IV819" s="1"/>
      <c r="IW819" s="1"/>
      <c r="IX819" s="1"/>
      <c r="IY819" s="1"/>
      <c r="IZ819" s="1"/>
      <c r="JA819" s="1"/>
      <c r="JB819" s="1"/>
      <c r="JC819" s="1"/>
      <c r="JD819" s="1"/>
      <c r="JE819" s="1"/>
      <c r="JF819" s="1"/>
      <c r="JG819" s="1"/>
      <c r="JH819" s="1"/>
      <c r="JI819" s="1"/>
      <c r="JJ819" s="1"/>
      <c r="JK819" s="1"/>
      <c r="JL819" s="1"/>
      <c r="JM819" s="1"/>
      <c r="JN819" s="1"/>
      <c r="JO819" s="1"/>
      <c r="JP819" s="1"/>
      <c r="JQ819" s="1"/>
      <c r="JR819" s="1"/>
      <c r="JS819" s="1"/>
      <c r="JT819" s="1"/>
      <c r="JU819" s="1"/>
      <c r="JV819" s="1"/>
      <c r="JW819" s="1"/>
      <c r="JX819" s="1"/>
      <c r="JY819" s="1"/>
      <c r="JZ819" s="1"/>
      <c r="KA819" s="1"/>
      <c r="KB819" s="1"/>
      <c r="KC819" s="1"/>
      <c r="KD819" s="1"/>
      <c r="KE819" s="1"/>
      <c r="KF819" s="1"/>
      <c r="KG819" s="1"/>
      <c r="KH819" s="1"/>
      <c r="KI819" s="1"/>
      <c r="KJ819" s="1"/>
      <c r="KK819" s="1"/>
      <c r="KL819" s="1"/>
      <c r="KM819" s="1"/>
      <c r="KN819" s="1"/>
      <c r="KO819" s="1"/>
      <c r="KP819" s="1"/>
      <c r="KQ819" s="1"/>
      <c r="KR819" s="1"/>
      <c r="KS819" s="1"/>
      <c r="KT819" s="1"/>
      <c r="KU819" s="1"/>
      <c r="KV819" s="1"/>
      <c r="KW819" s="1"/>
      <c r="KX819" s="1"/>
      <c r="KY819" s="1"/>
      <c r="KZ819" s="1"/>
      <c r="LA819" s="1"/>
      <c r="LB819" s="1"/>
      <c r="LC819" s="1"/>
      <c r="LD819" s="1"/>
      <c r="LE819" s="1"/>
      <c r="LF819" s="1"/>
      <c r="LG819" s="1"/>
      <c r="LH819" s="1"/>
      <c r="LI819" s="1"/>
      <c r="LJ819" s="1"/>
      <c r="LK819" s="1"/>
      <c r="LL819" s="1"/>
      <c r="LM819" s="1"/>
      <c r="LN819" s="1"/>
      <c r="LO819" s="1"/>
      <c r="LP819" s="1"/>
      <c r="LQ819" s="1"/>
      <c r="LR819" s="1"/>
      <c r="LS819" s="1"/>
      <c r="LT819" s="1"/>
      <c r="LU819" s="1"/>
      <c r="LV819" s="1"/>
      <c r="LW819" s="1"/>
      <c r="LX819" s="1"/>
      <c r="LY819" s="1"/>
      <c r="LZ819" s="1"/>
      <c r="MA819" s="1"/>
      <c r="MB819" s="1"/>
      <c r="MC819" s="1"/>
      <c r="MD819" s="1"/>
      <c r="ME819" s="1"/>
      <c r="MF819" s="1"/>
      <c r="MG819" s="1"/>
      <c r="MH819" s="1"/>
      <c r="MI819" s="1"/>
      <c r="MJ819" s="1"/>
      <c r="MK819" s="1"/>
      <c r="ML819" s="1"/>
      <c r="MM819" s="1"/>
      <c r="MN819" s="1"/>
      <c r="MO819" s="1"/>
      <c r="MP819" s="1"/>
      <c r="MQ819" s="1"/>
      <c r="MR819" s="1"/>
      <c r="MS819" s="1"/>
      <c r="MT819" s="1"/>
      <c r="MU819" s="1"/>
      <c r="MV819" s="1"/>
      <c r="MW819" s="1"/>
      <c r="MX819" s="1"/>
      <c r="MY819" s="1"/>
      <c r="MZ819" s="1"/>
      <c r="NA819" s="1"/>
      <c r="NB819" s="1"/>
      <c r="NC819" s="1"/>
      <c r="ND819" s="1"/>
      <c r="NE819" s="1"/>
      <c r="NF819" s="1"/>
      <c r="NG819" s="1"/>
      <c r="NH819" s="1"/>
      <c r="NI819" s="1"/>
      <c r="NJ819" s="1"/>
      <c r="NK819" s="1"/>
      <c r="NL819" s="1"/>
      <c r="NM819" s="1"/>
      <c r="NN819" s="1"/>
      <c r="NO819" s="1"/>
      <c r="NP819" s="1"/>
      <c r="NQ819" s="1"/>
      <c r="NR819" s="1"/>
      <c r="NS819" s="1"/>
      <c r="NT819" s="1"/>
      <c r="NU819" s="1"/>
      <c r="NV819" s="1"/>
      <c r="NW819" s="1"/>
      <c r="NX819" s="1"/>
      <c r="NY819" s="1"/>
      <c r="NZ819" s="1"/>
      <c r="OA819" s="1"/>
      <c r="OB819" s="1"/>
      <c r="OC819" s="1"/>
      <c r="OD819" s="1"/>
      <c r="OE819" s="1"/>
      <c r="OF819" s="1"/>
      <c r="OG819" s="1"/>
      <c r="OH819" s="1"/>
      <c r="OI819" s="1"/>
      <c r="OJ819" s="1"/>
      <c r="OK819" s="1"/>
      <c r="OL819" s="1"/>
      <c r="OM819" s="1"/>
      <c r="ON819" s="1"/>
      <c r="OO819" s="1"/>
      <c r="OP819" s="1"/>
      <c r="OQ819" s="1"/>
      <c r="OR819" s="1"/>
      <c r="OS819" s="1"/>
      <c r="OT819" s="1"/>
      <c r="OU819" s="1"/>
      <c r="OV819" s="1"/>
      <c r="OW819" s="1"/>
      <c r="OX819" s="1"/>
      <c r="OY819" s="1"/>
      <c r="OZ819" s="1"/>
      <c r="PA819" s="1"/>
      <c r="PB819" s="1"/>
      <c r="PC819" s="1"/>
      <c r="PD819" s="1"/>
      <c r="PE819" s="1"/>
      <c r="PF819" s="1"/>
      <c r="PG819" s="1"/>
      <c r="PH819" s="1"/>
      <c r="PI819" s="1"/>
      <c r="PJ819" s="1"/>
      <c r="PK819" s="1"/>
      <c r="PL819" s="1"/>
      <c r="PM819" s="1"/>
      <c r="PN819" s="1"/>
      <c r="PO819" s="1"/>
      <c r="PP819" s="1"/>
      <c r="PQ819" s="1"/>
      <c r="PR819" s="1"/>
      <c r="PS819" s="1"/>
      <c r="PT819" s="1"/>
      <c r="PU819" s="1"/>
      <c r="PV819" s="1"/>
      <c r="PW819" s="1"/>
      <c r="PX819" s="1"/>
      <c r="PY819" s="1"/>
      <c r="PZ819" s="1"/>
      <c r="QA819" s="1"/>
      <c r="QB819" s="1"/>
      <c r="QC819" s="1"/>
      <c r="QD819" s="1"/>
      <c r="QE819" s="1"/>
      <c r="QF819" s="1"/>
      <c r="QG819" s="1"/>
      <c r="QH819" s="1"/>
      <c r="QI819" s="1"/>
      <c r="QJ819" s="1"/>
      <c r="QK819" s="1"/>
      <c r="QL819" s="1"/>
      <c r="QM819" s="1"/>
      <c r="QN819" s="1"/>
      <c r="QO819" s="1"/>
      <c r="QP819" s="1"/>
      <c r="QQ819" s="1"/>
      <c r="QR819" s="1"/>
      <c r="QS819" s="1"/>
    </row>
    <row r="820" spans="1:461" s="312" customFormat="1" ht="177" customHeight="1" thickBot="1" x14ac:dyDescent="0.3">
      <c r="A820" s="600"/>
      <c r="B820" s="600"/>
      <c r="C820" s="616"/>
      <c r="D820" s="620"/>
      <c r="E820" s="85" t="s">
        <v>31</v>
      </c>
      <c r="F820" s="247" t="s">
        <v>302</v>
      </c>
      <c r="G820" s="87" t="s">
        <v>303</v>
      </c>
      <c r="H820" s="182" t="s">
        <v>304</v>
      </c>
      <c r="I820" s="182" t="s">
        <v>2100</v>
      </c>
      <c r="J820" s="221">
        <v>1</v>
      </c>
      <c r="K820" s="86" t="s">
        <v>306</v>
      </c>
      <c r="L820" s="63" t="s">
        <v>2199</v>
      </c>
      <c r="M820" s="406"/>
      <c r="N820" s="63">
        <v>1</v>
      </c>
      <c r="O820" s="63"/>
      <c r="P820" s="63"/>
      <c r="Q820" s="63"/>
      <c r="R820" s="63"/>
      <c r="S820" s="63"/>
      <c r="T820" s="63"/>
      <c r="U820" s="63"/>
      <c r="V820" s="63"/>
      <c r="W820" s="63"/>
      <c r="X820" s="63"/>
      <c r="Y820" s="63"/>
      <c r="Z820" s="498" t="s">
        <v>2239</v>
      </c>
      <c r="AA820" s="118" t="s">
        <v>42</v>
      </c>
      <c r="AB820" s="118" t="s">
        <v>122</v>
      </c>
      <c r="AC820" s="117" t="s">
        <v>2240</v>
      </c>
      <c r="AD820" s="1"/>
      <c r="AE820" s="1"/>
      <c r="AF820" s="1"/>
      <c r="AG820" s="1"/>
      <c r="AH820" s="1"/>
      <c r="AI820" s="1"/>
      <c r="AJ820" s="1"/>
      <c r="AK820" s="1"/>
      <c r="AL820" s="1"/>
      <c r="AM820" s="1"/>
      <c r="AN820" s="1"/>
      <c r="AO820" s="1"/>
      <c r="AP820" s="1"/>
      <c r="AQ820" s="1"/>
      <c r="AR820" s="1"/>
      <c r="AS820" s="1"/>
      <c r="AT820" s="1"/>
      <c r="AU820" s="1"/>
      <c r="AV820" s="1"/>
      <c r="AW820" s="1"/>
      <c r="AX820" s="1"/>
      <c r="AY820" s="1"/>
      <c r="AZ820" s="1"/>
      <c r="BA820" s="1"/>
      <c r="BB820" s="1"/>
      <c r="BC820" s="1"/>
      <c r="BD820" s="1"/>
      <c r="BE820" s="1"/>
      <c r="BF820" s="1"/>
      <c r="BG820" s="1"/>
      <c r="BH820" s="1"/>
      <c r="BI820" s="1"/>
      <c r="BJ820" s="1"/>
      <c r="BK820" s="1"/>
      <c r="BL820" s="1"/>
      <c r="BM820" s="1"/>
      <c r="BN820" s="1"/>
      <c r="BO820" s="1"/>
      <c r="BP820" s="1"/>
      <c r="BQ820" s="1"/>
      <c r="BR820" s="1"/>
      <c r="BS820" s="1"/>
      <c r="BT820" s="1"/>
      <c r="BU820" s="1"/>
      <c r="BV820" s="1"/>
      <c r="BW820" s="1"/>
      <c r="BX820" s="1"/>
      <c r="BY820" s="1"/>
      <c r="BZ820" s="1"/>
      <c r="CA820" s="1"/>
      <c r="CB820" s="1"/>
      <c r="CC820" s="1"/>
      <c r="CD820" s="1"/>
      <c r="CE820" s="1"/>
      <c r="CF820" s="1"/>
      <c r="CG820" s="1"/>
      <c r="CH820" s="1"/>
      <c r="CI820" s="1"/>
      <c r="CJ820" s="1"/>
      <c r="CK820" s="1"/>
      <c r="CL820" s="1"/>
      <c r="CM820" s="1"/>
      <c r="CN820" s="1"/>
      <c r="CO820" s="1"/>
      <c r="CP820" s="1"/>
      <c r="CQ820" s="1"/>
      <c r="CR820" s="1"/>
      <c r="CS820" s="1"/>
      <c r="CT820" s="1"/>
      <c r="CU820" s="1"/>
      <c r="CV820" s="1"/>
      <c r="CW820" s="1"/>
      <c r="CX820" s="1"/>
      <c r="CY820" s="1"/>
      <c r="CZ820" s="1"/>
      <c r="DA820" s="1"/>
      <c r="DB820" s="1"/>
      <c r="DC820" s="1"/>
      <c r="DD820" s="1"/>
      <c r="DE820" s="1"/>
      <c r="DF820" s="1"/>
      <c r="DG820" s="1"/>
      <c r="DH820" s="1"/>
      <c r="DI820" s="1"/>
      <c r="DJ820" s="1"/>
      <c r="DK820" s="1"/>
      <c r="DL820" s="1"/>
      <c r="DM820" s="1"/>
      <c r="DN820" s="1"/>
      <c r="DO820" s="1"/>
      <c r="DP820" s="1"/>
      <c r="DQ820" s="1"/>
      <c r="DR820" s="1"/>
      <c r="DS820" s="1"/>
      <c r="DT820" s="1"/>
      <c r="DU820" s="1"/>
      <c r="DV820" s="1"/>
      <c r="DW820" s="1"/>
      <c r="DX820" s="1"/>
      <c r="DY820" s="1"/>
      <c r="DZ820" s="1"/>
      <c r="EA820" s="1"/>
      <c r="EB820" s="1"/>
      <c r="EC820" s="1"/>
      <c r="ED820" s="1"/>
      <c r="EE820" s="1"/>
      <c r="EF820" s="1"/>
      <c r="EG820" s="1"/>
      <c r="EH820" s="1"/>
      <c r="EI820" s="1"/>
      <c r="EJ820" s="1"/>
      <c r="EK820" s="1"/>
      <c r="EL820" s="1"/>
      <c r="EM820" s="1"/>
      <c r="EN820" s="1"/>
      <c r="EO820" s="1"/>
      <c r="EP820" s="1"/>
      <c r="EQ820" s="1"/>
      <c r="ER820" s="1"/>
      <c r="ES820" s="1"/>
      <c r="ET820" s="1"/>
      <c r="EU820" s="1"/>
      <c r="EV820" s="1"/>
      <c r="EW820" s="1"/>
      <c r="EX820" s="1"/>
      <c r="EY820" s="1"/>
      <c r="EZ820" s="1"/>
      <c r="FA820" s="1"/>
      <c r="FB820" s="1"/>
      <c r="FC820" s="1"/>
      <c r="FD820" s="1"/>
      <c r="FE820" s="1"/>
      <c r="FF820" s="1"/>
      <c r="FG820" s="1"/>
      <c r="FH820" s="1"/>
      <c r="FI820" s="1"/>
      <c r="FJ820" s="1"/>
      <c r="FK820" s="1"/>
      <c r="FL820" s="1"/>
      <c r="FM820" s="1"/>
      <c r="FN820" s="1"/>
      <c r="FO820" s="1"/>
      <c r="FP820" s="1"/>
      <c r="FQ820" s="1"/>
      <c r="FR820" s="1"/>
      <c r="FS820" s="1"/>
      <c r="FT820" s="1"/>
      <c r="FU820" s="1"/>
      <c r="FV820" s="1"/>
      <c r="FW820" s="1"/>
      <c r="FX820" s="1"/>
      <c r="FY820" s="1"/>
      <c r="FZ820" s="1"/>
      <c r="GA820" s="1"/>
      <c r="GB820" s="1"/>
      <c r="GC820" s="1"/>
      <c r="GD820" s="1"/>
      <c r="GE820" s="1"/>
      <c r="GF820" s="1"/>
      <c r="GG820" s="1"/>
      <c r="GH820" s="1"/>
      <c r="GI820" s="1"/>
      <c r="GJ820" s="1"/>
      <c r="GK820" s="1"/>
      <c r="GL820" s="1"/>
      <c r="GM820" s="1"/>
      <c r="GN820" s="1"/>
      <c r="GO820" s="1"/>
      <c r="GP820" s="1"/>
      <c r="GQ820" s="1"/>
      <c r="GR820" s="1"/>
      <c r="GS820" s="1"/>
      <c r="GT820" s="1"/>
      <c r="GU820" s="1"/>
      <c r="GV820" s="1"/>
      <c r="GW820" s="1"/>
      <c r="GX820" s="1"/>
      <c r="GY820" s="1"/>
      <c r="GZ820" s="1"/>
      <c r="HA820" s="1"/>
      <c r="HB820" s="1"/>
      <c r="HC820" s="1"/>
      <c r="HD820" s="1"/>
      <c r="HE820" s="1"/>
      <c r="HF820" s="1"/>
      <c r="HG820" s="1"/>
      <c r="HH820" s="1"/>
      <c r="HI820" s="1"/>
      <c r="HJ820" s="1"/>
      <c r="HK820" s="1"/>
      <c r="HL820" s="1"/>
      <c r="HM820" s="1"/>
      <c r="HN820" s="1"/>
      <c r="HO820" s="1"/>
      <c r="HP820" s="1"/>
      <c r="HQ820" s="1"/>
      <c r="HR820" s="1"/>
      <c r="HS820" s="1"/>
      <c r="HT820" s="1"/>
      <c r="HU820" s="1"/>
      <c r="HV820" s="1"/>
      <c r="HW820" s="1"/>
      <c r="HX820" s="1"/>
      <c r="HY820" s="1"/>
      <c r="HZ820" s="1"/>
      <c r="IA820" s="1"/>
      <c r="IB820" s="1"/>
      <c r="IC820" s="1"/>
      <c r="ID820" s="1"/>
      <c r="IE820" s="1"/>
      <c r="IF820" s="1"/>
      <c r="IG820" s="1"/>
      <c r="IH820" s="1"/>
      <c r="II820" s="1"/>
      <c r="IJ820" s="1"/>
      <c r="IK820" s="1"/>
      <c r="IL820" s="1"/>
      <c r="IM820" s="1"/>
      <c r="IN820" s="1"/>
      <c r="IO820" s="1"/>
      <c r="IP820" s="1"/>
      <c r="IQ820" s="1"/>
      <c r="IR820" s="1"/>
      <c r="IS820" s="1"/>
      <c r="IT820" s="1"/>
      <c r="IU820" s="1"/>
      <c r="IV820" s="1"/>
      <c r="IW820" s="1"/>
      <c r="IX820" s="1"/>
      <c r="IY820" s="1"/>
      <c r="IZ820" s="1"/>
      <c r="JA820" s="1"/>
      <c r="JB820" s="1"/>
      <c r="JC820" s="1"/>
      <c r="JD820" s="1"/>
      <c r="JE820" s="1"/>
      <c r="JF820" s="1"/>
      <c r="JG820" s="1"/>
      <c r="JH820" s="1"/>
      <c r="JI820" s="1"/>
      <c r="JJ820" s="1"/>
      <c r="JK820" s="1"/>
      <c r="JL820" s="1"/>
      <c r="JM820" s="1"/>
      <c r="JN820" s="1"/>
      <c r="JO820" s="1"/>
      <c r="JP820" s="1"/>
      <c r="JQ820" s="1"/>
      <c r="JR820" s="1"/>
      <c r="JS820" s="1"/>
      <c r="JT820" s="1"/>
      <c r="JU820" s="1"/>
      <c r="JV820" s="1"/>
      <c r="JW820" s="1"/>
      <c r="JX820" s="1"/>
      <c r="JY820" s="1"/>
      <c r="JZ820" s="1"/>
      <c r="KA820" s="1"/>
      <c r="KB820" s="1"/>
      <c r="KC820" s="1"/>
      <c r="KD820" s="1"/>
      <c r="KE820" s="1"/>
      <c r="KF820" s="1"/>
      <c r="KG820" s="1"/>
      <c r="KH820" s="1"/>
      <c r="KI820" s="1"/>
      <c r="KJ820" s="1"/>
      <c r="KK820" s="1"/>
      <c r="KL820" s="1"/>
      <c r="KM820" s="1"/>
      <c r="KN820" s="1"/>
      <c r="KO820" s="1"/>
      <c r="KP820" s="1"/>
      <c r="KQ820" s="1"/>
      <c r="KR820" s="1"/>
      <c r="KS820" s="1"/>
      <c r="KT820" s="1"/>
      <c r="KU820" s="1"/>
      <c r="KV820" s="1"/>
      <c r="KW820" s="1"/>
      <c r="KX820" s="1"/>
      <c r="KY820" s="1"/>
      <c r="KZ820" s="1"/>
      <c r="LA820" s="1"/>
      <c r="LB820" s="1"/>
      <c r="LC820" s="1"/>
      <c r="LD820" s="1"/>
      <c r="LE820" s="1"/>
      <c r="LF820" s="1"/>
      <c r="LG820" s="1"/>
      <c r="LH820" s="1"/>
      <c r="LI820" s="1"/>
      <c r="LJ820" s="1"/>
      <c r="LK820" s="1"/>
      <c r="LL820" s="1"/>
      <c r="LM820" s="1"/>
      <c r="LN820" s="1"/>
      <c r="LO820" s="1"/>
      <c r="LP820" s="1"/>
      <c r="LQ820" s="1"/>
      <c r="LR820" s="1"/>
      <c r="LS820" s="1"/>
      <c r="LT820" s="1"/>
      <c r="LU820" s="1"/>
      <c r="LV820" s="1"/>
      <c r="LW820" s="1"/>
      <c r="LX820" s="1"/>
      <c r="LY820" s="1"/>
      <c r="LZ820" s="1"/>
      <c r="MA820" s="1"/>
      <c r="MB820" s="1"/>
      <c r="MC820" s="1"/>
      <c r="MD820" s="1"/>
      <c r="ME820" s="1"/>
      <c r="MF820" s="1"/>
      <c r="MG820" s="1"/>
      <c r="MH820" s="1"/>
      <c r="MI820" s="1"/>
      <c r="MJ820" s="1"/>
      <c r="MK820" s="1"/>
      <c r="ML820" s="1"/>
      <c r="MM820" s="1"/>
      <c r="MN820" s="1"/>
      <c r="MO820" s="1"/>
      <c r="MP820" s="1"/>
      <c r="MQ820" s="1"/>
      <c r="MR820" s="1"/>
      <c r="MS820" s="1"/>
      <c r="MT820" s="1"/>
      <c r="MU820" s="1"/>
      <c r="MV820" s="1"/>
      <c r="MW820" s="1"/>
      <c r="MX820" s="1"/>
      <c r="MY820" s="1"/>
      <c r="MZ820" s="1"/>
      <c r="NA820" s="1"/>
      <c r="NB820" s="1"/>
      <c r="NC820" s="1"/>
      <c r="ND820" s="1"/>
      <c r="NE820" s="1"/>
      <c r="NF820" s="1"/>
      <c r="NG820" s="1"/>
      <c r="NH820" s="1"/>
      <c r="NI820" s="1"/>
      <c r="NJ820" s="1"/>
      <c r="NK820" s="1"/>
      <c r="NL820" s="1"/>
      <c r="NM820" s="1"/>
      <c r="NN820" s="1"/>
      <c r="NO820" s="1"/>
      <c r="NP820" s="1"/>
      <c r="NQ820" s="1"/>
      <c r="NR820" s="1"/>
      <c r="NS820" s="1"/>
      <c r="NT820" s="1"/>
      <c r="NU820" s="1"/>
      <c r="NV820" s="1"/>
      <c r="NW820" s="1"/>
      <c r="NX820" s="1"/>
      <c r="NY820" s="1"/>
      <c r="NZ820" s="1"/>
      <c r="OA820" s="1"/>
      <c r="OB820" s="1"/>
      <c r="OC820" s="1"/>
      <c r="OD820" s="1"/>
      <c r="OE820" s="1"/>
      <c r="OF820" s="1"/>
      <c r="OG820" s="1"/>
      <c r="OH820" s="1"/>
      <c r="OI820" s="1"/>
      <c r="OJ820" s="1"/>
      <c r="OK820" s="1"/>
      <c r="OL820" s="1"/>
      <c r="OM820" s="1"/>
      <c r="ON820" s="1"/>
      <c r="OO820" s="1"/>
      <c r="OP820" s="1"/>
      <c r="OQ820" s="1"/>
      <c r="OR820" s="1"/>
      <c r="OS820" s="1"/>
      <c r="OT820" s="1"/>
      <c r="OU820" s="1"/>
      <c r="OV820" s="1"/>
      <c r="OW820" s="1"/>
      <c r="OX820" s="1"/>
      <c r="OY820" s="1"/>
      <c r="OZ820" s="1"/>
      <c r="PA820" s="1"/>
      <c r="PB820" s="1"/>
      <c r="PC820" s="1"/>
      <c r="PD820" s="1"/>
      <c r="PE820" s="1"/>
      <c r="PF820" s="1"/>
      <c r="PG820" s="1"/>
      <c r="PH820" s="1"/>
      <c r="PI820" s="1"/>
      <c r="PJ820" s="1"/>
      <c r="PK820" s="1"/>
      <c r="PL820" s="1"/>
      <c r="PM820" s="1"/>
      <c r="PN820" s="1"/>
      <c r="PO820" s="1"/>
      <c r="PP820" s="1"/>
      <c r="PQ820" s="1"/>
      <c r="PR820" s="1"/>
      <c r="PS820" s="1"/>
      <c r="PT820" s="1"/>
      <c r="PU820" s="1"/>
      <c r="PV820" s="1"/>
      <c r="PW820" s="1"/>
      <c r="PX820" s="1"/>
      <c r="PY820" s="1"/>
      <c r="PZ820" s="1"/>
      <c r="QA820" s="1"/>
      <c r="QB820" s="1"/>
      <c r="QC820" s="1"/>
      <c r="QD820" s="1"/>
      <c r="QE820" s="1"/>
      <c r="QF820" s="1"/>
      <c r="QG820" s="1"/>
      <c r="QH820" s="1"/>
      <c r="QI820" s="1"/>
      <c r="QJ820" s="1"/>
      <c r="QK820" s="1"/>
      <c r="QL820" s="1"/>
      <c r="QM820" s="1"/>
      <c r="QN820" s="1"/>
      <c r="QO820" s="1"/>
      <c r="QP820" s="1"/>
      <c r="QQ820" s="1"/>
      <c r="QR820" s="1"/>
      <c r="QS820" s="1"/>
    </row>
    <row r="821" spans="1:461" ht="16.5" thickBot="1" x14ac:dyDescent="0.3">
      <c r="A821" s="499"/>
      <c r="B821" s="500"/>
      <c r="C821" s="501"/>
      <c r="D821" s="501"/>
      <c r="E821" s="501"/>
      <c r="F821" s="501"/>
      <c r="G821" s="501"/>
      <c r="H821" s="501"/>
      <c r="I821" s="501"/>
      <c r="J821" s="501"/>
      <c r="K821" s="501"/>
      <c r="L821" s="501"/>
      <c r="M821" s="502">
        <v>15589622.4</v>
      </c>
      <c r="N821" s="501"/>
      <c r="O821" s="501"/>
      <c r="P821" s="501"/>
      <c r="Q821" s="501"/>
      <c r="R821" s="501"/>
      <c r="S821" s="501"/>
      <c r="T821" s="501"/>
      <c r="U821" s="501"/>
      <c r="V821" s="501"/>
      <c r="W821" s="501"/>
      <c r="X821" s="501"/>
      <c r="Y821" s="501"/>
      <c r="Z821" s="501"/>
      <c r="AA821" s="501"/>
      <c r="AB821" s="501"/>
      <c r="AC821" s="503"/>
      <c r="AD821" s="1"/>
      <c r="AE821" s="1"/>
      <c r="AF821" s="1"/>
      <c r="AG821" s="1"/>
      <c r="AH821" s="1"/>
      <c r="AI821" s="1"/>
      <c r="AJ821" s="1"/>
      <c r="AK821" s="1"/>
      <c r="AL821" s="1"/>
      <c r="AM821" s="1"/>
      <c r="AN821" s="1"/>
      <c r="AO821" s="1"/>
      <c r="AP821" s="1"/>
      <c r="AQ821" s="1"/>
      <c r="AR821" s="1"/>
      <c r="AS821" s="1"/>
      <c r="AT821" s="1"/>
      <c r="AU821" s="1"/>
      <c r="AV821" s="1"/>
      <c r="AW821" s="1"/>
      <c r="AX821" s="1"/>
      <c r="AY821" s="1"/>
      <c r="AZ821" s="1"/>
      <c r="BA821" s="1"/>
      <c r="BB821" s="1"/>
      <c r="BC821" s="1"/>
      <c r="BD821" s="1"/>
      <c r="BE821" s="1"/>
      <c r="BF821" s="1"/>
      <c r="BG821" s="1"/>
      <c r="BH821" s="1"/>
      <c r="BI821" s="1"/>
      <c r="BJ821" s="1"/>
      <c r="BK821" s="1"/>
      <c r="BL821" s="1"/>
      <c r="BM821" s="1"/>
      <c r="BN821" s="1"/>
      <c r="BO821" s="1"/>
      <c r="BP821" s="1"/>
      <c r="BQ821" s="1"/>
      <c r="BR821" s="1"/>
      <c r="BS821" s="1"/>
      <c r="BT821" s="1"/>
      <c r="BU821" s="1"/>
      <c r="BV821" s="1"/>
      <c r="BW821" s="1"/>
      <c r="BX821" s="1"/>
      <c r="BY821" s="1"/>
      <c r="BZ821" s="1"/>
      <c r="CA821" s="1"/>
      <c r="CB821" s="1"/>
      <c r="CC821" s="1"/>
      <c r="CD821" s="1"/>
      <c r="CE821" s="1"/>
      <c r="CF821" s="1"/>
      <c r="CG821" s="1"/>
      <c r="CH821" s="1"/>
      <c r="CI821" s="1"/>
      <c r="CJ821" s="1"/>
      <c r="CK821" s="1"/>
      <c r="CL821" s="1"/>
      <c r="CM821" s="1"/>
      <c r="CN821" s="1"/>
      <c r="CO821" s="1"/>
      <c r="CP821" s="1"/>
      <c r="CQ821" s="1"/>
      <c r="CR821" s="1"/>
      <c r="CS821" s="1"/>
      <c r="CT821" s="1"/>
      <c r="CU821" s="1"/>
      <c r="CV821" s="1"/>
      <c r="CW821" s="1"/>
      <c r="CX821" s="1"/>
      <c r="CY821" s="1"/>
      <c r="CZ821" s="1"/>
      <c r="DA821" s="1"/>
      <c r="DB821" s="1"/>
      <c r="DC821" s="1"/>
      <c r="DD821" s="1"/>
      <c r="DE821" s="1"/>
      <c r="DF821" s="1"/>
      <c r="DG821" s="1"/>
      <c r="DH821" s="1"/>
      <c r="DI821" s="1"/>
      <c r="DJ821" s="1"/>
      <c r="DK821" s="1"/>
      <c r="DL821" s="1"/>
      <c r="DM821" s="1"/>
      <c r="DN821" s="1"/>
      <c r="DO821" s="1"/>
      <c r="DP821" s="1"/>
      <c r="DQ821" s="1"/>
      <c r="DR821" s="1"/>
      <c r="DS821" s="1"/>
      <c r="DT821" s="1"/>
      <c r="DU821" s="1"/>
      <c r="DV821" s="1"/>
      <c r="DW821" s="1"/>
      <c r="DX821" s="1"/>
      <c r="DY821" s="1"/>
      <c r="DZ821" s="1"/>
      <c r="EA821" s="1"/>
      <c r="EB821" s="1"/>
      <c r="EC821" s="1"/>
      <c r="ED821" s="1"/>
      <c r="EE821" s="1"/>
      <c r="EF821" s="1"/>
      <c r="EG821" s="1"/>
      <c r="EH821" s="1"/>
      <c r="EI821" s="1"/>
      <c r="EJ821" s="1"/>
      <c r="EK821" s="1"/>
      <c r="EL821" s="1"/>
      <c r="EM821" s="1"/>
      <c r="EN821" s="1"/>
      <c r="EO821" s="1"/>
      <c r="EP821" s="1"/>
      <c r="EQ821" s="1"/>
      <c r="ER821" s="1"/>
      <c r="ES821" s="1"/>
      <c r="ET821" s="1"/>
      <c r="EU821" s="1"/>
      <c r="EV821" s="1"/>
      <c r="EW821" s="1"/>
      <c r="EX821" s="1"/>
      <c r="EY821" s="1"/>
      <c r="EZ821" s="1"/>
      <c r="FA821" s="1"/>
      <c r="FB821" s="1"/>
      <c r="FC821" s="1"/>
      <c r="FD821" s="1"/>
      <c r="FE821" s="1"/>
      <c r="FF821" s="1"/>
      <c r="FG821" s="1"/>
      <c r="FH821" s="1"/>
      <c r="FI821" s="1"/>
      <c r="FJ821" s="1"/>
      <c r="FK821" s="1"/>
      <c r="FL821" s="1"/>
      <c r="FM821" s="1"/>
      <c r="FN821" s="1"/>
      <c r="FO821" s="1"/>
      <c r="FP821" s="1"/>
      <c r="FQ821" s="1"/>
      <c r="FR821" s="1"/>
      <c r="FS821" s="1"/>
      <c r="FT821" s="1"/>
      <c r="FU821" s="1"/>
      <c r="FV821" s="1"/>
      <c r="FW821" s="1"/>
      <c r="FX821" s="1"/>
      <c r="FY821" s="1"/>
      <c r="FZ821" s="1"/>
      <c r="GA821" s="1"/>
      <c r="GB821" s="1"/>
      <c r="GC821" s="1"/>
      <c r="GD821" s="1"/>
      <c r="GE821" s="1"/>
      <c r="GF821" s="1"/>
      <c r="GG821" s="1"/>
      <c r="GH821" s="1"/>
      <c r="GI821" s="1"/>
      <c r="GJ821" s="1"/>
      <c r="GK821" s="1"/>
      <c r="GL821" s="1"/>
      <c r="GM821" s="1"/>
      <c r="GN821" s="1"/>
      <c r="GO821" s="1"/>
      <c r="GP821" s="1"/>
      <c r="GQ821" s="1"/>
      <c r="GR821" s="1"/>
      <c r="GS821" s="1"/>
      <c r="GT821" s="1"/>
      <c r="GU821" s="1"/>
      <c r="GV821" s="1"/>
      <c r="GW821" s="1"/>
      <c r="GX821" s="1"/>
      <c r="GY821" s="1"/>
      <c r="GZ821" s="1"/>
      <c r="HA821" s="1"/>
      <c r="HB821" s="1"/>
      <c r="HC821" s="1"/>
      <c r="HD821" s="1"/>
      <c r="HE821" s="1"/>
      <c r="HF821" s="1"/>
      <c r="HG821" s="1"/>
      <c r="HH821" s="1"/>
      <c r="HI821" s="1"/>
      <c r="HJ821" s="1"/>
      <c r="HK821" s="1"/>
      <c r="HL821" s="1"/>
      <c r="HM821" s="1"/>
      <c r="HN821" s="1"/>
      <c r="HO821" s="1"/>
      <c r="HP821" s="1"/>
      <c r="HQ821" s="1"/>
      <c r="HR821" s="1"/>
      <c r="HS821" s="1"/>
      <c r="HT821" s="1"/>
      <c r="HU821" s="1"/>
      <c r="HV821" s="1"/>
      <c r="HW821" s="1"/>
      <c r="HX821" s="1"/>
      <c r="HY821" s="1"/>
      <c r="HZ821" s="1"/>
      <c r="IA821" s="1"/>
      <c r="IB821" s="1"/>
      <c r="IC821" s="1"/>
      <c r="ID821" s="1"/>
      <c r="IE821" s="1"/>
      <c r="IF821" s="1"/>
      <c r="IG821" s="1"/>
      <c r="IH821" s="1"/>
      <c r="II821" s="1"/>
      <c r="IJ821" s="1"/>
      <c r="IK821" s="1"/>
      <c r="IL821" s="1"/>
      <c r="IM821" s="1"/>
      <c r="IN821" s="1"/>
      <c r="IO821" s="1"/>
      <c r="IP821" s="1"/>
      <c r="IQ821" s="1"/>
      <c r="IR821" s="1"/>
      <c r="IS821" s="1"/>
      <c r="IT821" s="1"/>
      <c r="IU821" s="1"/>
      <c r="IV821" s="1"/>
      <c r="IW821" s="1"/>
      <c r="IX821" s="1"/>
      <c r="IY821" s="1"/>
      <c r="IZ821" s="1"/>
      <c r="JA821" s="1"/>
      <c r="JB821" s="1"/>
      <c r="JC821" s="1"/>
      <c r="JD821" s="1"/>
      <c r="JE821" s="1"/>
      <c r="JF821" s="1"/>
      <c r="JG821" s="1"/>
      <c r="JH821" s="1"/>
      <c r="JI821" s="1"/>
      <c r="JJ821" s="1"/>
      <c r="JK821" s="1"/>
      <c r="JL821" s="1"/>
      <c r="JM821" s="1"/>
      <c r="JN821" s="1"/>
      <c r="JO821" s="1"/>
      <c r="JP821" s="1"/>
      <c r="JQ821" s="1"/>
      <c r="JR821" s="1"/>
      <c r="JS821" s="1"/>
      <c r="JT821" s="1"/>
      <c r="JU821" s="1"/>
      <c r="JV821" s="1"/>
      <c r="JW821" s="1"/>
      <c r="JX821" s="1"/>
      <c r="JY821" s="1"/>
      <c r="JZ821" s="1"/>
      <c r="KA821" s="1"/>
      <c r="KB821" s="1"/>
      <c r="KC821" s="1"/>
      <c r="KD821" s="1"/>
      <c r="KE821" s="1"/>
      <c r="KF821" s="1"/>
      <c r="KG821" s="1"/>
      <c r="KH821" s="1"/>
      <c r="KI821" s="1"/>
      <c r="KJ821" s="1"/>
      <c r="KK821" s="1"/>
      <c r="KL821" s="1"/>
      <c r="KM821" s="1"/>
      <c r="KN821" s="1"/>
      <c r="KO821" s="1"/>
      <c r="KP821" s="1"/>
      <c r="KQ821" s="1"/>
      <c r="KR821" s="1"/>
      <c r="KS821" s="1"/>
      <c r="KT821" s="1"/>
      <c r="KU821" s="1"/>
      <c r="KV821" s="1"/>
      <c r="KW821" s="1"/>
      <c r="KX821" s="1"/>
      <c r="KY821" s="1"/>
      <c r="KZ821" s="1"/>
      <c r="LA821" s="1"/>
      <c r="LB821" s="1"/>
      <c r="LC821" s="1"/>
      <c r="LD821" s="1"/>
      <c r="LE821" s="1"/>
      <c r="LF821" s="1"/>
      <c r="LG821" s="1"/>
      <c r="LH821" s="1"/>
      <c r="LI821" s="1"/>
      <c r="LJ821" s="1"/>
      <c r="LK821" s="1"/>
      <c r="LL821" s="1"/>
      <c r="LM821" s="1"/>
      <c r="LN821" s="1"/>
      <c r="LO821" s="1"/>
      <c r="LP821" s="1"/>
      <c r="LQ821" s="1"/>
      <c r="LR821" s="1"/>
      <c r="LS821" s="1"/>
      <c r="LT821" s="1"/>
      <c r="LU821" s="1"/>
      <c r="LV821" s="1"/>
      <c r="LW821" s="1"/>
      <c r="LX821" s="1"/>
      <c r="LY821" s="1"/>
      <c r="LZ821" s="1"/>
      <c r="MA821" s="1"/>
      <c r="MB821" s="1"/>
      <c r="MC821" s="1"/>
      <c r="MD821" s="1"/>
      <c r="ME821" s="1"/>
      <c r="MF821" s="1"/>
      <c r="MG821" s="1"/>
      <c r="MH821" s="1"/>
      <c r="MI821" s="1"/>
      <c r="MJ821" s="1"/>
      <c r="MK821" s="1"/>
      <c r="ML821" s="1"/>
      <c r="MM821" s="1"/>
      <c r="MN821" s="1"/>
      <c r="MO821" s="1"/>
      <c r="MP821" s="1"/>
      <c r="MQ821" s="1"/>
      <c r="MR821" s="1"/>
      <c r="MS821" s="1"/>
      <c r="MT821" s="1"/>
      <c r="MU821" s="1"/>
      <c r="MV821" s="1"/>
      <c r="MW821" s="1"/>
      <c r="MX821" s="1"/>
      <c r="MY821" s="1"/>
      <c r="MZ821" s="1"/>
      <c r="NA821" s="1"/>
      <c r="NB821" s="1"/>
      <c r="NC821" s="1"/>
      <c r="ND821" s="1"/>
      <c r="NE821" s="1"/>
      <c r="NF821" s="1"/>
      <c r="NG821" s="1"/>
      <c r="NH821" s="1"/>
      <c r="NI821" s="1"/>
      <c r="NJ821" s="1"/>
      <c r="NK821" s="1"/>
      <c r="NL821" s="1"/>
      <c r="NM821" s="1"/>
      <c r="NN821" s="1"/>
      <c r="NO821" s="1"/>
      <c r="NP821" s="1"/>
      <c r="NQ821" s="1"/>
      <c r="NR821" s="1"/>
      <c r="NS821" s="1"/>
      <c r="NT821" s="1"/>
      <c r="NU821" s="1"/>
      <c r="NV821" s="1"/>
      <c r="NW821" s="1"/>
      <c r="NX821" s="1"/>
      <c r="NY821" s="1"/>
      <c r="NZ821" s="1"/>
      <c r="OA821" s="1"/>
      <c r="OB821" s="1"/>
      <c r="OC821" s="1"/>
      <c r="OD821" s="1"/>
      <c r="OE821" s="1"/>
      <c r="OF821" s="1"/>
      <c r="OG821" s="1"/>
      <c r="OH821" s="1"/>
      <c r="OI821" s="1"/>
      <c r="OJ821" s="1"/>
      <c r="OK821" s="1"/>
      <c r="OL821" s="1"/>
      <c r="OM821" s="1"/>
      <c r="ON821" s="1"/>
      <c r="OO821" s="1"/>
      <c r="OP821" s="1"/>
      <c r="OQ821" s="1"/>
      <c r="OR821" s="1"/>
      <c r="OS821" s="1"/>
      <c r="OT821" s="1"/>
      <c r="OU821" s="1"/>
      <c r="OV821" s="1"/>
      <c r="OW821" s="1"/>
      <c r="OX821" s="1"/>
      <c r="OY821" s="1"/>
      <c r="OZ821" s="1"/>
      <c r="PA821" s="1"/>
      <c r="PB821" s="1"/>
      <c r="PC821" s="1"/>
      <c r="PD821" s="1"/>
      <c r="PE821" s="1"/>
      <c r="PF821" s="1"/>
      <c r="PG821" s="1"/>
      <c r="PH821" s="1"/>
      <c r="PI821" s="1"/>
      <c r="PJ821" s="1"/>
      <c r="PK821" s="1"/>
      <c r="PL821" s="1"/>
      <c r="PM821" s="1"/>
      <c r="PN821" s="1"/>
      <c r="PO821" s="1"/>
      <c r="PP821" s="1"/>
      <c r="PQ821" s="1"/>
      <c r="PR821" s="1"/>
      <c r="PS821" s="1"/>
      <c r="PT821" s="1"/>
      <c r="PU821" s="1"/>
      <c r="PV821" s="1"/>
      <c r="PW821" s="1"/>
      <c r="PX821" s="1"/>
      <c r="PY821" s="1"/>
      <c r="PZ821" s="1"/>
      <c r="QA821" s="1"/>
      <c r="QB821" s="1"/>
      <c r="QC821" s="1"/>
      <c r="QD821" s="1"/>
      <c r="QE821" s="1"/>
      <c r="QF821" s="1"/>
      <c r="QG821" s="1"/>
      <c r="QH821" s="1"/>
      <c r="QI821" s="1"/>
      <c r="QJ821" s="1"/>
      <c r="QK821" s="1"/>
      <c r="QL821" s="1"/>
      <c r="QM821" s="1"/>
      <c r="QN821" s="1"/>
      <c r="QO821" s="1"/>
      <c r="QP821" s="1"/>
      <c r="QQ821" s="1"/>
      <c r="QR821" s="1"/>
      <c r="QS821" s="1"/>
    </row>
    <row r="822" spans="1:461" x14ac:dyDescent="0.25">
      <c r="AC822" s="3"/>
    </row>
    <row r="823" spans="1:461" x14ac:dyDescent="0.25">
      <c r="AC823" s="3"/>
    </row>
    <row r="824" spans="1:461" x14ac:dyDescent="0.25">
      <c r="AC824" s="3"/>
    </row>
    <row r="825" spans="1:461" x14ac:dyDescent="0.25">
      <c r="B825" s="315"/>
      <c r="L825" s="1058"/>
      <c r="M825" s="1059"/>
      <c r="AC825" s="3"/>
    </row>
    <row r="826" spans="1:461" x14ac:dyDescent="0.25">
      <c r="AC826" s="3"/>
    </row>
    <row r="827" spans="1:461" x14ac:dyDescent="0.25">
      <c r="AC827" s="3"/>
    </row>
    <row r="828" spans="1:461" x14ac:dyDescent="0.25">
      <c r="AC828" s="3"/>
    </row>
    <row r="829" spans="1:461" x14ac:dyDescent="0.25">
      <c r="AC829" s="3"/>
    </row>
    <row r="830" spans="1:461" x14ac:dyDescent="0.25">
      <c r="AC830" s="3"/>
    </row>
    <row r="831" spans="1:461" x14ac:dyDescent="0.25">
      <c r="AC831" s="3"/>
    </row>
    <row r="832" spans="1:461" x14ac:dyDescent="0.25">
      <c r="AC832" s="3"/>
    </row>
    <row r="833" spans="29:29" x14ac:dyDescent="0.25">
      <c r="AC833" s="3"/>
    </row>
    <row r="834" spans="29:29" x14ac:dyDescent="0.25">
      <c r="AC834" s="3"/>
    </row>
    <row r="835" spans="29:29" x14ac:dyDescent="0.25">
      <c r="AC835" s="3"/>
    </row>
    <row r="836" spans="29:29" x14ac:dyDescent="0.25">
      <c r="AC836" s="3"/>
    </row>
    <row r="837" spans="29:29" x14ac:dyDescent="0.25">
      <c r="AC837" s="3"/>
    </row>
    <row r="838" spans="29:29" x14ac:dyDescent="0.25">
      <c r="AC838" s="3"/>
    </row>
    <row r="839" spans="29:29" x14ac:dyDescent="0.25">
      <c r="AC839" s="3"/>
    </row>
    <row r="840" spans="29:29" x14ac:dyDescent="0.25">
      <c r="AC840" s="3"/>
    </row>
    <row r="841" spans="29:29" x14ac:dyDescent="0.25">
      <c r="AC841" s="3"/>
    </row>
    <row r="842" spans="29:29" x14ac:dyDescent="0.25">
      <c r="AC842" s="3"/>
    </row>
    <row r="843" spans="29:29" x14ac:dyDescent="0.25">
      <c r="AC843" s="3"/>
    </row>
    <row r="844" spans="29:29" x14ac:dyDescent="0.25">
      <c r="AC844" s="3"/>
    </row>
    <row r="845" spans="29:29" x14ac:dyDescent="0.25">
      <c r="AC845" s="3"/>
    </row>
    <row r="846" spans="29:29" x14ac:dyDescent="0.25">
      <c r="AC846" s="3"/>
    </row>
    <row r="847" spans="29:29" x14ac:dyDescent="0.25">
      <c r="AC847" s="3"/>
    </row>
    <row r="848" spans="29:29" x14ac:dyDescent="0.25">
      <c r="AC848" s="3"/>
    </row>
    <row r="849" spans="29:29" x14ac:dyDescent="0.25">
      <c r="AC849" s="3"/>
    </row>
    <row r="850" spans="29:29" x14ac:dyDescent="0.25">
      <c r="AC850" s="3"/>
    </row>
    <row r="851" spans="29:29" x14ac:dyDescent="0.25">
      <c r="AC851" s="3"/>
    </row>
    <row r="852" spans="29:29" x14ac:dyDescent="0.25">
      <c r="AC852" s="3"/>
    </row>
    <row r="853" spans="29:29" x14ac:dyDescent="0.25">
      <c r="AC853" s="3"/>
    </row>
    <row r="854" spans="29:29" x14ac:dyDescent="0.25">
      <c r="AC854" s="3"/>
    </row>
    <row r="855" spans="29:29" x14ac:dyDescent="0.25">
      <c r="AC855" s="3"/>
    </row>
    <row r="856" spans="29:29" x14ac:dyDescent="0.25">
      <c r="AC856" s="3"/>
    </row>
    <row r="857" spans="29:29" x14ac:dyDescent="0.25">
      <c r="AC857" s="3"/>
    </row>
    <row r="858" spans="29:29" x14ac:dyDescent="0.25">
      <c r="AC858" s="3"/>
    </row>
    <row r="859" spans="29:29" x14ac:dyDescent="0.25">
      <c r="AC859" s="3"/>
    </row>
    <row r="860" spans="29:29" x14ac:dyDescent="0.25">
      <c r="AC860" s="3"/>
    </row>
    <row r="861" spans="29:29" x14ac:dyDescent="0.25">
      <c r="AC861" s="3"/>
    </row>
    <row r="862" spans="29:29" x14ac:dyDescent="0.25">
      <c r="AC862" s="3"/>
    </row>
    <row r="863" spans="29:29" x14ac:dyDescent="0.25">
      <c r="AC863" s="3"/>
    </row>
    <row r="864" spans="29:29" x14ac:dyDescent="0.25">
      <c r="AC864" s="3"/>
    </row>
    <row r="865" spans="29:29" x14ac:dyDescent="0.25">
      <c r="AC865" s="3"/>
    </row>
    <row r="866" spans="29:29" x14ac:dyDescent="0.25">
      <c r="AC866" s="3"/>
    </row>
    <row r="867" spans="29:29" x14ac:dyDescent="0.25">
      <c r="AC867" s="3"/>
    </row>
    <row r="868" spans="29:29" x14ac:dyDescent="0.25">
      <c r="AC868" s="3"/>
    </row>
    <row r="869" spans="29:29" x14ac:dyDescent="0.25">
      <c r="AC869" s="3"/>
    </row>
    <row r="870" spans="29:29" x14ac:dyDescent="0.25">
      <c r="AC870" s="3"/>
    </row>
    <row r="871" spans="29:29" x14ac:dyDescent="0.25">
      <c r="AC871" s="3"/>
    </row>
    <row r="872" spans="29:29" x14ac:dyDescent="0.25">
      <c r="AC872" s="3"/>
    </row>
    <row r="873" spans="29:29" x14ac:dyDescent="0.25">
      <c r="AC873" s="3"/>
    </row>
    <row r="874" spans="29:29" x14ac:dyDescent="0.25">
      <c r="AC874" s="3"/>
    </row>
    <row r="875" spans="29:29" x14ac:dyDescent="0.25">
      <c r="AC875" s="3"/>
    </row>
    <row r="876" spans="29:29" x14ac:dyDescent="0.25">
      <c r="AC876" s="3"/>
    </row>
    <row r="877" spans="29:29" x14ac:dyDescent="0.25">
      <c r="AC877" s="3"/>
    </row>
    <row r="878" spans="29:29" x14ac:dyDescent="0.25">
      <c r="AC878" s="3"/>
    </row>
    <row r="879" spans="29:29" x14ac:dyDescent="0.25">
      <c r="AC879" s="3"/>
    </row>
    <row r="880" spans="29:29" x14ac:dyDescent="0.25">
      <c r="AC880" s="3"/>
    </row>
    <row r="881" spans="29:29" x14ac:dyDescent="0.25">
      <c r="AC881" s="3"/>
    </row>
    <row r="882" spans="29:29" x14ac:dyDescent="0.25">
      <c r="AC882" s="3"/>
    </row>
    <row r="883" spans="29:29" x14ac:dyDescent="0.25">
      <c r="AC883" s="3"/>
    </row>
    <row r="884" spans="29:29" x14ac:dyDescent="0.25">
      <c r="AC884" s="3"/>
    </row>
    <row r="885" spans="29:29" x14ac:dyDescent="0.25">
      <c r="AC885" s="3"/>
    </row>
    <row r="886" spans="29:29" x14ac:dyDescent="0.25">
      <c r="AC886" s="3"/>
    </row>
    <row r="887" spans="29:29" x14ac:dyDescent="0.25">
      <c r="AC887" s="3"/>
    </row>
    <row r="888" spans="29:29" x14ac:dyDescent="0.25">
      <c r="AC888" s="3"/>
    </row>
    <row r="889" spans="29:29" x14ac:dyDescent="0.25">
      <c r="AC889" s="3"/>
    </row>
    <row r="890" spans="29:29" x14ac:dyDescent="0.25">
      <c r="AC890" s="3"/>
    </row>
    <row r="891" spans="29:29" x14ac:dyDescent="0.25">
      <c r="AC891" s="3"/>
    </row>
    <row r="892" spans="29:29" x14ac:dyDescent="0.25">
      <c r="AC892" s="3"/>
    </row>
    <row r="893" spans="29:29" x14ac:dyDescent="0.25">
      <c r="AC893" s="3"/>
    </row>
    <row r="894" spans="29:29" x14ac:dyDescent="0.25">
      <c r="AC894" s="3"/>
    </row>
    <row r="895" spans="29:29" x14ac:dyDescent="0.25">
      <c r="AC895" s="3"/>
    </row>
    <row r="896" spans="29:29" x14ac:dyDescent="0.25">
      <c r="AC896" s="3"/>
    </row>
    <row r="897" spans="29:29" x14ac:dyDescent="0.25">
      <c r="AC897" s="3"/>
    </row>
    <row r="898" spans="29:29" x14ac:dyDescent="0.25">
      <c r="AC898" s="3"/>
    </row>
    <row r="899" spans="29:29" x14ac:dyDescent="0.25">
      <c r="AC899" s="3"/>
    </row>
    <row r="900" spans="29:29" x14ac:dyDescent="0.25">
      <c r="AC900" s="3"/>
    </row>
    <row r="901" spans="29:29" x14ac:dyDescent="0.25">
      <c r="AC901" s="3"/>
    </row>
    <row r="902" spans="29:29" x14ac:dyDescent="0.25">
      <c r="AC902" s="3"/>
    </row>
    <row r="903" spans="29:29" x14ac:dyDescent="0.25">
      <c r="AC903" s="3"/>
    </row>
    <row r="904" spans="29:29" x14ac:dyDescent="0.25">
      <c r="AC904" s="3"/>
    </row>
    <row r="905" spans="29:29" x14ac:dyDescent="0.25">
      <c r="AC905" s="3"/>
    </row>
    <row r="906" spans="29:29" x14ac:dyDescent="0.25">
      <c r="AC906" s="3"/>
    </row>
    <row r="907" spans="29:29" x14ac:dyDescent="0.25">
      <c r="AC907" s="3"/>
    </row>
    <row r="908" spans="29:29" x14ac:dyDescent="0.25">
      <c r="AC908" s="3"/>
    </row>
    <row r="909" spans="29:29" x14ac:dyDescent="0.25">
      <c r="AC909" s="3"/>
    </row>
    <row r="910" spans="29:29" x14ac:dyDescent="0.25">
      <c r="AC910" s="3"/>
    </row>
    <row r="911" spans="29:29" x14ac:dyDescent="0.25">
      <c r="AC911" s="3"/>
    </row>
    <row r="912" spans="29:29" x14ac:dyDescent="0.25">
      <c r="AC912" s="3"/>
    </row>
    <row r="913" spans="29:29" x14ac:dyDescent="0.25">
      <c r="AC913" s="3"/>
    </row>
    <row r="914" spans="29:29" x14ac:dyDescent="0.25">
      <c r="AC914" s="3"/>
    </row>
    <row r="915" spans="29:29" x14ac:dyDescent="0.25">
      <c r="AC915" s="3"/>
    </row>
    <row r="916" spans="29:29" x14ac:dyDescent="0.25">
      <c r="AC916" s="3"/>
    </row>
    <row r="917" spans="29:29" x14ac:dyDescent="0.25">
      <c r="AC917" s="3"/>
    </row>
    <row r="918" spans="29:29" x14ac:dyDescent="0.25">
      <c r="AC918" s="3"/>
    </row>
    <row r="919" spans="29:29" x14ac:dyDescent="0.25">
      <c r="AC919" s="3"/>
    </row>
    <row r="920" spans="29:29" x14ac:dyDescent="0.25">
      <c r="AC920" s="3"/>
    </row>
    <row r="921" spans="29:29" x14ac:dyDescent="0.25">
      <c r="AC921" s="3"/>
    </row>
    <row r="922" spans="29:29" x14ac:dyDescent="0.25">
      <c r="AC922" s="3"/>
    </row>
    <row r="923" spans="29:29" x14ac:dyDescent="0.25">
      <c r="AC923" s="3"/>
    </row>
    <row r="924" spans="29:29" x14ac:dyDescent="0.25">
      <c r="AC924" s="3"/>
    </row>
    <row r="925" spans="29:29" x14ac:dyDescent="0.25">
      <c r="AC925" s="3"/>
    </row>
    <row r="926" spans="29:29" x14ac:dyDescent="0.25">
      <c r="AC926" s="3"/>
    </row>
    <row r="927" spans="29:29" x14ac:dyDescent="0.25">
      <c r="AC927" s="3"/>
    </row>
    <row r="928" spans="29:29" x14ac:dyDescent="0.25">
      <c r="AC928" s="3"/>
    </row>
    <row r="929" spans="29:29" x14ac:dyDescent="0.25">
      <c r="AC929" s="3"/>
    </row>
    <row r="930" spans="29:29" x14ac:dyDescent="0.25">
      <c r="AC930" s="3"/>
    </row>
    <row r="931" spans="29:29" x14ac:dyDescent="0.25">
      <c r="AC931" s="3"/>
    </row>
    <row r="932" spans="29:29" x14ac:dyDescent="0.25">
      <c r="AC932" s="3"/>
    </row>
    <row r="933" spans="29:29" x14ac:dyDescent="0.25">
      <c r="AC933" s="3"/>
    </row>
    <row r="934" spans="29:29" x14ac:dyDescent="0.25">
      <c r="AC934" s="3"/>
    </row>
    <row r="935" spans="29:29" x14ac:dyDescent="0.25">
      <c r="AC935" s="3"/>
    </row>
    <row r="936" spans="29:29" x14ac:dyDescent="0.25">
      <c r="AC936" s="3"/>
    </row>
    <row r="937" spans="29:29" x14ac:dyDescent="0.25">
      <c r="AC937" s="3"/>
    </row>
    <row r="938" spans="29:29" x14ac:dyDescent="0.25">
      <c r="AC938" s="3"/>
    </row>
    <row r="939" spans="29:29" x14ac:dyDescent="0.25">
      <c r="AC939" s="3"/>
    </row>
    <row r="940" spans="29:29" x14ac:dyDescent="0.25">
      <c r="AC940" s="3"/>
    </row>
    <row r="941" spans="29:29" x14ac:dyDescent="0.25">
      <c r="AC941" s="3"/>
    </row>
    <row r="942" spans="29:29" x14ac:dyDescent="0.25">
      <c r="AC942" s="3"/>
    </row>
    <row r="943" spans="29:29" x14ac:dyDescent="0.25">
      <c r="AC943" s="3"/>
    </row>
    <row r="944" spans="29:29" x14ac:dyDescent="0.25">
      <c r="AC944" s="3"/>
    </row>
    <row r="945" spans="29:29" x14ac:dyDescent="0.25">
      <c r="AC945" s="3"/>
    </row>
    <row r="946" spans="29:29" x14ac:dyDescent="0.25">
      <c r="AC946" s="3"/>
    </row>
    <row r="947" spans="29:29" x14ac:dyDescent="0.25">
      <c r="AC947" s="3"/>
    </row>
    <row r="948" spans="29:29" x14ac:dyDescent="0.25">
      <c r="AC948" s="3"/>
    </row>
    <row r="949" spans="29:29" x14ac:dyDescent="0.25">
      <c r="AC949" s="3"/>
    </row>
    <row r="950" spans="29:29" x14ac:dyDescent="0.25">
      <c r="AC950" s="3"/>
    </row>
    <row r="951" spans="29:29" x14ac:dyDescent="0.25">
      <c r="AC951" s="3"/>
    </row>
    <row r="952" spans="29:29" x14ac:dyDescent="0.25">
      <c r="AC952" s="3"/>
    </row>
    <row r="953" spans="29:29" x14ac:dyDescent="0.25">
      <c r="AC953" s="3"/>
    </row>
    <row r="954" spans="29:29" x14ac:dyDescent="0.25">
      <c r="AC954" s="3"/>
    </row>
    <row r="955" spans="29:29" x14ac:dyDescent="0.25">
      <c r="AC955" s="3"/>
    </row>
    <row r="956" spans="29:29" x14ac:dyDescent="0.25">
      <c r="AC956" s="3"/>
    </row>
    <row r="957" spans="29:29" x14ac:dyDescent="0.25">
      <c r="AC957" s="3"/>
    </row>
    <row r="958" spans="29:29" x14ac:dyDescent="0.25">
      <c r="AC958" s="3"/>
    </row>
    <row r="959" spans="29:29" x14ac:dyDescent="0.25">
      <c r="AC959" s="3"/>
    </row>
    <row r="960" spans="29:29" x14ac:dyDescent="0.25">
      <c r="AC960" s="3"/>
    </row>
    <row r="961" spans="29:29" x14ac:dyDescent="0.25">
      <c r="AC961" s="3"/>
    </row>
    <row r="962" spans="29:29" x14ac:dyDescent="0.25">
      <c r="AC962" s="3"/>
    </row>
    <row r="963" spans="29:29" x14ac:dyDescent="0.25">
      <c r="AC963" s="3"/>
    </row>
    <row r="964" spans="29:29" x14ac:dyDescent="0.25">
      <c r="AC964" s="3"/>
    </row>
    <row r="965" spans="29:29" x14ac:dyDescent="0.25">
      <c r="AC965" s="3"/>
    </row>
    <row r="966" spans="29:29" x14ac:dyDescent="0.25">
      <c r="AC966" s="3"/>
    </row>
    <row r="967" spans="29:29" x14ac:dyDescent="0.25">
      <c r="AC967" s="3"/>
    </row>
    <row r="968" spans="29:29" x14ac:dyDescent="0.25">
      <c r="AC968" s="3"/>
    </row>
    <row r="969" spans="29:29" x14ac:dyDescent="0.25">
      <c r="AC969" s="3"/>
    </row>
    <row r="970" spans="29:29" x14ac:dyDescent="0.25">
      <c r="AC970" s="3"/>
    </row>
    <row r="971" spans="29:29" x14ac:dyDescent="0.25">
      <c r="AC971" s="3"/>
    </row>
    <row r="972" spans="29:29" x14ac:dyDescent="0.25">
      <c r="AC972" s="3"/>
    </row>
    <row r="973" spans="29:29" x14ac:dyDescent="0.25">
      <c r="AC973" s="3"/>
    </row>
    <row r="974" spans="29:29" x14ac:dyDescent="0.25">
      <c r="AC974" s="3"/>
    </row>
    <row r="975" spans="29:29" x14ac:dyDescent="0.25">
      <c r="AC975" s="3"/>
    </row>
    <row r="976" spans="29:29" x14ac:dyDescent="0.25">
      <c r="AC976" s="3"/>
    </row>
    <row r="977" spans="29:29" x14ac:dyDescent="0.25">
      <c r="AC977" s="3"/>
    </row>
    <row r="978" spans="29:29" x14ac:dyDescent="0.25">
      <c r="AC978" s="3"/>
    </row>
    <row r="979" spans="29:29" x14ac:dyDescent="0.25">
      <c r="AC979" s="3"/>
    </row>
    <row r="980" spans="29:29" x14ac:dyDescent="0.25">
      <c r="AC980" s="3"/>
    </row>
    <row r="981" spans="29:29" x14ac:dyDescent="0.25">
      <c r="AC981" s="3"/>
    </row>
    <row r="982" spans="29:29" x14ac:dyDescent="0.25">
      <c r="AC982" s="3"/>
    </row>
    <row r="983" spans="29:29" x14ac:dyDescent="0.25">
      <c r="AC983" s="3"/>
    </row>
    <row r="984" spans="29:29" x14ac:dyDescent="0.25">
      <c r="AC984" s="3"/>
    </row>
    <row r="985" spans="29:29" x14ac:dyDescent="0.25">
      <c r="AC985" s="3"/>
    </row>
    <row r="986" spans="29:29" x14ac:dyDescent="0.25">
      <c r="AC986" s="3"/>
    </row>
    <row r="987" spans="29:29" x14ac:dyDescent="0.25">
      <c r="AC987" s="3"/>
    </row>
    <row r="988" spans="29:29" x14ac:dyDescent="0.25">
      <c r="AC988" s="3"/>
    </row>
    <row r="989" spans="29:29" x14ac:dyDescent="0.25">
      <c r="AC989" s="3"/>
    </row>
    <row r="990" spans="29:29" x14ac:dyDescent="0.25">
      <c r="AC990" s="3"/>
    </row>
    <row r="991" spans="29:29" x14ac:dyDescent="0.25">
      <c r="AC991" s="3"/>
    </row>
    <row r="992" spans="29:29" x14ac:dyDescent="0.25">
      <c r="AC992" s="3"/>
    </row>
    <row r="993" spans="29:29" x14ac:dyDescent="0.25">
      <c r="AC993" s="3"/>
    </row>
    <row r="994" spans="29:29" x14ac:dyDescent="0.25">
      <c r="AC994" s="3"/>
    </row>
    <row r="995" spans="29:29" x14ac:dyDescent="0.25">
      <c r="AC995" s="3"/>
    </row>
    <row r="996" spans="29:29" x14ac:dyDescent="0.25">
      <c r="AC996" s="3"/>
    </row>
    <row r="997" spans="29:29" x14ac:dyDescent="0.25">
      <c r="AC997" s="3"/>
    </row>
    <row r="998" spans="29:29" x14ac:dyDescent="0.25">
      <c r="AC998" s="3"/>
    </row>
    <row r="999" spans="29:29" x14ac:dyDescent="0.25">
      <c r="AC999" s="3"/>
    </row>
    <row r="1000" spans="29:29" x14ac:dyDescent="0.25">
      <c r="AC1000" s="3"/>
    </row>
    <row r="1001" spans="29:29" x14ac:dyDescent="0.25">
      <c r="AC1001" s="3"/>
    </row>
    <row r="1002" spans="29:29" x14ac:dyDescent="0.25">
      <c r="AC1002" s="3"/>
    </row>
    <row r="1003" spans="29:29" x14ac:dyDescent="0.25">
      <c r="AC1003" s="3"/>
    </row>
    <row r="1004" spans="29:29" x14ac:dyDescent="0.25">
      <c r="AC1004" s="3"/>
    </row>
    <row r="1005" spans="29:29" x14ac:dyDescent="0.25">
      <c r="AC1005" s="3"/>
    </row>
    <row r="1006" spans="29:29" x14ac:dyDescent="0.25">
      <c r="AC1006" s="3"/>
    </row>
    <row r="1007" spans="29:29" x14ac:dyDescent="0.25">
      <c r="AC1007" s="3"/>
    </row>
    <row r="1008" spans="29:29" x14ac:dyDescent="0.25">
      <c r="AC1008" s="3"/>
    </row>
    <row r="1009" spans="29:29" x14ac:dyDescent="0.25">
      <c r="AC1009" s="3"/>
    </row>
    <row r="1010" spans="29:29" x14ac:dyDescent="0.25">
      <c r="AC1010" s="3"/>
    </row>
    <row r="1011" spans="29:29" x14ac:dyDescent="0.25">
      <c r="AC1011" s="3"/>
    </row>
    <row r="1012" spans="29:29" x14ac:dyDescent="0.25">
      <c r="AC1012" s="3"/>
    </row>
    <row r="1013" spans="29:29" x14ac:dyDescent="0.25">
      <c r="AC1013" s="3"/>
    </row>
    <row r="1014" spans="29:29" x14ac:dyDescent="0.25">
      <c r="AC1014" s="3"/>
    </row>
    <row r="1015" spans="29:29" x14ac:dyDescent="0.25">
      <c r="AC1015" s="3"/>
    </row>
    <row r="1016" spans="29:29" x14ac:dyDescent="0.25">
      <c r="AC1016" s="3"/>
    </row>
    <row r="1017" spans="29:29" x14ac:dyDescent="0.25">
      <c r="AC1017" s="3"/>
    </row>
    <row r="1018" spans="29:29" x14ac:dyDescent="0.25">
      <c r="AC1018" s="3"/>
    </row>
    <row r="1019" spans="29:29" x14ac:dyDescent="0.25">
      <c r="AC1019" s="3"/>
    </row>
    <row r="1020" spans="29:29" x14ac:dyDescent="0.25">
      <c r="AC1020" s="3"/>
    </row>
    <row r="1021" spans="29:29" x14ac:dyDescent="0.25">
      <c r="AC1021" s="3"/>
    </row>
    <row r="1022" spans="29:29" x14ac:dyDescent="0.25">
      <c r="AC1022" s="3"/>
    </row>
    <row r="1023" spans="29:29" x14ac:dyDescent="0.25">
      <c r="AC1023" s="3"/>
    </row>
    <row r="1024" spans="29:29" x14ac:dyDescent="0.25">
      <c r="AC1024" s="3"/>
    </row>
    <row r="1025" spans="29:29" x14ac:dyDescent="0.25">
      <c r="AC1025" s="3"/>
    </row>
    <row r="1026" spans="29:29" x14ac:dyDescent="0.25">
      <c r="AC1026" s="3"/>
    </row>
    <row r="1027" spans="29:29" x14ac:dyDescent="0.25">
      <c r="AC1027" s="3"/>
    </row>
    <row r="1028" spans="29:29" x14ac:dyDescent="0.25">
      <c r="AC1028" s="3"/>
    </row>
    <row r="1029" spans="29:29" x14ac:dyDescent="0.25">
      <c r="AC1029" s="3"/>
    </row>
    <row r="1030" spans="29:29" x14ac:dyDescent="0.25">
      <c r="AC1030" s="3"/>
    </row>
    <row r="1031" spans="29:29" x14ac:dyDescent="0.25">
      <c r="AC1031" s="3"/>
    </row>
    <row r="1032" spans="29:29" x14ac:dyDescent="0.25">
      <c r="AC1032" s="3"/>
    </row>
    <row r="1033" spans="29:29" x14ac:dyDescent="0.25">
      <c r="AC1033" s="3"/>
    </row>
    <row r="1034" spans="29:29" x14ac:dyDescent="0.25">
      <c r="AC1034" s="3"/>
    </row>
    <row r="1035" spans="29:29" x14ac:dyDescent="0.25">
      <c r="AC1035" s="3"/>
    </row>
    <row r="1036" spans="29:29" x14ac:dyDescent="0.25">
      <c r="AC1036" s="3"/>
    </row>
    <row r="1037" spans="29:29" x14ac:dyDescent="0.25">
      <c r="AC1037" s="3"/>
    </row>
    <row r="1038" spans="29:29" x14ac:dyDescent="0.25">
      <c r="AC1038" s="3"/>
    </row>
    <row r="1039" spans="29:29" x14ac:dyDescent="0.25">
      <c r="AC1039" s="3"/>
    </row>
    <row r="1040" spans="29:29" x14ac:dyDescent="0.25">
      <c r="AC1040" s="3"/>
    </row>
    <row r="1041" spans="29:29" x14ac:dyDescent="0.25">
      <c r="AC1041" s="3"/>
    </row>
    <row r="1042" spans="29:29" x14ac:dyDescent="0.25">
      <c r="AC1042" s="3"/>
    </row>
    <row r="1043" spans="29:29" x14ac:dyDescent="0.25">
      <c r="AC1043" s="3"/>
    </row>
    <row r="1044" spans="29:29" x14ac:dyDescent="0.25">
      <c r="AC1044" s="3"/>
    </row>
    <row r="1045" spans="29:29" x14ac:dyDescent="0.25">
      <c r="AC1045" s="3"/>
    </row>
    <row r="1046" spans="29:29" x14ac:dyDescent="0.25">
      <c r="AC1046" s="3"/>
    </row>
    <row r="1047" spans="29:29" x14ac:dyDescent="0.25">
      <c r="AC1047" s="3"/>
    </row>
    <row r="1048" spans="29:29" x14ac:dyDescent="0.25">
      <c r="AC1048" s="3"/>
    </row>
    <row r="1049" spans="29:29" x14ac:dyDescent="0.25">
      <c r="AC1049" s="3"/>
    </row>
    <row r="1050" spans="29:29" x14ac:dyDescent="0.25">
      <c r="AC1050" s="3"/>
    </row>
    <row r="1051" spans="29:29" x14ac:dyDescent="0.25">
      <c r="AC1051" s="3"/>
    </row>
    <row r="1052" spans="29:29" x14ac:dyDescent="0.25">
      <c r="AC1052" s="3"/>
    </row>
    <row r="1053" spans="29:29" x14ac:dyDescent="0.25">
      <c r="AC1053" s="3"/>
    </row>
    <row r="1054" spans="29:29" x14ac:dyDescent="0.25">
      <c r="AC1054" s="3"/>
    </row>
    <row r="1055" spans="29:29" x14ac:dyDescent="0.25">
      <c r="AC1055" s="3"/>
    </row>
    <row r="1056" spans="29:29" x14ac:dyDescent="0.25">
      <c r="AC1056" s="3"/>
    </row>
    <row r="1057" spans="29:29" x14ac:dyDescent="0.25">
      <c r="AC1057" s="3"/>
    </row>
    <row r="1058" spans="29:29" x14ac:dyDescent="0.25">
      <c r="AC1058" s="3"/>
    </row>
    <row r="1059" spans="29:29" x14ac:dyDescent="0.25">
      <c r="AC1059" s="3"/>
    </row>
    <row r="1060" spans="29:29" x14ac:dyDescent="0.25">
      <c r="AC1060" s="3"/>
    </row>
    <row r="1061" spans="29:29" x14ac:dyDescent="0.25">
      <c r="AC1061" s="3"/>
    </row>
    <row r="1062" spans="29:29" x14ac:dyDescent="0.25">
      <c r="AC1062" s="3"/>
    </row>
    <row r="1063" spans="29:29" x14ac:dyDescent="0.25">
      <c r="AC1063" s="3"/>
    </row>
    <row r="1064" spans="29:29" x14ac:dyDescent="0.25">
      <c r="AC1064" s="3"/>
    </row>
    <row r="1065" spans="29:29" x14ac:dyDescent="0.25">
      <c r="AC1065" s="3"/>
    </row>
    <row r="1066" spans="29:29" x14ac:dyDescent="0.25">
      <c r="AC1066" s="3"/>
    </row>
    <row r="1067" spans="29:29" x14ac:dyDescent="0.25">
      <c r="AC1067" s="3"/>
    </row>
    <row r="1068" spans="29:29" x14ac:dyDescent="0.25">
      <c r="AC1068" s="3"/>
    </row>
    <row r="1069" spans="29:29" x14ac:dyDescent="0.25">
      <c r="AC1069" s="3"/>
    </row>
    <row r="1070" spans="29:29" x14ac:dyDescent="0.25">
      <c r="AC1070" s="3"/>
    </row>
    <row r="1071" spans="29:29" x14ac:dyDescent="0.25">
      <c r="AC1071" s="3"/>
    </row>
    <row r="1072" spans="29:29" x14ac:dyDescent="0.25">
      <c r="AC1072" s="3"/>
    </row>
    <row r="1073" spans="29:29" x14ac:dyDescent="0.25">
      <c r="AC1073" s="3"/>
    </row>
    <row r="1074" spans="29:29" x14ac:dyDescent="0.25">
      <c r="AC1074" s="3"/>
    </row>
    <row r="1075" spans="29:29" x14ac:dyDescent="0.25">
      <c r="AC1075" s="3"/>
    </row>
    <row r="1076" spans="29:29" x14ac:dyDescent="0.25">
      <c r="AC1076" s="3"/>
    </row>
    <row r="1077" spans="29:29" x14ac:dyDescent="0.25">
      <c r="AC1077" s="3"/>
    </row>
    <row r="1078" spans="29:29" x14ac:dyDescent="0.25">
      <c r="AC1078" s="3"/>
    </row>
    <row r="1079" spans="29:29" x14ac:dyDescent="0.25">
      <c r="AC1079" s="3"/>
    </row>
    <row r="1080" spans="29:29" x14ac:dyDescent="0.25">
      <c r="AC1080" s="3"/>
    </row>
    <row r="1081" spans="29:29" x14ac:dyDescent="0.25">
      <c r="AC1081" s="3"/>
    </row>
    <row r="1082" spans="29:29" x14ac:dyDescent="0.25">
      <c r="AC1082" s="3"/>
    </row>
    <row r="1083" spans="29:29" x14ac:dyDescent="0.25">
      <c r="AC1083" s="3"/>
    </row>
    <row r="1084" spans="29:29" x14ac:dyDescent="0.25">
      <c r="AC1084" s="3"/>
    </row>
    <row r="1085" spans="29:29" x14ac:dyDescent="0.25">
      <c r="AC1085" s="3"/>
    </row>
    <row r="1086" spans="29:29" x14ac:dyDescent="0.25">
      <c r="AC1086" s="3"/>
    </row>
    <row r="1087" spans="29:29" x14ac:dyDescent="0.25">
      <c r="AC1087" s="3"/>
    </row>
    <row r="1088" spans="29:29" x14ac:dyDescent="0.25">
      <c r="AC1088" s="3"/>
    </row>
    <row r="1089" spans="29:29" x14ac:dyDescent="0.25">
      <c r="AC1089" s="3"/>
    </row>
    <row r="1090" spans="29:29" x14ac:dyDescent="0.25">
      <c r="AC1090" s="3"/>
    </row>
    <row r="1091" spans="29:29" x14ac:dyDescent="0.25">
      <c r="AC1091" s="3"/>
    </row>
    <row r="1092" spans="29:29" x14ac:dyDescent="0.25">
      <c r="AC1092" s="3"/>
    </row>
    <row r="1093" spans="29:29" x14ac:dyDescent="0.25">
      <c r="AC1093" s="3"/>
    </row>
    <row r="1094" spans="29:29" x14ac:dyDescent="0.25">
      <c r="AC1094" s="3"/>
    </row>
    <row r="1095" spans="29:29" x14ac:dyDescent="0.25">
      <c r="AC1095" s="3"/>
    </row>
    <row r="1096" spans="29:29" x14ac:dyDescent="0.25">
      <c r="AC1096" s="3"/>
    </row>
    <row r="1097" spans="29:29" x14ac:dyDescent="0.25">
      <c r="AC1097" s="3"/>
    </row>
    <row r="1098" spans="29:29" x14ac:dyDescent="0.25">
      <c r="AC1098" s="3"/>
    </row>
    <row r="1099" spans="29:29" x14ac:dyDescent="0.25">
      <c r="AC1099" s="3"/>
    </row>
    <row r="1100" spans="29:29" x14ac:dyDescent="0.25">
      <c r="AC1100" s="3"/>
    </row>
    <row r="1101" spans="29:29" x14ac:dyDescent="0.25">
      <c r="AC1101" s="3"/>
    </row>
    <row r="1102" spans="29:29" x14ac:dyDescent="0.25">
      <c r="AC1102" s="3"/>
    </row>
    <row r="1103" spans="29:29" x14ac:dyDescent="0.25">
      <c r="AC1103" s="3"/>
    </row>
    <row r="1104" spans="29:29" x14ac:dyDescent="0.25">
      <c r="AC1104" s="3"/>
    </row>
    <row r="1105" spans="29:29" x14ac:dyDescent="0.25">
      <c r="AC1105" s="3"/>
    </row>
    <row r="1106" spans="29:29" x14ac:dyDescent="0.25">
      <c r="AC1106" s="3"/>
    </row>
    <row r="1107" spans="29:29" x14ac:dyDescent="0.25">
      <c r="AC1107" s="3"/>
    </row>
    <row r="1108" spans="29:29" x14ac:dyDescent="0.25">
      <c r="AC1108" s="3"/>
    </row>
    <row r="1109" spans="29:29" x14ac:dyDescent="0.25">
      <c r="AC1109" s="3"/>
    </row>
    <row r="1110" spans="29:29" x14ac:dyDescent="0.25">
      <c r="AC1110" s="3"/>
    </row>
    <row r="1111" spans="29:29" x14ac:dyDescent="0.25">
      <c r="AC1111" s="3"/>
    </row>
    <row r="1112" spans="29:29" x14ac:dyDescent="0.25">
      <c r="AC1112" s="3"/>
    </row>
    <row r="1113" spans="29:29" x14ac:dyDescent="0.25">
      <c r="AC1113" s="3"/>
    </row>
    <row r="1114" spans="29:29" x14ac:dyDescent="0.25">
      <c r="AC1114" s="3"/>
    </row>
    <row r="1115" spans="29:29" x14ac:dyDescent="0.25">
      <c r="AC1115" s="3"/>
    </row>
    <row r="1116" spans="29:29" x14ac:dyDescent="0.25">
      <c r="AC1116" s="3"/>
    </row>
    <row r="1117" spans="29:29" x14ac:dyDescent="0.25">
      <c r="AC1117" s="3"/>
    </row>
    <row r="1118" spans="29:29" x14ac:dyDescent="0.25">
      <c r="AC1118" s="3"/>
    </row>
    <row r="1119" spans="29:29" x14ac:dyDescent="0.25">
      <c r="AC1119" s="3"/>
    </row>
    <row r="1120" spans="29:29" x14ac:dyDescent="0.25">
      <c r="AC1120" s="3"/>
    </row>
    <row r="1121" spans="29:29" x14ac:dyDescent="0.25">
      <c r="AC1121" s="3"/>
    </row>
    <row r="1122" spans="29:29" x14ac:dyDescent="0.25">
      <c r="AC1122" s="3"/>
    </row>
    <row r="1123" spans="29:29" x14ac:dyDescent="0.25">
      <c r="AC1123" s="3"/>
    </row>
    <row r="1124" spans="29:29" x14ac:dyDescent="0.25">
      <c r="AC1124" s="3"/>
    </row>
    <row r="1125" spans="29:29" x14ac:dyDescent="0.25">
      <c r="AC1125" s="3"/>
    </row>
    <row r="1126" spans="29:29" x14ac:dyDescent="0.25">
      <c r="AC1126" s="3"/>
    </row>
    <row r="1127" spans="29:29" x14ac:dyDescent="0.25">
      <c r="AC1127" s="3"/>
    </row>
    <row r="1128" spans="29:29" x14ac:dyDescent="0.25">
      <c r="AC1128" s="3"/>
    </row>
    <row r="1129" spans="29:29" x14ac:dyDescent="0.25">
      <c r="AC1129" s="3"/>
    </row>
    <row r="1130" spans="29:29" x14ac:dyDescent="0.25">
      <c r="AC1130" s="3"/>
    </row>
    <row r="1131" spans="29:29" x14ac:dyDescent="0.25">
      <c r="AC1131" s="3"/>
    </row>
    <row r="1132" spans="29:29" x14ac:dyDescent="0.25">
      <c r="AC1132" s="3"/>
    </row>
    <row r="1133" spans="29:29" x14ac:dyDescent="0.25">
      <c r="AC1133" s="3"/>
    </row>
    <row r="1134" spans="29:29" x14ac:dyDescent="0.25">
      <c r="AC1134" s="3"/>
    </row>
    <row r="1135" spans="29:29" x14ac:dyDescent="0.25">
      <c r="AC1135" s="3"/>
    </row>
    <row r="1136" spans="29:29" x14ac:dyDescent="0.25">
      <c r="AC1136" s="3"/>
    </row>
    <row r="1137" spans="29:29" x14ac:dyDescent="0.25">
      <c r="AC1137" s="3"/>
    </row>
    <row r="1138" spans="29:29" x14ac:dyDescent="0.25">
      <c r="AC1138" s="3"/>
    </row>
    <row r="1139" spans="29:29" x14ac:dyDescent="0.25">
      <c r="AC1139" s="3"/>
    </row>
    <row r="1140" spans="29:29" x14ac:dyDescent="0.25">
      <c r="AC1140" s="3"/>
    </row>
    <row r="1141" spans="29:29" x14ac:dyDescent="0.25">
      <c r="AC1141" s="3"/>
    </row>
    <row r="1142" spans="29:29" x14ac:dyDescent="0.25">
      <c r="AC1142" s="3"/>
    </row>
    <row r="1143" spans="29:29" x14ac:dyDescent="0.25">
      <c r="AC1143" s="3"/>
    </row>
    <row r="1144" spans="29:29" x14ac:dyDescent="0.25">
      <c r="AC1144" s="3"/>
    </row>
    <row r="1145" spans="29:29" x14ac:dyDescent="0.25">
      <c r="AC1145" s="3"/>
    </row>
    <row r="1146" spans="29:29" x14ac:dyDescent="0.25">
      <c r="AC1146" s="3"/>
    </row>
    <row r="1147" spans="29:29" x14ac:dyDescent="0.25">
      <c r="AC1147" s="3"/>
    </row>
    <row r="1148" spans="29:29" x14ac:dyDescent="0.25">
      <c r="AC1148" s="3"/>
    </row>
    <row r="1149" spans="29:29" x14ac:dyDescent="0.25">
      <c r="AC1149" s="3"/>
    </row>
    <row r="1150" spans="29:29" x14ac:dyDescent="0.25">
      <c r="AC1150" s="3"/>
    </row>
    <row r="1151" spans="29:29" x14ac:dyDescent="0.25">
      <c r="AC1151" s="3"/>
    </row>
    <row r="1152" spans="29:29" x14ac:dyDescent="0.25">
      <c r="AC1152" s="3"/>
    </row>
    <row r="1153" spans="29:29" x14ac:dyDescent="0.25">
      <c r="AC1153" s="3"/>
    </row>
    <row r="1154" spans="29:29" x14ac:dyDescent="0.25">
      <c r="AC1154" s="3"/>
    </row>
    <row r="1155" spans="29:29" x14ac:dyDescent="0.25">
      <c r="AC1155" s="3"/>
    </row>
    <row r="1156" spans="29:29" x14ac:dyDescent="0.25">
      <c r="AC1156" s="3"/>
    </row>
    <row r="1157" spans="29:29" x14ac:dyDescent="0.25">
      <c r="AC1157" s="3"/>
    </row>
    <row r="1158" spans="29:29" x14ac:dyDescent="0.25">
      <c r="AC1158" s="3"/>
    </row>
    <row r="1159" spans="29:29" x14ac:dyDescent="0.25">
      <c r="AC1159" s="3"/>
    </row>
    <row r="1160" spans="29:29" x14ac:dyDescent="0.25">
      <c r="AC1160" s="3"/>
    </row>
    <row r="1161" spans="29:29" x14ac:dyDescent="0.25">
      <c r="AC1161" s="3"/>
    </row>
    <row r="1162" spans="29:29" x14ac:dyDescent="0.25">
      <c r="AC1162" s="3"/>
    </row>
    <row r="1163" spans="29:29" x14ac:dyDescent="0.25">
      <c r="AC1163" s="3"/>
    </row>
    <row r="1164" spans="29:29" x14ac:dyDescent="0.25">
      <c r="AC1164" s="3"/>
    </row>
    <row r="1165" spans="29:29" x14ac:dyDescent="0.25">
      <c r="AC1165" s="3"/>
    </row>
    <row r="1166" spans="29:29" x14ac:dyDescent="0.25">
      <c r="AC1166" s="3"/>
    </row>
    <row r="1167" spans="29:29" x14ac:dyDescent="0.25">
      <c r="AC1167" s="3"/>
    </row>
    <row r="1168" spans="29:29" x14ac:dyDescent="0.25">
      <c r="AC1168" s="3"/>
    </row>
    <row r="1169" spans="29:29" x14ac:dyDescent="0.25">
      <c r="AC1169" s="3"/>
    </row>
    <row r="1170" spans="29:29" x14ac:dyDescent="0.25">
      <c r="AC1170" s="3"/>
    </row>
    <row r="1171" spans="29:29" x14ac:dyDescent="0.25">
      <c r="AC1171" s="3"/>
    </row>
    <row r="1172" spans="29:29" x14ac:dyDescent="0.25">
      <c r="AC1172" s="3"/>
    </row>
    <row r="1173" spans="29:29" x14ac:dyDescent="0.25">
      <c r="AC1173" s="3"/>
    </row>
    <row r="1174" spans="29:29" x14ac:dyDescent="0.25">
      <c r="AC1174" s="3"/>
    </row>
    <row r="1175" spans="29:29" x14ac:dyDescent="0.25">
      <c r="AC1175" s="3"/>
    </row>
    <row r="1176" spans="29:29" x14ac:dyDescent="0.25">
      <c r="AC1176" s="3"/>
    </row>
    <row r="1177" spans="29:29" x14ac:dyDescent="0.25">
      <c r="AC1177" s="3"/>
    </row>
    <row r="1178" spans="29:29" x14ac:dyDescent="0.25">
      <c r="AC1178" s="3"/>
    </row>
    <row r="1179" spans="29:29" x14ac:dyDescent="0.25">
      <c r="AC1179" s="3"/>
    </row>
    <row r="1180" spans="29:29" x14ac:dyDescent="0.25">
      <c r="AC1180" s="3"/>
    </row>
    <row r="1181" spans="29:29" x14ac:dyDescent="0.25">
      <c r="AC1181" s="3"/>
    </row>
    <row r="1182" spans="29:29" x14ac:dyDescent="0.25">
      <c r="AC1182" s="3"/>
    </row>
    <row r="1183" spans="29:29" x14ac:dyDescent="0.25">
      <c r="AC1183" s="3"/>
    </row>
    <row r="1184" spans="29:29" x14ac:dyDescent="0.25">
      <c r="AC1184" s="3"/>
    </row>
    <row r="1185" spans="29:29" x14ac:dyDescent="0.25">
      <c r="AC1185" s="3"/>
    </row>
    <row r="1186" spans="29:29" x14ac:dyDescent="0.25">
      <c r="AC1186" s="3"/>
    </row>
    <row r="1187" spans="29:29" x14ac:dyDescent="0.25">
      <c r="AC1187" s="3"/>
    </row>
    <row r="1188" spans="29:29" x14ac:dyDescent="0.25">
      <c r="AC1188" s="3"/>
    </row>
    <row r="1189" spans="29:29" x14ac:dyDescent="0.25">
      <c r="AC1189" s="3"/>
    </row>
    <row r="1190" spans="29:29" x14ac:dyDescent="0.25">
      <c r="AC1190" s="3"/>
    </row>
    <row r="1191" spans="29:29" x14ac:dyDescent="0.25">
      <c r="AC1191" s="3"/>
    </row>
    <row r="1192" spans="29:29" x14ac:dyDescent="0.25">
      <c r="AC1192" s="3"/>
    </row>
    <row r="1193" spans="29:29" x14ac:dyDescent="0.25">
      <c r="AC1193" s="3"/>
    </row>
    <row r="1194" spans="29:29" x14ac:dyDescent="0.25">
      <c r="AC1194" s="3"/>
    </row>
    <row r="1195" spans="29:29" x14ac:dyDescent="0.25">
      <c r="AC1195" s="3"/>
    </row>
    <row r="1196" spans="29:29" x14ac:dyDescent="0.25">
      <c r="AC1196" s="3"/>
    </row>
    <row r="1197" spans="29:29" x14ac:dyDescent="0.25">
      <c r="AC1197" s="3"/>
    </row>
    <row r="1198" spans="29:29" x14ac:dyDescent="0.25">
      <c r="AC1198" s="3"/>
    </row>
    <row r="1199" spans="29:29" x14ac:dyDescent="0.25">
      <c r="AC1199" s="3"/>
    </row>
    <row r="1200" spans="29:29" x14ac:dyDescent="0.25">
      <c r="AC1200" s="3"/>
    </row>
    <row r="1201" spans="29:29" x14ac:dyDescent="0.25">
      <c r="AC1201" s="3"/>
    </row>
    <row r="1202" spans="29:29" x14ac:dyDescent="0.25">
      <c r="AC1202" s="3"/>
    </row>
    <row r="1203" spans="29:29" x14ac:dyDescent="0.25">
      <c r="AC1203" s="3"/>
    </row>
    <row r="1204" spans="29:29" x14ac:dyDescent="0.25">
      <c r="AC1204" s="3"/>
    </row>
    <row r="1205" spans="29:29" x14ac:dyDescent="0.25">
      <c r="AC1205" s="3"/>
    </row>
    <row r="1206" spans="29:29" x14ac:dyDescent="0.25">
      <c r="AC1206" s="3"/>
    </row>
    <row r="1207" spans="29:29" x14ac:dyDescent="0.25">
      <c r="AC1207" s="3"/>
    </row>
    <row r="1208" spans="29:29" x14ac:dyDescent="0.25">
      <c r="AC1208" s="3"/>
    </row>
    <row r="1209" spans="29:29" x14ac:dyDescent="0.25">
      <c r="AC1209" s="3"/>
    </row>
    <row r="1210" spans="29:29" x14ac:dyDescent="0.25">
      <c r="AC1210" s="3"/>
    </row>
    <row r="1211" spans="29:29" x14ac:dyDescent="0.25">
      <c r="AC1211" s="3"/>
    </row>
    <row r="1212" spans="29:29" x14ac:dyDescent="0.25">
      <c r="AC1212" s="3"/>
    </row>
    <row r="1213" spans="29:29" x14ac:dyDescent="0.25">
      <c r="AC1213" s="3"/>
    </row>
    <row r="1214" spans="29:29" x14ac:dyDescent="0.25">
      <c r="AC1214" s="3"/>
    </row>
    <row r="1215" spans="29:29" x14ac:dyDescent="0.25">
      <c r="AC1215" s="3"/>
    </row>
    <row r="1216" spans="29:29" x14ac:dyDescent="0.25">
      <c r="AC1216" s="3"/>
    </row>
    <row r="1217" spans="29:29" x14ac:dyDescent="0.25">
      <c r="AC1217" s="3"/>
    </row>
    <row r="1218" spans="29:29" x14ac:dyDescent="0.25">
      <c r="AC1218" s="3"/>
    </row>
    <row r="1219" spans="29:29" x14ac:dyDescent="0.25">
      <c r="AC1219" s="3"/>
    </row>
    <row r="1220" spans="29:29" x14ac:dyDescent="0.25">
      <c r="AC1220" s="3"/>
    </row>
    <row r="1221" spans="29:29" x14ac:dyDescent="0.25">
      <c r="AC1221" s="3"/>
    </row>
    <row r="1222" spans="29:29" x14ac:dyDescent="0.25">
      <c r="AC1222" s="3"/>
    </row>
    <row r="1223" spans="29:29" x14ac:dyDescent="0.25">
      <c r="AC1223" s="3"/>
    </row>
    <row r="1224" spans="29:29" x14ac:dyDescent="0.25">
      <c r="AC1224" s="3"/>
    </row>
    <row r="1225" spans="29:29" x14ac:dyDescent="0.25">
      <c r="AC1225" s="3"/>
    </row>
    <row r="1226" spans="29:29" x14ac:dyDescent="0.25">
      <c r="AC1226" s="3"/>
    </row>
    <row r="1227" spans="29:29" x14ac:dyDescent="0.25">
      <c r="AC1227" s="3"/>
    </row>
    <row r="1228" spans="29:29" x14ac:dyDescent="0.25">
      <c r="AC1228" s="3"/>
    </row>
    <row r="1229" spans="29:29" x14ac:dyDescent="0.25">
      <c r="AC1229" s="3"/>
    </row>
    <row r="1230" spans="29:29" x14ac:dyDescent="0.25">
      <c r="AC1230" s="3"/>
    </row>
    <row r="1231" spans="29:29" x14ac:dyDescent="0.25">
      <c r="AC1231" s="3"/>
    </row>
    <row r="1232" spans="29:29" x14ac:dyDescent="0.25">
      <c r="AC1232" s="3"/>
    </row>
    <row r="1233" spans="29:29" x14ac:dyDescent="0.25">
      <c r="AC1233" s="3"/>
    </row>
    <row r="1234" spans="29:29" x14ac:dyDescent="0.25">
      <c r="AC1234" s="3"/>
    </row>
    <row r="1235" spans="29:29" x14ac:dyDescent="0.25">
      <c r="AC1235" s="3"/>
    </row>
    <row r="1236" spans="29:29" x14ac:dyDescent="0.25">
      <c r="AC1236" s="3"/>
    </row>
    <row r="1237" spans="29:29" x14ac:dyDescent="0.25">
      <c r="AC1237" s="3"/>
    </row>
    <row r="1238" spans="29:29" x14ac:dyDescent="0.25">
      <c r="AC1238" s="3"/>
    </row>
    <row r="1239" spans="29:29" x14ac:dyDescent="0.25">
      <c r="AC1239" s="3"/>
    </row>
    <row r="1240" spans="29:29" x14ac:dyDescent="0.25">
      <c r="AC1240" s="3"/>
    </row>
    <row r="1241" spans="29:29" x14ac:dyDescent="0.25">
      <c r="AC1241" s="3"/>
    </row>
    <row r="1242" spans="29:29" x14ac:dyDescent="0.25">
      <c r="AC1242" s="3"/>
    </row>
    <row r="1243" spans="29:29" x14ac:dyDescent="0.25">
      <c r="AC1243" s="3"/>
    </row>
    <row r="1244" spans="29:29" x14ac:dyDescent="0.25">
      <c r="AC1244" s="3"/>
    </row>
    <row r="1245" spans="29:29" x14ac:dyDescent="0.25">
      <c r="AC1245" s="3"/>
    </row>
    <row r="1246" spans="29:29" x14ac:dyDescent="0.25">
      <c r="AC1246" s="3"/>
    </row>
    <row r="1247" spans="29:29" x14ac:dyDescent="0.25">
      <c r="AC1247" s="3"/>
    </row>
    <row r="1248" spans="29:29" x14ac:dyDescent="0.25">
      <c r="AC1248" s="3"/>
    </row>
    <row r="1249" spans="29:29" x14ac:dyDescent="0.25">
      <c r="AC1249" s="3"/>
    </row>
    <row r="1250" spans="29:29" x14ac:dyDescent="0.25">
      <c r="AC1250" s="3"/>
    </row>
    <row r="1251" spans="29:29" x14ac:dyDescent="0.25">
      <c r="AC1251" s="3"/>
    </row>
    <row r="1252" spans="29:29" x14ac:dyDescent="0.25">
      <c r="AC1252" s="3"/>
    </row>
    <row r="1253" spans="29:29" x14ac:dyDescent="0.25">
      <c r="AC1253" s="3"/>
    </row>
    <row r="1254" spans="29:29" x14ac:dyDescent="0.25">
      <c r="AC1254" s="3"/>
    </row>
    <row r="1255" spans="29:29" x14ac:dyDescent="0.25">
      <c r="AC1255" s="3"/>
    </row>
    <row r="1256" spans="29:29" x14ac:dyDescent="0.25">
      <c r="AC1256" s="3"/>
    </row>
    <row r="1257" spans="29:29" x14ac:dyDescent="0.25">
      <c r="AC1257" s="3"/>
    </row>
    <row r="1258" spans="29:29" x14ac:dyDescent="0.25">
      <c r="AC1258" s="3"/>
    </row>
    <row r="1259" spans="29:29" x14ac:dyDescent="0.25">
      <c r="AC1259" s="3"/>
    </row>
    <row r="1260" spans="29:29" x14ac:dyDescent="0.25">
      <c r="AC1260" s="3"/>
    </row>
    <row r="1261" spans="29:29" x14ac:dyDescent="0.25">
      <c r="AC1261" s="3"/>
    </row>
    <row r="1262" spans="29:29" x14ac:dyDescent="0.25">
      <c r="AC1262" s="3"/>
    </row>
    <row r="1263" spans="29:29" x14ac:dyDescent="0.25">
      <c r="AC1263" s="3"/>
    </row>
    <row r="1264" spans="29:29" x14ac:dyDescent="0.25">
      <c r="AC1264" s="3"/>
    </row>
    <row r="1265" spans="29:29" x14ac:dyDescent="0.25">
      <c r="AC1265" s="3"/>
    </row>
    <row r="1266" spans="29:29" x14ac:dyDescent="0.25">
      <c r="AC1266" s="3"/>
    </row>
    <row r="1267" spans="29:29" x14ac:dyDescent="0.25">
      <c r="AC1267" s="3"/>
    </row>
    <row r="1268" spans="29:29" x14ac:dyDescent="0.25">
      <c r="AC1268" s="3"/>
    </row>
    <row r="1269" spans="29:29" x14ac:dyDescent="0.25">
      <c r="AC1269" s="3"/>
    </row>
    <row r="1270" spans="29:29" x14ac:dyDescent="0.25">
      <c r="AC1270" s="3"/>
    </row>
    <row r="1271" spans="29:29" x14ac:dyDescent="0.25">
      <c r="AC1271" s="3"/>
    </row>
    <row r="1272" spans="29:29" x14ac:dyDescent="0.25">
      <c r="AC1272" s="3"/>
    </row>
    <row r="1273" spans="29:29" x14ac:dyDescent="0.25">
      <c r="AC1273" s="3"/>
    </row>
    <row r="1274" spans="29:29" x14ac:dyDescent="0.25">
      <c r="AC1274" s="3"/>
    </row>
    <row r="1275" spans="29:29" x14ac:dyDescent="0.25">
      <c r="AC1275" s="3"/>
    </row>
    <row r="1276" spans="29:29" x14ac:dyDescent="0.25">
      <c r="AC1276" s="3"/>
    </row>
    <row r="1277" spans="29:29" x14ac:dyDescent="0.25">
      <c r="AC1277" s="3"/>
    </row>
    <row r="1278" spans="29:29" x14ac:dyDescent="0.25">
      <c r="AC1278" s="3"/>
    </row>
    <row r="1279" spans="29:29" x14ac:dyDescent="0.25">
      <c r="AC1279" s="3"/>
    </row>
    <row r="1280" spans="29:29" x14ac:dyDescent="0.25">
      <c r="AC1280" s="3"/>
    </row>
    <row r="1281" spans="29:29" x14ac:dyDescent="0.25">
      <c r="AC1281" s="3"/>
    </row>
    <row r="1282" spans="29:29" x14ac:dyDescent="0.25">
      <c r="AC1282" s="3"/>
    </row>
    <row r="1283" spans="29:29" x14ac:dyDescent="0.25">
      <c r="AC1283" s="3"/>
    </row>
    <row r="1284" spans="29:29" x14ac:dyDescent="0.25">
      <c r="AC1284" s="3"/>
    </row>
    <row r="1285" spans="29:29" x14ac:dyDescent="0.25">
      <c r="AC1285" s="3"/>
    </row>
    <row r="1286" spans="29:29" x14ac:dyDescent="0.25">
      <c r="AC1286" s="3"/>
    </row>
    <row r="1287" spans="29:29" x14ac:dyDescent="0.25">
      <c r="AC1287" s="3"/>
    </row>
    <row r="1288" spans="29:29" x14ac:dyDescent="0.25">
      <c r="AC1288" s="3"/>
    </row>
    <row r="1289" spans="29:29" x14ac:dyDescent="0.25">
      <c r="AC1289" s="3"/>
    </row>
    <row r="1290" spans="29:29" x14ac:dyDescent="0.25">
      <c r="AC1290" s="3"/>
    </row>
    <row r="1291" spans="29:29" x14ac:dyDescent="0.25">
      <c r="AC1291" s="3"/>
    </row>
    <row r="1292" spans="29:29" x14ac:dyDescent="0.25">
      <c r="AC1292" s="3"/>
    </row>
    <row r="1293" spans="29:29" x14ac:dyDescent="0.25">
      <c r="AC1293" s="3"/>
    </row>
    <row r="1294" spans="29:29" x14ac:dyDescent="0.25">
      <c r="AC1294" s="3"/>
    </row>
    <row r="1295" spans="29:29" x14ac:dyDescent="0.25">
      <c r="AC1295" s="3"/>
    </row>
    <row r="1296" spans="29:29" x14ac:dyDescent="0.25">
      <c r="AC1296" s="3"/>
    </row>
    <row r="1297" spans="29:29" x14ac:dyDescent="0.25">
      <c r="AC1297" s="3"/>
    </row>
    <row r="1298" spans="29:29" x14ac:dyDescent="0.25">
      <c r="AC1298" s="3"/>
    </row>
    <row r="1299" spans="29:29" x14ac:dyDescent="0.25">
      <c r="AC1299" s="3"/>
    </row>
    <row r="1300" spans="29:29" x14ac:dyDescent="0.25">
      <c r="AC1300" s="3"/>
    </row>
    <row r="1301" spans="29:29" x14ac:dyDescent="0.25">
      <c r="AC1301" s="3"/>
    </row>
    <row r="1302" spans="29:29" x14ac:dyDescent="0.25">
      <c r="AC1302" s="3"/>
    </row>
    <row r="1303" spans="29:29" x14ac:dyDescent="0.25">
      <c r="AC1303" s="3"/>
    </row>
    <row r="1304" spans="29:29" x14ac:dyDescent="0.25">
      <c r="AC1304" s="3"/>
    </row>
    <row r="1305" spans="29:29" x14ac:dyDescent="0.25">
      <c r="AC1305" s="3"/>
    </row>
    <row r="1306" spans="29:29" x14ac:dyDescent="0.25">
      <c r="AC1306" s="3"/>
    </row>
    <row r="1307" spans="29:29" x14ac:dyDescent="0.25">
      <c r="AC1307" s="3"/>
    </row>
    <row r="1308" spans="29:29" x14ac:dyDescent="0.25">
      <c r="AC1308" s="3"/>
    </row>
    <row r="1309" spans="29:29" x14ac:dyDescent="0.25">
      <c r="AC1309" s="3"/>
    </row>
    <row r="1310" spans="29:29" x14ac:dyDescent="0.25">
      <c r="AC1310" s="3"/>
    </row>
    <row r="1311" spans="29:29" x14ac:dyDescent="0.25">
      <c r="AC1311" s="3"/>
    </row>
    <row r="1312" spans="29:29" x14ac:dyDescent="0.25">
      <c r="AC1312" s="3"/>
    </row>
    <row r="1313" spans="29:29" x14ac:dyDescent="0.25">
      <c r="AC1313" s="3"/>
    </row>
    <row r="1314" spans="29:29" x14ac:dyDescent="0.25">
      <c r="AC1314" s="3"/>
    </row>
    <row r="1315" spans="29:29" x14ac:dyDescent="0.25">
      <c r="AC1315" s="3"/>
    </row>
    <row r="1316" spans="29:29" x14ac:dyDescent="0.25">
      <c r="AC1316" s="3"/>
    </row>
    <row r="1317" spans="29:29" x14ac:dyDescent="0.25">
      <c r="AC1317" s="3"/>
    </row>
    <row r="1318" spans="29:29" x14ac:dyDescent="0.25">
      <c r="AC1318" s="3"/>
    </row>
    <row r="1319" spans="29:29" x14ac:dyDescent="0.25">
      <c r="AC1319" s="3"/>
    </row>
    <row r="1320" spans="29:29" x14ac:dyDescent="0.25">
      <c r="AC1320" s="3"/>
    </row>
    <row r="1321" spans="29:29" x14ac:dyDescent="0.25">
      <c r="AC1321" s="3"/>
    </row>
    <row r="1322" spans="29:29" x14ac:dyDescent="0.25">
      <c r="AC1322" s="3"/>
    </row>
    <row r="1323" spans="29:29" x14ac:dyDescent="0.25">
      <c r="AC1323" s="3"/>
    </row>
    <row r="1324" spans="29:29" x14ac:dyDescent="0.25">
      <c r="AC1324" s="3"/>
    </row>
    <row r="1325" spans="29:29" x14ac:dyDescent="0.25">
      <c r="AC1325" s="3"/>
    </row>
    <row r="1326" spans="29:29" x14ac:dyDescent="0.25">
      <c r="AC1326" s="3"/>
    </row>
    <row r="1327" spans="29:29" x14ac:dyDescent="0.25">
      <c r="AC1327" s="3"/>
    </row>
    <row r="1328" spans="29:29" x14ac:dyDescent="0.25">
      <c r="AC1328" s="3"/>
    </row>
    <row r="1329" spans="29:29" x14ac:dyDescent="0.25">
      <c r="AC1329" s="3"/>
    </row>
    <row r="1330" spans="29:29" x14ac:dyDescent="0.25">
      <c r="AC1330" s="3"/>
    </row>
    <row r="1331" spans="29:29" x14ac:dyDescent="0.25">
      <c r="AC1331" s="3"/>
    </row>
    <row r="1332" spans="29:29" x14ac:dyDescent="0.25">
      <c r="AC1332" s="3"/>
    </row>
    <row r="1333" spans="29:29" x14ac:dyDescent="0.25">
      <c r="AC1333" s="3"/>
    </row>
    <row r="1334" spans="29:29" x14ac:dyDescent="0.25">
      <c r="AC1334" s="3"/>
    </row>
    <row r="1335" spans="29:29" x14ac:dyDescent="0.25">
      <c r="AC1335" s="3"/>
    </row>
    <row r="1336" spans="29:29" x14ac:dyDescent="0.25">
      <c r="AC1336" s="3"/>
    </row>
    <row r="1337" spans="29:29" x14ac:dyDescent="0.25">
      <c r="AC1337" s="3"/>
    </row>
    <row r="1338" spans="29:29" x14ac:dyDescent="0.25">
      <c r="AC1338" s="3"/>
    </row>
    <row r="1339" spans="29:29" x14ac:dyDescent="0.25">
      <c r="AC1339" s="3"/>
    </row>
    <row r="1340" spans="29:29" x14ac:dyDescent="0.25">
      <c r="AC1340" s="3"/>
    </row>
    <row r="1341" spans="29:29" x14ac:dyDescent="0.25">
      <c r="AC1341" s="3"/>
    </row>
    <row r="1342" spans="29:29" x14ac:dyDescent="0.25">
      <c r="AC1342" s="3"/>
    </row>
    <row r="1343" spans="29:29" x14ac:dyDescent="0.25">
      <c r="AC1343" s="3"/>
    </row>
    <row r="1344" spans="29:29" x14ac:dyDescent="0.25">
      <c r="AC1344" s="3"/>
    </row>
    <row r="1345" spans="29:29" x14ac:dyDescent="0.25">
      <c r="AC1345" s="3"/>
    </row>
    <row r="1346" spans="29:29" x14ac:dyDescent="0.25">
      <c r="AC1346" s="3"/>
    </row>
    <row r="1347" spans="29:29" x14ac:dyDescent="0.25">
      <c r="AC1347" s="3"/>
    </row>
    <row r="1348" spans="29:29" x14ac:dyDescent="0.25">
      <c r="AC1348" s="3"/>
    </row>
    <row r="1349" spans="29:29" x14ac:dyDescent="0.25">
      <c r="AC1349" s="3"/>
    </row>
    <row r="1350" spans="29:29" x14ac:dyDescent="0.25">
      <c r="AC1350" s="3"/>
    </row>
    <row r="1351" spans="29:29" x14ac:dyDescent="0.25">
      <c r="AC1351" s="3"/>
    </row>
    <row r="1352" spans="29:29" x14ac:dyDescent="0.25">
      <c r="AC1352" s="3"/>
    </row>
    <row r="1353" spans="29:29" x14ac:dyDescent="0.25">
      <c r="AC1353" s="3"/>
    </row>
    <row r="1354" spans="29:29" x14ac:dyDescent="0.25">
      <c r="AC1354" s="3"/>
    </row>
    <row r="1355" spans="29:29" x14ac:dyDescent="0.25">
      <c r="AC1355" s="3"/>
    </row>
    <row r="1356" spans="29:29" x14ac:dyDescent="0.25">
      <c r="AC1356" s="3"/>
    </row>
    <row r="1357" spans="29:29" x14ac:dyDescent="0.25">
      <c r="AC1357" s="3"/>
    </row>
    <row r="1358" spans="29:29" x14ac:dyDescent="0.25">
      <c r="AC1358" s="3"/>
    </row>
    <row r="1359" spans="29:29" x14ac:dyDescent="0.25">
      <c r="AC1359" s="3"/>
    </row>
    <row r="1360" spans="29:29" x14ac:dyDescent="0.25">
      <c r="AC1360" s="3"/>
    </row>
    <row r="1361" spans="29:29" x14ac:dyDescent="0.25">
      <c r="AC1361" s="3"/>
    </row>
    <row r="1362" spans="29:29" x14ac:dyDescent="0.25">
      <c r="AC1362" s="3"/>
    </row>
    <row r="1363" spans="29:29" x14ac:dyDescent="0.25">
      <c r="AC1363" s="3"/>
    </row>
    <row r="1364" spans="29:29" x14ac:dyDescent="0.25">
      <c r="AC1364" s="3"/>
    </row>
    <row r="1365" spans="29:29" x14ac:dyDescent="0.25">
      <c r="AC1365" s="3"/>
    </row>
    <row r="1366" spans="29:29" x14ac:dyDescent="0.25">
      <c r="AC1366" s="3"/>
    </row>
    <row r="1367" spans="29:29" x14ac:dyDescent="0.25">
      <c r="AC1367" s="3"/>
    </row>
    <row r="1368" spans="29:29" x14ac:dyDescent="0.25">
      <c r="AC1368" s="3"/>
    </row>
    <row r="1369" spans="29:29" x14ac:dyDescent="0.25">
      <c r="AC1369" s="3"/>
    </row>
    <row r="1370" spans="29:29" x14ac:dyDescent="0.25">
      <c r="AC1370" s="3"/>
    </row>
    <row r="1371" spans="29:29" x14ac:dyDescent="0.25">
      <c r="AC1371" s="3"/>
    </row>
    <row r="1372" spans="29:29" x14ac:dyDescent="0.25">
      <c r="AC1372" s="3"/>
    </row>
    <row r="1373" spans="29:29" x14ac:dyDescent="0.25">
      <c r="AC1373" s="3"/>
    </row>
    <row r="1374" spans="29:29" x14ac:dyDescent="0.25">
      <c r="AC1374" s="3"/>
    </row>
    <row r="1375" spans="29:29" x14ac:dyDescent="0.25">
      <c r="AC1375" s="3"/>
    </row>
    <row r="1376" spans="29:29" x14ac:dyDescent="0.25">
      <c r="AC1376" s="3"/>
    </row>
    <row r="1377" spans="29:29" x14ac:dyDescent="0.25">
      <c r="AC1377" s="3"/>
    </row>
    <row r="1378" spans="29:29" x14ac:dyDescent="0.25">
      <c r="AC1378" s="3"/>
    </row>
    <row r="1379" spans="29:29" x14ac:dyDescent="0.25">
      <c r="AC1379" s="3"/>
    </row>
    <row r="1380" spans="29:29" x14ac:dyDescent="0.25">
      <c r="AC1380" s="3"/>
    </row>
    <row r="1381" spans="29:29" x14ac:dyDescent="0.25">
      <c r="AC1381" s="3"/>
    </row>
    <row r="1382" spans="29:29" x14ac:dyDescent="0.25">
      <c r="AC1382" s="3"/>
    </row>
    <row r="1383" spans="29:29" x14ac:dyDescent="0.25">
      <c r="AC1383" s="3"/>
    </row>
    <row r="1384" spans="29:29" x14ac:dyDescent="0.25">
      <c r="AC1384" s="3"/>
    </row>
    <row r="1385" spans="29:29" x14ac:dyDescent="0.25">
      <c r="AC1385" s="3"/>
    </row>
    <row r="1386" spans="29:29" x14ac:dyDescent="0.25">
      <c r="AC1386" s="3"/>
    </row>
    <row r="1387" spans="29:29" x14ac:dyDescent="0.25">
      <c r="AC1387" s="3"/>
    </row>
    <row r="1388" spans="29:29" x14ac:dyDescent="0.25">
      <c r="AC1388" s="3"/>
    </row>
    <row r="1389" spans="29:29" x14ac:dyDescent="0.25">
      <c r="AC1389" s="3"/>
    </row>
    <row r="1390" spans="29:29" x14ac:dyDescent="0.25">
      <c r="AC1390" s="3"/>
    </row>
    <row r="1391" spans="29:29" x14ac:dyDescent="0.25">
      <c r="AC1391" s="3"/>
    </row>
    <row r="1392" spans="29:29" x14ac:dyDescent="0.25">
      <c r="AC1392" s="3"/>
    </row>
    <row r="1393" spans="29:29" x14ac:dyDescent="0.25">
      <c r="AC1393" s="3"/>
    </row>
    <row r="1394" spans="29:29" x14ac:dyDescent="0.25">
      <c r="AC1394" s="3"/>
    </row>
    <row r="1395" spans="29:29" x14ac:dyDescent="0.25">
      <c r="AC1395" s="3"/>
    </row>
    <row r="1396" spans="29:29" x14ac:dyDescent="0.25">
      <c r="AC1396" s="3"/>
    </row>
    <row r="1397" spans="29:29" x14ac:dyDescent="0.25">
      <c r="AC1397" s="3"/>
    </row>
    <row r="1398" spans="29:29" x14ac:dyDescent="0.25">
      <c r="AC1398" s="3"/>
    </row>
    <row r="1399" spans="29:29" x14ac:dyDescent="0.25">
      <c r="AC1399" s="3"/>
    </row>
    <row r="1400" spans="29:29" x14ac:dyDescent="0.25">
      <c r="AC1400" s="3"/>
    </row>
    <row r="1401" spans="29:29" x14ac:dyDescent="0.25">
      <c r="AC1401" s="3"/>
    </row>
    <row r="1402" spans="29:29" x14ac:dyDescent="0.25">
      <c r="AC1402" s="3"/>
    </row>
    <row r="1403" spans="29:29" x14ac:dyDescent="0.25">
      <c r="AC1403" s="3"/>
    </row>
    <row r="1404" spans="29:29" x14ac:dyDescent="0.25">
      <c r="AC1404" s="3"/>
    </row>
    <row r="1405" spans="29:29" x14ac:dyDescent="0.25">
      <c r="AC1405" s="3"/>
    </row>
    <row r="1406" spans="29:29" x14ac:dyDescent="0.25">
      <c r="AC1406" s="3"/>
    </row>
    <row r="1407" spans="29:29" x14ac:dyDescent="0.25">
      <c r="AC1407" s="3"/>
    </row>
    <row r="1408" spans="29:29" x14ac:dyDescent="0.25">
      <c r="AC1408" s="3"/>
    </row>
    <row r="1409" spans="29:29" x14ac:dyDescent="0.25">
      <c r="AC1409" s="3"/>
    </row>
    <row r="1410" spans="29:29" x14ac:dyDescent="0.25">
      <c r="AC1410" s="3"/>
    </row>
    <row r="1411" spans="29:29" x14ac:dyDescent="0.25">
      <c r="AC1411" s="3"/>
    </row>
    <row r="1412" spans="29:29" x14ac:dyDescent="0.25">
      <c r="AC1412" s="3"/>
    </row>
    <row r="1413" spans="29:29" x14ac:dyDescent="0.25">
      <c r="AC1413" s="3"/>
    </row>
    <row r="1414" spans="29:29" x14ac:dyDescent="0.25">
      <c r="AC1414" s="3"/>
    </row>
    <row r="1415" spans="29:29" x14ac:dyDescent="0.25">
      <c r="AC1415" s="3"/>
    </row>
    <row r="1416" spans="29:29" x14ac:dyDescent="0.25">
      <c r="AC1416" s="3"/>
    </row>
    <row r="1417" spans="29:29" x14ac:dyDescent="0.25">
      <c r="AC1417" s="3"/>
    </row>
    <row r="1418" spans="29:29" x14ac:dyDescent="0.25">
      <c r="AC1418" s="3"/>
    </row>
    <row r="1419" spans="29:29" x14ac:dyDescent="0.25">
      <c r="AC1419" s="3"/>
    </row>
    <row r="1420" spans="29:29" x14ac:dyDescent="0.25">
      <c r="AC1420" s="3"/>
    </row>
    <row r="1421" spans="29:29" x14ac:dyDescent="0.25">
      <c r="AC1421" s="3"/>
    </row>
    <row r="1422" spans="29:29" x14ac:dyDescent="0.25">
      <c r="AC1422" s="3"/>
    </row>
    <row r="1423" spans="29:29" x14ac:dyDescent="0.25">
      <c r="AC1423" s="3"/>
    </row>
    <row r="1424" spans="29:29" x14ac:dyDescent="0.25">
      <c r="AC1424" s="3"/>
    </row>
    <row r="1425" spans="29:29" x14ac:dyDescent="0.25">
      <c r="AC1425" s="3"/>
    </row>
    <row r="1426" spans="29:29" x14ac:dyDescent="0.25">
      <c r="AC1426" s="3"/>
    </row>
    <row r="1427" spans="29:29" x14ac:dyDescent="0.25">
      <c r="AC1427" s="3"/>
    </row>
    <row r="1428" spans="29:29" x14ac:dyDescent="0.25">
      <c r="AC1428" s="3"/>
    </row>
    <row r="1429" spans="29:29" x14ac:dyDescent="0.25">
      <c r="AC1429" s="3"/>
    </row>
    <row r="1430" spans="29:29" x14ac:dyDescent="0.25">
      <c r="AC1430" s="3"/>
    </row>
    <row r="1431" spans="29:29" x14ac:dyDescent="0.25">
      <c r="AC1431" s="3"/>
    </row>
    <row r="1432" spans="29:29" x14ac:dyDescent="0.25">
      <c r="AC1432" s="3"/>
    </row>
    <row r="1433" spans="29:29" x14ac:dyDescent="0.25">
      <c r="AC1433" s="3"/>
    </row>
    <row r="1434" spans="29:29" x14ac:dyDescent="0.25">
      <c r="AC1434" s="3"/>
    </row>
    <row r="1435" spans="29:29" x14ac:dyDescent="0.25">
      <c r="AC1435" s="3"/>
    </row>
    <row r="1436" spans="29:29" x14ac:dyDescent="0.25">
      <c r="AC1436" s="3"/>
    </row>
    <row r="1437" spans="29:29" x14ac:dyDescent="0.25">
      <c r="AC1437" s="3"/>
    </row>
    <row r="1438" spans="29:29" x14ac:dyDescent="0.25">
      <c r="AC1438" s="3"/>
    </row>
    <row r="1439" spans="29:29" x14ac:dyDescent="0.25">
      <c r="AC1439" s="3"/>
    </row>
    <row r="1440" spans="29:29" x14ac:dyDescent="0.25">
      <c r="AC1440" s="3"/>
    </row>
    <row r="1441" spans="29:29" x14ac:dyDescent="0.25">
      <c r="AC1441" s="3"/>
    </row>
    <row r="1442" spans="29:29" x14ac:dyDescent="0.25">
      <c r="AC1442" s="3"/>
    </row>
    <row r="1443" spans="29:29" x14ac:dyDescent="0.25">
      <c r="AC1443" s="3"/>
    </row>
    <row r="1444" spans="29:29" x14ac:dyDescent="0.25">
      <c r="AC1444" s="3"/>
    </row>
    <row r="1445" spans="29:29" x14ac:dyDescent="0.25">
      <c r="AC1445" s="3"/>
    </row>
    <row r="1446" spans="29:29" x14ac:dyDescent="0.25">
      <c r="AC1446" s="3"/>
    </row>
    <row r="1447" spans="29:29" x14ac:dyDescent="0.25">
      <c r="AC1447" s="3"/>
    </row>
    <row r="1448" spans="29:29" x14ac:dyDescent="0.25">
      <c r="AC1448" s="3"/>
    </row>
    <row r="1449" spans="29:29" x14ac:dyDescent="0.25">
      <c r="AC1449" s="3"/>
    </row>
    <row r="1450" spans="29:29" x14ac:dyDescent="0.25">
      <c r="AC1450" s="3"/>
    </row>
    <row r="1451" spans="29:29" x14ac:dyDescent="0.25">
      <c r="AC1451" s="3"/>
    </row>
    <row r="1452" spans="29:29" x14ac:dyDescent="0.25">
      <c r="AC1452" s="3"/>
    </row>
    <row r="1453" spans="29:29" x14ac:dyDescent="0.25">
      <c r="AC1453" s="3"/>
    </row>
    <row r="1454" spans="29:29" x14ac:dyDescent="0.25">
      <c r="AC1454" s="3"/>
    </row>
    <row r="1455" spans="29:29" x14ac:dyDescent="0.25">
      <c r="AC1455" s="3"/>
    </row>
    <row r="1456" spans="29:29" x14ac:dyDescent="0.25">
      <c r="AC1456" s="3"/>
    </row>
    <row r="1457" spans="29:29" x14ac:dyDescent="0.25">
      <c r="AC1457" s="3"/>
    </row>
    <row r="1458" spans="29:29" x14ac:dyDescent="0.25">
      <c r="AC1458" s="3"/>
    </row>
    <row r="1459" spans="29:29" x14ac:dyDescent="0.25">
      <c r="AC1459" s="3"/>
    </row>
    <row r="1460" spans="29:29" x14ac:dyDescent="0.25">
      <c r="AC1460" s="3"/>
    </row>
    <row r="1461" spans="29:29" x14ac:dyDescent="0.25">
      <c r="AC1461" s="3"/>
    </row>
    <row r="1462" spans="29:29" x14ac:dyDescent="0.25">
      <c r="AC1462" s="3"/>
    </row>
    <row r="1463" spans="29:29" x14ac:dyDescent="0.25">
      <c r="AC1463" s="3"/>
    </row>
    <row r="1464" spans="29:29" x14ac:dyDescent="0.25">
      <c r="AC1464" s="3"/>
    </row>
    <row r="1465" spans="29:29" x14ac:dyDescent="0.25">
      <c r="AC1465" s="3"/>
    </row>
    <row r="1466" spans="29:29" x14ac:dyDescent="0.25">
      <c r="AC1466" s="3"/>
    </row>
    <row r="1467" spans="29:29" x14ac:dyDescent="0.25">
      <c r="AC1467" s="3"/>
    </row>
    <row r="1468" spans="29:29" x14ac:dyDescent="0.25">
      <c r="AC1468" s="3"/>
    </row>
    <row r="1469" spans="29:29" x14ac:dyDescent="0.25">
      <c r="AC1469" s="3"/>
    </row>
    <row r="1470" spans="29:29" x14ac:dyDescent="0.25">
      <c r="AC1470" s="3"/>
    </row>
    <row r="1471" spans="29:29" x14ac:dyDescent="0.25">
      <c r="AC1471" s="3"/>
    </row>
    <row r="1472" spans="29:29" x14ac:dyDescent="0.25">
      <c r="AC1472" s="3"/>
    </row>
    <row r="1473" spans="29:29" x14ac:dyDescent="0.25">
      <c r="AC1473" s="3"/>
    </row>
    <row r="1474" spans="29:29" x14ac:dyDescent="0.25">
      <c r="AC1474" s="3"/>
    </row>
    <row r="1475" spans="29:29" x14ac:dyDescent="0.25">
      <c r="AC1475" s="3"/>
    </row>
    <row r="1476" spans="29:29" x14ac:dyDescent="0.25">
      <c r="AC1476" s="3"/>
    </row>
    <row r="1477" spans="29:29" x14ac:dyDescent="0.25">
      <c r="AC1477" s="3"/>
    </row>
    <row r="1478" spans="29:29" x14ac:dyDescent="0.25">
      <c r="AC1478" s="3"/>
    </row>
    <row r="1479" spans="29:29" x14ac:dyDescent="0.25">
      <c r="AC1479" s="3"/>
    </row>
    <row r="1480" spans="29:29" x14ac:dyDescent="0.25">
      <c r="AC1480" s="3"/>
    </row>
    <row r="1481" spans="29:29" x14ac:dyDescent="0.25">
      <c r="AC1481" s="3"/>
    </row>
    <row r="1482" spans="29:29" x14ac:dyDescent="0.25">
      <c r="AC1482" s="3"/>
    </row>
    <row r="1483" spans="29:29" x14ac:dyDescent="0.25">
      <c r="AC1483" s="3"/>
    </row>
    <row r="1484" spans="29:29" x14ac:dyDescent="0.25">
      <c r="AC1484" s="3"/>
    </row>
    <row r="1485" spans="29:29" x14ac:dyDescent="0.25">
      <c r="AC1485" s="3"/>
    </row>
    <row r="1486" spans="29:29" x14ac:dyDescent="0.25">
      <c r="AC1486" s="3"/>
    </row>
    <row r="1487" spans="29:29" x14ac:dyDescent="0.25">
      <c r="AC1487" s="3"/>
    </row>
    <row r="1488" spans="29:29" x14ac:dyDescent="0.25">
      <c r="AC1488" s="3"/>
    </row>
    <row r="1489" spans="29:29" x14ac:dyDescent="0.25">
      <c r="AC1489" s="3"/>
    </row>
    <row r="1490" spans="29:29" x14ac:dyDescent="0.25">
      <c r="AC1490" s="3"/>
    </row>
    <row r="1491" spans="29:29" x14ac:dyDescent="0.25">
      <c r="AC1491" s="3"/>
    </row>
    <row r="1492" spans="29:29" x14ac:dyDescent="0.25">
      <c r="AC1492" s="3"/>
    </row>
    <row r="1493" spans="29:29" x14ac:dyDescent="0.25">
      <c r="AC1493" s="3"/>
    </row>
    <row r="1494" spans="29:29" x14ac:dyDescent="0.25">
      <c r="AC1494" s="3"/>
    </row>
    <row r="1495" spans="29:29" x14ac:dyDescent="0.25">
      <c r="AC1495" s="3"/>
    </row>
    <row r="1496" spans="29:29" x14ac:dyDescent="0.25">
      <c r="AC1496" s="3"/>
    </row>
    <row r="1497" spans="29:29" x14ac:dyDescent="0.25">
      <c r="AC1497" s="3"/>
    </row>
    <row r="1498" spans="29:29" x14ac:dyDescent="0.25">
      <c r="AC1498" s="3"/>
    </row>
    <row r="1499" spans="29:29" x14ac:dyDescent="0.25">
      <c r="AC1499" s="3"/>
    </row>
    <row r="1500" spans="29:29" x14ac:dyDescent="0.25">
      <c r="AC1500" s="3"/>
    </row>
    <row r="1501" spans="29:29" x14ac:dyDescent="0.25">
      <c r="AC1501" s="3"/>
    </row>
    <row r="1502" spans="29:29" x14ac:dyDescent="0.25">
      <c r="AC1502" s="3"/>
    </row>
    <row r="1503" spans="29:29" x14ac:dyDescent="0.25">
      <c r="AC1503" s="3"/>
    </row>
    <row r="1504" spans="29:29" x14ac:dyDescent="0.25">
      <c r="AC1504" s="3"/>
    </row>
    <row r="1505" spans="29:29" x14ac:dyDescent="0.25">
      <c r="AC1505" s="3"/>
    </row>
    <row r="1506" spans="29:29" x14ac:dyDescent="0.25">
      <c r="AC1506" s="3"/>
    </row>
    <row r="1507" spans="29:29" x14ac:dyDescent="0.25">
      <c r="AC1507" s="3"/>
    </row>
    <row r="1508" spans="29:29" x14ac:dyDescent="0.25">
      <c r="AC1508" s="3"/>
    </row>
    <row r="1509" spans="29:29" x14ac:dyDescent="0.25">
      <c r="AC1509" s="3"/>
    </row>
    <row r="1510" spans="29:29" x14ac:dyDescent="0.25">
      <c r="AC1510" s="3"/>
    </row>
    <row r="1511" spans="29:29" x14ac:dyDescent="0.25">
      <c r="AC1511" s="3"/>
    </row>
    <row r="1512" spans="29:29" x14ac:dyDescent="0.25">
      <c r="AC1512" s="3"/>
    </row>
    <row r="1513" spans="29:29" x14ac:dyDescent="0.25">
      <c r="AC1513" s="3"/>
    </row>
    <row r="1514" spans="29:29" x14ac:dyDescent="0.25">
      <c r="AC1514" s="3"/>
    </row>
    <row r="1515" spans="29:29" x14ac:dyDescent="0.25">
      <c r="AC1515" s="3"/>
    </row>
    <row r="1516" spans="29:29" x14ac:dyDescent="0.25">
      <c r="AC1516" s="3"/>
    </row>
    <row r="1517" spans="29:29" x14ac:dyDescent="0.25">
      <c r="AC1517" s="3"/>
    </row>
    <row r="1518" spans="29:29" x14ac:dyDescent="0.25">
      <c r="AC1518" s="3"/>
    </row>
    <row r="1519" spans="29:29" x14ac:dyDescent="0.25">
      <c r="AC1519" s="3"/>
    </row>
    <row r="1520" spans="29:29" x14ac:dyDescent="0.25">
      <c r="AC1520" s="3"/>
    </row>
    <row r="1521" spans="29:29" x14ac:dyDescent="0.25">
      <c r="AC1521" s="3"/>
    </row>
    <row r="1522" spans="29:29" x14ac:dyDescent="0.25">
      <c r="AC1522" s="3"/>
    </row>
    <row r="1523" spans="29:29" x14ac:dyDescent="0.25">
      <c r="AC1523" s="3"/>
    </row>
    <row r="1524" spans="29:29" x14ac:dyDescent="0.25">
      <c r="AC1524" s="3"/>
    </row>
    <row r="1525" spans="29:29" x14ac:dyDescent="0.25">
      <c r="AC1525" s="3"/>
    </row>
    <row r="1526" spans="29:29" x14ac:dyDescent="0.25">
      <c r="AC1526" s="3"/>
    </row>
    <row r="1527" spans="29:29" x14ac:dyDescent="0.25">
      <c r="AC1527" s="3"/>
    </row>
    <row r="1528" spans="29:29" x14ac:dyDescent="0.25">
      <c r="AC1528" s="3"/>
    </row>
    <row r="1529" spans="29:29" x14ac:dyDescent="0.25">
      <c r="AC1529" s="3"/>
    </row>
    <row r="1530" spans="29:29" x14ac:dyDescent="0.25">
      <c r="AC1530" s="3"/>
    </row>
    <row r="1531" spans="29:29" x14ac:dyDescent="0.25">
      <c r="AC1531" s="3"/>
    </row>
    <row r="1532" spans="29:29" x14ac:dyDescent="0.25">
      <c r="AC1532" s="3"/>
    </row>
    <row r="1533" spans="29:29" x14ac:dyDescent="0.25">
      <c r="AC1533" s="3"/>
    </row>
    <row r="1534" spans="29:29" x14ac:dyDescent="0.25">
      <c r="AC1534" s="3"/>
    </row>
    <row r="1535" spans="29:29" x14ac:dyDescent="0.25">
      <c r="AC1535" s="3"/>
    </row>
    <row r="1536" spans="29:29" x14ac:dyDescent="0.25">
      <c r="AC1536" s="3"/>
    </row>
    <row r="1537" spans="29:29" x14ac:dyDescent="0.25">
      <c r="AC1537" s="3"/>
    </row>
    <row r="1538" spans="29:29" x14ac:dyDescent="0.25">
      <c r="AC1538" s="3"/>
    </row>
    <row r="1539" spans="29:29" x14ac:dyDescent="0.25">
      <c r="AC1539" s="3"/>
    </row>
    <row r="1540" spans="29:29" x14ac:dyDescent="0.25">
      <c r="AC1540" s="3"/>
    </row>
    <row r="1541" spans="29:29" x14ac:dyDescent="0.25">
      <c r="AC1541" s="3"/>
    </row>
    <row r="1542" spans="29:29" x14ac:dyDescent="0.25">
      <c r="AC1542" s="3"/>
    </row>
    <row r="1543" spans="29:29" x14ac:dyDescent="0.25">
      <c r="AC1543" s="3"/>
    </row>
    <row r="1544" spans="29:29" x14ac:dyDescent="0.25">
      <c r="AC1544" s="3"/>
    </row>
    <row r="1545" spans="29:29" x14ac:dyDescent="0.25">
      <c r="AC1545" s="3"/>
    </row>
    <row r="1546" spans="29:29" x14ac:dyDescent="0.25">
      <c r="AC1546" s="3"/>
    </row>
    <row r="1547" spans="29:29" x14ac:dyDescent="0.25">
      <c r="AC1547" s="3"/>
    </row>
    <row r="1548" spans="29:29" x14ac:dyDescent="0.25">
      <c r="AC1548" s="3"/>
    </row>
    <row r="1549" spans="29:29" x14ac:dyDescent="0.25">
      <c r="AC1549" s="3"/>
    </row>
    <row r="1550" spans="29:29" x14ac:dyDescent="0.25">
      <c r="AC1550" s="3"/>
    </row>
    <row r="1551" spans="29:29" x14ac:dyDescent="0.25">
      <c r="AC1551" s="3"/>
    </row>
    <row r="1552" spans="29:29" x14ac:dyDescent="0.25">
      <c r="AC1552" s="3"/>
    </row>
    <row r="1553" spans="29:29" x14ac:dyDescent="0.25">
      <c r="AC1553" s="3"/>
    </row>
    <row r="1554" spans="29:29" x14ac:dyDescent="0.25">
      <c r="AC1554" s="3"/>
    </row>
    <row r="1555" spans="29:29" x14ac:dyDescent="0.25">
      <c r="AC1555" s="3"/>
    </row>
    <row r="1556" spans="29:29" x14ac:dyDescent="0.25">
      <c r="AC1556" s="3"/>
    </row>
    <row r="1557" spans="29:29" x14ac:dyDescent="0.25">
      <c r="AC1557" s="3"/>
    </row>
    <row r="1558" spans="29:29" x14ac:dyDescent="0.25">
      <c r="AC1558" s="3"/>
    </row>
    <row r="1559" spans="29:29" x14ac:dyDescent="0.25">
      <c r="AC1559" s="3"/>
    </row>
    <row r="1560" spans="29:29" x14ac:dyDescent="0.25">
      <c r="AC1560" s="3"/>
    </row>
    <row r="1561" spans="29:29" x14ac:dyDescent="0.25">
      <c r="AC1561" s="3"/>
    </row>
    <row r="1562" spans="29:29" x14ac:dyDescent="0.25">
      <c r="AC1562" s="3"/>
    </row>
    <row r="1563" spans="29:29" x14ac:dyDescent="0.25">
      <c r="AC1563" s="3"/>
    </row>
    <row r="1564" spans="29:29" x14ac:dyDescent="0.25">
      <c r="AC1564" s="3"/>
    </row>
    <row r="1565" spans="29:29" x14ac:dyDescent="0.25">
      <c r="AC1565" s="3"/>
    </row>
    <row r="1566" spans="29:29" x14ac:dyDescent="0.25">
      <c r="AC1566" s="3"/>
    </row>
    <row r="1567" spans="29:29" x14ac:dyDescent="0.25">
      <c r="AC1567" s="3"/>
    </row>
    <row r="1568" spans="29:29" x14ac:dyDescent="0.25">
      <c r="AC1568" s="3"/>
    </row>
    <row r="1569" spans="29:29" x14ac:dyDescent="0.25">
      <c r="AC1569" s="3"/>
    </row>
    <row r="1570" spans="29:29" x14ac:dyDescent="0.25">
      <c r="AC1570" s="3"/>
    </row>
    <row r="1571" spans="29:29" x14ac:dyDescent="0.25">
      <c r="AC1571" s="3"/>
    </row>
    <row r="1572" spans="29:29" x14ac:dyDescent="0.25">
      <c r="AC1572" s="3"/>
    </row>
    <row r="1573" spans="29:29" x14ac:dyDescent="0.25">
      <c r="AC1573" s="3"/>
    </row>
    <row r="1574" spans="29:29" x14ac:dyDescent="0.25">
      <c r="AC1574" s="3"/>
    </row>
    <row r="1575" spans="29:29" x14ac:dyDescent="0.25">
      <c r="AC1575" s="3"/>
    </row>
    <row r="1576" spans="29:29" x14ac:dyDescent="0.25">
      <c r="AC1576" s="3"/>
    </row>
    <row r="1577" spans="29:29" x14ac:dyDescent="0.25">
      <c r="AC1577" s="3"/>
    </row>
    <row r="1578" spans="29:29" x14ac:dyDescent="0.25">
      <c r="AC1578" s="3"/>
    </row>
    <row r="1579" spans="29:29" x14ac:dyDescent="0.25">
      <c r="AC1579" s="3"/>
    </row>
    <row r="1580" spans="29:29" x14ac:dyDescent="0.25">
      <c r="AC1580" s="3"/>
    </row>
    <row r="1581" spans="29:29" x14ac:dyDescent="0.25">
      <c r="AC1581" s="3"/>
    </row>
    <row r="1582" spans="29:29" x14ac:dyDescent="0.25">
      <c r="AC1582" s="3"/>
    </row>
    <row r="1583" spans="29:29" x14ac:dyDescent="0.25">
      <c r="AC1583" s="3"/>
    </row>
    <row r="1584" spans="29:29" x14ac:dyDescent="0.25">
      <c r="AC1584" s="3"/>
    </row>
    <row r="1585" spans="29:29" x14ac:dyDescent="0.25">
      <c r="AC1585" s="3"/>
    </row>
    <row r="1586" spans="29:29" x14ac:dyDescent="0.25">
      <c r="AC1586" s="3"/>
    </row>
    <row r="1587" spans="29:29" x14ac:dyDescent="0.25">
      <c r="AC1587" s="3"/>
    </row>
    <row r="1588" spans="29:29" x14ac:dyDescent="0.25">
      <c r="AC1588" s="3"/>
    </row>
    <row r="1589" spans="29:29" x14ac:dyDescent="0.25">
      <c r="AC1589" s="3"/>
    </row>
    <row r="1590" spans="29:29" x14ac:dyDescent="0.25">
      <c r="AC1590" s="3"/>
    </row>
    <row r="1591" spans="29:29" x14ac:dyDescent="0.25">
      <c r="AC1591" s="3"/>
    </row>
    <row r="1592" spans="29:29" x14ac:dyDescent="0.25">
      <c r="AC1592" s="3"/>
    </row>
    <row r="1593" spans="29:29" x14ac:dyDescent="0.25">
      <c r="AC1593" s="3"/>
    </row>
    <row r="1594" spans="29:29" x14ac:dyDescent="0.25">
      <c r="AC1594" s="3"/>
    </row>
    <row r="1595" spans="29:29" x14ac:dyDescent="0.25">
      <c r="AC1595" s="3"/>
    </row>
    <row r="1596" spans="29:29" x14ac:dyDescent="0.25">
      <c r="AC1596" s="3"/>
    </row>
    <row r="1597" spans="29:29" x14ac:dyDescent="0.25">
      <c r="AC1597" s="3"/>
    </row>
    <row r="1598" spans="29:29" x14ac:dyDescent="0.25">
      <c r="AC1598" s="3"/>
    </row>
    <row r="1599" spans="29:29" x14ac:dyDescent="0.25">
      <c r="AC1599" s="3"/>
    </row>
    <row r="1600" spans="29:29" x14ac:dyDescent="0.25">
      <c r="AC1600" s="3"/>
    </row>
    <row r="1601" spans="29:29" x14ac:dyDescent="0.25">
      <c r="AC1601" s="3"/>
    </row>
    <row r="1602" spans="29:29" x14ac:dyDescent="0.25">
      <c r="AC1602" s="3"/>
    </row>
    <row r="1603" spans="29:29" x14ac:dyDescent="0.25">
      <c r="AC1603" s="3"/>
    </row>
    <row r="1604" spans="29:29" x14ac:dyDescent="0.25">
      <c r="AC1604" s="3"/>
    </row>
    <row r="1605" spans="29:29" x14ac:dyDescent="0.25">
      <c r="AC1605" s="3"/>
    </row>
    <row r="1606" spans="29:29" x14ac:dyDescent="0.25">
      <c r="AC1606" s="3"/>
    </row>
    <row r="1607" spans="29:29" x14ac:dyDescent="0.25">
      <c r="AC1607" s="3"/>
    </row>
    <row r="1608" spans="29:29" x14ac:dyDescent="0.25">
      <c r="AC1608" s="3"/>
    </row>
    <row r="1609" spans="29:29" x14ac:dyDescent="0.25">
      <c r="AC1609" s="3"/>
    </row>
    <row r="1610" spans="29:29" x14ac:dyDescent="0.25">
      <c r="AC1610" s="3"/>
    </row>
    <row r="1611" spans="29:29" x14ac:dyDescent="0.25">
      <c r="AC1611" s="3"/>
    </row>
    <row r="1612" spans="29:29" x14ac:dyDescent="0.25">
      <c r="AC1612" s="3"/>
    </row>
    <row r="1613" spans="29:29" x14ac:dyDescent="0.25">
      <c r="AC1613" s="3"/>
    </row>
    <row r="1614" spans="29:29" x14ac:dyDescent="0.25">
      <c r="AC1614" s="3"/>
    </row>
    <row r="1615" spans="29:29" x14ac:dyDescent="0.25">
      <c r="AC1615" s="3"/>
    </row>
    <row r="1616" spans="29:29" x14ac:dyDescent="0.25">
      <c r="AC1616" s="3"/>
    </row>
    <row r="1617" spans="29:29" x14ac:dyDescent="0.25">
      <c r="AC1617" s="3"/>
    </row>
    <row r="1618" spans="29:29" x14ac:dyDescent="0.25">
      <c r="AC1618" s="3"/>
    </row>
    <row r="1619" spans="29:29" x14ac:dyDescent="0.25">
      <c r="AC1619" s="3"/>
    </row>
    <row r="1620" spans="29:29" x14ac:dyDescent="0.25">
      <c r="AC1620" s="3"/>
    </row>
    <row r="1621" spans="29:29" x14ac:dyDescent="0.25">
      <c r="AC1621" s="3"/>
    </row>
    <row r="1622" spans="29:29" x14ac:dyDescent="0.25">
      <c r="AC1622" s="3"/>
    </row>
    <row r="1623" spans="29:29" x14ac:dyDescent="0.25">
      <c r="AC1623" s="3"/>
    </row>
    <row r="1624" spans="29:29" x14ac:dyDescent="0.25">
      <c r="AC1624" s="3"/>
    </row>
    <row r="1625" spans="29:29" x14ac:dyDescent="0.25">
      <c r="AC1625" s="3"/>
    </row>
    <row r="1626" spans="29:29" x14ac:dyDescent="0.25">
      <c r="AC1626" s="3"/>
    </row>
    <row r="1627" spans="29:29" x14ac:dyDescent="0.25">
      <c r="AC1627" s="3"/>
    </row>
    <row r="1628" spans="29:29" x14ac:dyDescent="0.25">
      <c r="AC1628" s="3"/>
    </row>
    <row r="1629" spans="29:29" x14ac:dyDescent="0.25">
      <c r="AC1629" s="3"/>
    </row>
    <row r="1630" spans="29:29" x14ac:dyDescent="0.25">
      <c r="AC1630" s="3"/>
    </row>
    <row r="1631" spans="29:29" x14ac:dyDescent="0.25">
      <c r="AC1631" s="3"/>
    </row>
    <row r="1632" spans="29:29" x14ac:dyDescent="0.25">
      <c r="AC1632" s="3"/>
    </row>
    <row r="1633" spans="29:29" x14ac:dyDescent="0.25">
      <c r="AC1633" s="3"/>
    </row>
    <row r="1634" spans="29:29" x14ac:dyDescent="0.25">
      <c r="AC1634" s="3"/>
    </row>
    <row r="1635" spans="29:29" x14ac:dyDescent="0.25">
      <c r="AC1635" s="3"/>
    </row>
    <row r="1636" spans="29:29" x14ac:dyDescent="0.25">
      <c r="AC1636" s="3"/>
    </row>
    <row r="1637" spans="29:29" x14ac:dyDescent="0.25">
      <c r="AC1637" s="3"/>
    </row>
    <row r="1638" spans="29:29" x14ac:dyDescent="0.25">
      <c r="AC1638" s="3"/>
    </row>
    <row r="1639" spans="29:29" x14ac:dyDescent="0.25">
      <c r="AC1639" s="3"/>
    </row>
    <row r="1640" spans="29:29" x14ac:dyDescent="0.25">
      <c r="AC1640" s="3"/>
    </row>
    <row r="1641" spans="29:29" x14ac:dyDescent="0.25">
      <c r="AC1641" s="3"/>
    </row>
    <row r="1642" spans="29:29" x14ac:dyDescent="0.25">
      <c r="AC1642" s="3"/>
    </row>
    <row r="1643" spans="29:29" x14ac:dyDescent="0.25">
      <c r="AC1643" s="3"/>
    </row>
    <row r="1644" spans="29:29" x14ac:dyDescent="0.25">
      <c r="AC1644" s="3"/>
    </row>
    <row r="1645" spans="29:29" x14ac:dyDescent="0.25">
      <c r="AC1645" s="3"/>
    </row>
    <row r="1646" spans="29:29" x14ac:dyDescent="0.25">
      <c r="AC1646" s="3"/>
    </row>
    <row r="1647" spans="29:29" x14ac:dyDescent="0.25">
      <c r="AC1647" s="3"/>
    </row>
    <row r="1648" spans="29:29" x14ac:dyDescent="0.25">
      <c r="AC1648" s="3"/>
    </row>
    <row r="1649" spans="29:29" x14ac:dyDescent="0.25">
      <c r="AC1649" s="3"/>
    </row>
    <row r="1650" spans="29:29" x14ac:dyDescent="0.25">
      <c r="AC1650" s="3"/>
    </row>
    <row r="1651" spans="29:29" x14ac:dyDescent="0.25">
      <c r="AC1651" s="3"/>
    </row>
    <row r="1652" spans="29:29" x14ac:dyDescent="0.25">
      <c r="AC1652" s="3"/>
    </row>
    <row r="1653" spans="29:29" x14ac:dyDescent="0.25">
      <c r="AC1653" s="3"/>
    </row>
    <row r="1654" spans="29:29" x14ac:dyDescent="0.25">
      <c r="AC1654" s="3"/>
    </row>
    <row r="1655" spans="29:29" x14ac:dyDescent="0.25">
      <c r="AC1655" s="3"/>
    </row>
    <row r="1656" spans="29:29" x14ac:dyDescent="0.25">
      <c r="AC1656" s="3"/>
    </row>
    <row r="1657" spans="29:29" x14ac:dyDescent="0.25">
      <c r="AC1657" s="3"/>
    </row>
    <row r="1658" spans="29:29" x14ac:dyDescent="0.25">
      <c r="AC1658" s="3"/>
    </row>
    <row r="1659" spans="29:29" x14ac:dyDescent="0.25">
      <c r="AC1659" s="3"/>
    </row>
    <row r="1660" spans="29:29" x14ac:dyDescent="0.25">
      <c r="AC1660" s="3"/>
    </row>
    <row r="1661" spans="29:29" x14ac:dyDescent="0.25">
      <c r="AC1661" s="3"/>
    </row>
    <row r="1662" spans="29:29" x14ac:dyDescent="0.25">
      <c r="AC1662" s="3"/>
    </row>
    <row r="1663" spans="29:29" x14ac:dyDescent="0.25">
      <c r="AC1663" s="3"/>
    </row>
    <row r="1664" spans="29:29" x14ac:dyDescent="0.25">
      <c r="AC1664" s="3"/>
    </row>
    <row r="1665" spans="29:29" x14ac:dyDescent="0.25">
      <c r="AC1665" s="3"/>
    </row>
    <row r="1666" spans="29:29" x14ac:dyDescent="0.25">
      <c r="AC1666" s="3"/>
    </row>
    <row r="1667" spans="29:29" x14ac:dyDescent="0.25">
      <c r="AC1667" s="3"/>
    </row>
    <row r="1668" spans="29:29" x14ac:dyDescent="0.25">
      <c r="AC1668" s="3"/>
    </row>
    <row r="1669" spans="29:29" x14ac:dyDescent="0.25">
      <c r="AC1669" s="3"/>
    </row>
    <row r="1670" spans="29:29" x14ac:dyDescent="0.25">
      <c r="AC1670" s="3"/>
    </row>
    <row r="1671" spans="29:29" x14ac:dyDescent="0.25">
      <c r="AC1671" s="3"/>
    </row>
    <row r="1672" spans="29:29" x14ac:dyDescent="0.25">
      <c r="AC1672" s="3"/>
    </row>
    <row r="1673" spans="29:29" x14ac:dyDescent="0.25">
      <c r="AC1673" s="3"/>
    </row>
    <row r="1674" spans="29:29" x14ac:dyDescent="0.25">
      <c r="AC1674" s="3"/>
    </row>
    <row r="1675" spans="29:29" x14ac:dyDescent="0.25">
      <c r="AC1675" s="3"/>
    </row>
    <row r="1676" spans="29:29" x14ac:dyDescent="0.25">
      <c r="AC1676" s="3"/>
    </row>
    <row r="1677" spans="29:29" x14ac:dyDescent="0.25">
      <c r="AC1677" s="3"/>
    </row>
    <row r="1678" spans="29:29" x14ac:dyDescent="0.25">
      <c r="AC1678" s="3"/>
    </row>
    <row r="1679" spans="29:29" x14ac:dyDescent="0.25">
      <c r="AC1679" s="3"/>
    </row>
    <row r="1680" spans="29:29" x14ac:dyDescent="0.25">
      <c r="AC1680" s="3"/>
    </row>
    <row r="1681" spans="29:29" x14ac:dyDescent="0.25">
      <c r="AC1681" s="3"/>
    </row>
    <row r="1682" spans="29:29" x14ac:dyDescent="0.25">
      <c r="AC1682" s="3"/>
    </row>
    <row r="1683" spans="29:29" x14ac:dyDescent="0.25">
      <c r="AC1683" s="3"/>
    </row>
    <row r="1684" spans="29:29" x14ac:dyDescent="0.25">
      <c r="AC1684" s="3"/>
    </row>
    <row r="1685" spans="29:29" x14ac:dyDescent="0.25">
      <c r="AC1685" s="3"/>
    </row>
    <row r="1686" spans="29:29" x14ac:dyDescent="0.25">
      <c r="AC1686" s="3"/>
    </row>
    <row r="1687" spans="29:29" x14ac:dyDescent="0.25">
      <c r="AC1687" s="3"/>
    </row>
    <row r="1688" spans="29:29" x14ac:dyDescent="0.25">
      <c r="AC1688" s="3"/>
    </row>
    <row r="1689" spans="29:29" x14ac:dyDescent="0.25">
      <c r="AC1689" s="3"/>
    </row>
    <row r="1690" spans="29:29" x14ac:dyDescent="0.25">
      <c r="AC1690" s="3"/>
    </row>
    <row r="1691" spans="29:29" x14ac:dyDescent="0.25">
      <c r="AC1691" s="3"/>
    </row>
    <row r="1692" spans="29:29" x14ac:dyDescent="0.25">
      <c r="AC1692" s="3"/>
    </row>
    <row r="1693" spans="29:29" x14ac:dyDescent="0.25">
      <c r="AC1693" s="3"/>
    </row>
    <row r="1694" spans="29:29" x14ac:dyDescent="0.25">
      <c r="AC1694" s="3"/>
    </row>
    <row r="1695" spans="29:29" x14ac:dyDescent="0.25">
      <c r="AC1695" s="3"/>
    </row>
    <row r="1696" spans="29:29" x14ac:dyDescent="0.25">
      <c r="AC1696" s="3"/>
    </row>
    <row r="1697" spans="29:29" x14ac:dyDescent="0.25">
      <c r="AC1697" s="3"/>
    </row>
    <row r="1698" spans="29:29" x14ac:dyDescent="0.25">
      <c r="AC1698" s="3"/>
    </row>
    <row r="1699" spans="29:29" x14ac:dyDescent="0.25">
      <c r="AC1699" s="3"/>
    </row>
    <row r="1700" spans="29:29" x14ac:dyDescent="0.25">
      <c r="AC1700" s="3"/>
    </row>
    <row r="1701" spans="29:29" x14ac:dyDescent="0.25">
      <c r="AC1701" s="3"/>
    </row>
    <row r="1702" spans="29:29" x14ac:dyDescent="0.25">
      <c r="AC1702" s="3"/>
    </row>
    <row r="1703" spans="29:29" x14ac:dyDescent="0.25">
      <c r="AC1703" s="3"/>
    </row>
    <row r="1704" spans="29:29" x14ac:dyDescent="0.25">
      <c r="AC1704" s="3"/>
    </row>
    <row r="1705" spans="29:29" x14ac:dyDescent="0.25">
      <c r="AC1705" s="3"/>
    </row>
    <row r="1706" spans="29:29" x14ac:dyDescent="0.25">
      <c r="AC1706" s="3"/>
    </row>
    <row r="1707" spans="29:29" x14ac:dyDescent="0.25">
      <c r="AC1707" s="3"/>
    </row>
    <row r="1708" spans="29:29" x14ac:dyDescent="0.25">
      <c r="AC1708" s="3"/>
    </row>
    <row r="1709" spans="29:29" x14ac:dyDescent="0.25">
      <c r="AC1709" s="3"/>
    </row>
    <row r="1710" spans="29:29" x14ac:dyDescent="0.25">
      <c r="AC1710" s="3"/>
    </row>
    <row r="1711" spans="29:29" x14ac:dyDescent="0.25">
      <c r="AC1711" s="3"/>
    </row>
    <row r="1712" spans="29:29" x14ac:dyDescent="0.25">
      <c r="AC1712" s="3"/>
    </row>
    <row r="1713" spans="29:29" x14ac:dyDescent="0.25">
      <c r="AC1713" s="3"/>
    </row>
    <row r="1714" spans="29:29" x14ac:dyDescent="0.25">
      <c r="AC1714" s="3"/>
    </row>
    <row r="1715" spans="29:29" x14ac:dyDescent="0.25">
      <c r="AC1715" s="3"/>
    </row>
    <row r="1716" spans="29:29" x14ac:dyDescent="0.25">
      <c r="AC1716" s="3"/>
    </row>
    <row r="1717" spans="29:29" x14ac:dyDescent="0.25">
      <c r="AC1717" s="3"/>
    </row>
    <row r="1718" spans="29:29" x14ac:dyDescent="0.25">
      <c r="AC1718" s="3"/>
    </row>
    <row r="1719" spans="29:29" x14ac:dyDescent="0.25">
      <c r="AC1719" s="3"/>
    </row>
    <row r="1720" spans="29:29" x14ac:dyDescent="0.25">
      <c r="AC1720" s="3"/>
    </row>
    <row r="1721" spans="29:29" x14ac:dyDescent="0.25">
      <c r="AC1721" s="3"/>
    </row>
    <row r="1722" spans="29:29" x14ac:dyDescent="0.25">
      <c r="AC1722" s="3"/>
    </row>
    <row r="1723" spans="29:29" x14ac:dyDescent="0.25">
      <c r="AC1723" s="3"/>
    </row>
    <row r="1724" spans="29:29" x14ac:dyDescent="0.25">
      <c r="AC1724" s="3"/>
    </row>
    <row r="1725" spans="29:29" x14ac:dyDescent="0.25">
      <c r="AC1725" s="3"/>
    </row>
    <row r="1726" spans="29:29" x14ac:dyDescent="0.25">
      <c r="AC1726" s="3"/>
    </row>
    <row r="1727" spans="29:29" x14ac:dyDescent="0.25">
      <c r="AC1727" s="3"/>
    </row>
    <row r="1728" spans="29:29" x14ac:dyDescent="0.25">
      <c r="AC1728" s="3"/>
    </row>
    <row r="1729" spans="29:29" x14ac:dyDescent="0.25">
      <c r="AC1729" s="3"/>
    </row>
    <row r="1730" spans="29:29" x14ac:dyDescent="0.25">
      <c r="AC1730" s="3"/>
    </row>
    <row r="1731" spans="29:29" x14ac:dyDescent="0.25">
      <c r="AC1731" s="3"/>
    </row>
    <row r="1732" spans="29:29" x14ac:dyDescent="0.25">
      <c r="AC1732" s="3"/>
    </row>
    <row r="1733" spans="29:29" x14ac:dyDescent="0.25">
      <c r="AC1733" s="3"/>
    </row>
    <row r="1734" spans="29:29" x14ac:dyDescent="0.25">
      <c r="AC1734" s="3"/>
    </row>
    <row r="1735" spans="29:29" x14ac:dyDescent="0.25">
      <c r="AC1735" s="3"/>
    </row>
    <row r="1736" spans="29:29" x14ac:dyDescent="0.25">
      <c r="AC1736" s="3"/>
    </row>
    <row r="1737" spans="29:29" x14ac:dyDescent="0.25">
      <c r="AC1737" s="3"/>
    </row>
    <row r="1738" spans="29:29" x14ac:dyDescent="0.25">
      <c r="AC1738" s="3"/>
    </row>
    <row r="1739" spans="29:29" x14ac:dyDescent="0.25">
      <c r="AC1739" s="3"/>
    </row>
    <row r="1740" spans="29:29" x14ac:dyDescent="0.25">
      <c r="AC1740" s="3"/>
    </row>
    <row r="1741" spans="29:29" x14ac:dyDescent="0.25">
      <c r="AC1741" s="3"/>
    </row>
    <row r="1742" spans="29:29" x14ac:dyDescent="0.25">
      <c r="AC1742" s="3"/>
    </row>
    <row r="1743" spans="29:29" x14ac:dyDescent="0.25">
      <c r="AC1743" s="3"/>
    </row>
    <row r="1744" spans="29:29" x14ac:dyDescent="0.25">
      <c r="AC1744" s="3"/>
    </row>
    <row r="1745" spans="29:29" x14ac:dyDescent="0.25">
      <c r="AC1745" s="3"/>
    </row>
    <row r="1746" spans="29:29" x14ac:dyDescent="0.25">
      <c r="AC1746" s="3"/>
    </row>
    <row r="1747" spans="29:29" x14ac:dyDescent="0.25">
      <c r="AC1747" s="3"/>
    </row>
    <row r="1748" spans="29:29" x14ac:dyDescent="0.25">
      <c r="AC1748" s="3"/>
    </row>
    <row r="1749" spans="29:29" x14ac:dyDescent="0.25">
      <c r="AC1749" s="3"/>
    </row>
    <row r="1750" spans="29:29" x14ac:dyDescent="0.25">
      <c r="AC1750" s="3"/>
    </row>
    <row r="1751" spans="29:29" x14ac:dyDescent="0.25">
      <c r="AC1751" s="3"/>
    </row>
    <row r="1752" spans="29:29" x14ac:dyDescent="0.25">
      <c r="AC1752" s="3"/>
    </row>
    <row r="1753" spans="29:29" x14ac:dyDescent="0.25">
      <c r="AC1753" s="3"/>
    </row>
    <row r="1754" spans="29:29" x14ac:dyDescent="0.25">
      <c r="AC1754" s="3"/>
    </row>
    <row r="1755" spans="29:29" x14ac:dyDescent="0.25">
      <c r="AC1755" s="3"/>
    </row>
    <row r="1756" spans="29:29" x14ac:dyDescent="0.25">
      <c r="AC1756" s="3"/>
    </row>
    <row r="1757" spans="29:29" x14ac:dyDescent="0.25">
      <c r="AC1757" s="3"/>
    </row>
    <row r="1758" spans="29:29" x14ac:dyDescent="0.25">
      <c r="AC1758" s="3"/>
    </row>
    <row r="1759" spans="29:29" x14ac:dyDescent="0.25">
      <c r="AC1759" s="3"/>
    </row>
    <row r="1760" spans="29:29" x14ac:dyDescent="0.25">
      <c r="AC1760" s="3"/>
    </row>
    <row r="1761" spans="29:29" x14ac:dyDescent="0.25">
      <c r="AC1761" s="3"/>
    </row>
    <row r="1762" spans="29:29" x14ac:dyDescent="0.25">
      <c r="AC1762" s="3"/>
    </row>
    <row r="1763" spans="29:29" x14ac:dyDescent="0.25">
      <c r="AC1763" s="3"/>
    </row>
    <row r="1764" spans="29:29" x14ac:dyDescent="0.25">
      <c r="AC1764" s="3"/>
    </row>
    <row r="1765" spans="29:29" x14ac:dyDescent="0.25">
      <c r="AC1765" s="3"/>
    </row>
    <row r="1766" spans="29:29" x14ac:dyDescent="0.25">
      <c r="AC1766" s="3"/>
    </row>
    <row r="1767" spans="29:29" x14ac:dyDescent="0.25">
      <c r="AC1767" s="3"/>
    </row>
    <row r="1768" spans="29:29" x14ac:dyDescent="0.25">
      <c r="AC1768" s="3"/>
    </row>
    <row r="1769" spans="29:29" x14ac:dyDescent="0.25">
      <c r="AC1769" s="3"/>
    </row>
    <row r="1770" spans="29:29" x14ac:dyDescent="0.25">
      <c r="AC1770" s="3"/>
    </row>
    <row r="1771" spans="29:29" x14ac:dyDescent="0.25">
      <c r="AC1771" s="3"/>
    </row>
    <row r="1772" spans="29:29" x14ac:dyDescent="0.25">
      <c r="AC1772" s="3"/>
    </row>
    <row r="1773" spans="29:29" x14ac:dyDescent="0.25">
      <c r="AC1773" s="3"/>
    </row>
    <row r="1774" spans="29:29" x14ac:dyDescent="0.25">
      <c r="AC1774" s="3"/>
    </row>
    <row r="1775" spans="29:29" x14ac:dyDescent="0.25">
      <c r="AC1775" s="3"/>
    </row>
    <row r="1776" spans="29:29" x14ac:dyDescent="0.25">
      <c r="AC1776" s="3"/>
    </row>
    <row r="1777" spans="29:29" x14ac:dyDescent="0.25">
      <c r="AC1777" s="3"/>
    </row>
    <row r="1778" spans="29:29" x14ac:dyDescent="0.25">
      <c r="AC1778" s="3"/>
    </row>
    <row r="1779" spans="29:29" x14ac:dyDescent="0.25">
      <c r="AC1779" s="3"/>
    </row>
    <row r="1780" spans="29:29" x14ac:dyDescent="0.25">
      <c r="AC1780" s="3"/>
    </row>
    <row r="1781" spans="29:29" x14ac:dyDescent="0.25">
      <c r="AC1781" s="3"/>
    </row>
    <row r="1782" spans="29:29" x14ac:dyDescent="0.25">
      <c r="AC1782" s="3"/>
    </row>
    <row r="1783" spans="29:29" x14ac:dyDescent="0.25">
      <c r="AC1783" s="3"/>
    </row>
    <row r="1784" spans="29:29" x14ac:dyDescent="0.25">
      <c r="AC1784" s="3"/>
    </row>
    <row r="1785" spans="29:29" x14ac:dyDescent="0.25">
      <c r="AC1785" s="3"/>
    </row>
    <row r="1786" spans="29:29" x14ac:dyDescent="0.25">
      <c r="AC1786" s="3"/>
    </row>
    <row r="1787" spans="29:29" x14ac:dyDescent="0.25">
      <c r="AC1787" s="3"/>
    </row>
    <row r="1788" spans="29:29" x14ac:dyDescent="0.25">
      <c r="AC1788" s="3"/>
    </row>
    <row r="1789" spans="29:29" x14ac:dyDescent="0.25">
      <c r="AC1789" s="3"/>
    </row>
    <row r="1790" spans="29:29" x14ac:dyDescent="0.25">
      <c r="AC1790" s="3"/>
    </row>
    <row r="1791" spans="29:29" x14ac:dyDescent="0.25">
      <c r="AC1791" s="3"/>
    </row>
    <row r="1792" spans="29:29" x14ac:dyDescent="0.25">
      <c r="AC1792" s="3"/>
    </row>
    <row r="1793" spans="29:29" x14ac:dyDescent="0.25">
      <c r="AC1793" s="3"/>
    </row>
    <row r="1794" spans="29:29" x14ac:dyDescent="0.25">
      <c r="AC1794" s="3"/>
    </row>
    <row r="1795" spans="29:29" x14ac:dyDescent="0.25">
      <c r="AC1795" s="3"/>
    </row>
    <row r="1796" spans="29:29" x14ac:dyDescent="0.25">
      <c r="AC1796" s="3"/>
    </row>
    <row r="1797" spans="29:29" x14ac:dyDescent="0.25">
      <c r="AC1797" s="3"/>
    </row>
    <row r="1798" spans="29:29" x14ac:dyDescent="0.25">
      <c r="AC1798" s="3"/>
    </row>
    <row r="1799" spans="29:29" x14ac:dyDescent="0.25">
      <c r="AC1799" s="3"/>
    </row>
    <row r="1800" spans="29:29" x14ac:dyDescent="0.25">
      <c r="AC1800" s="3"/>
    </row>
    <row r="1801" spans="29:29" x14ac:dyDescent="0.25">
      <c r="AC1801" s="3"/>
    </row>
    <row r="1802" spans="29:29" x14ac:dyDescent="0.25">
      <c r="AC1802" s="3"/>
    </row>
    <row r="1803" spans="29:29" x14ac:dyDescent="0.25">
      <c r="AC1803" s="3"/>
    </row>
    <row r="1804" spans="29:29" x14ac:dyDescent="0.25">
      <c r="AC1804" s="3"/>
    </row>
    <row r="1805" spans="29:29" x14ac:dyDescent="0.25">
      <c r="AC1805" s="3"/>
    </row>
    <row r="1806" spans="29:29" x14ac:dyDescent="0.25">
      <c r="AC1806" s="3"/>
    </row>
    <row r="1807" spans="29:29" x14ac:dyDescent="0.25">
      <c r="AC1807" s="3"/>
    </row>
    <row r="1808" spans="29:29" x14ac:dyDescent="0.25">
      <c r="AC1808" s="3"/>
    </row>
    <row r="1809" spans="29:29" x14ac:dyDescent="0.25">
      <c r="AC1809" s="3"/>
    </row>
    <row r="1810" spans="29:29" x14ac:dyDescent="0.25">
      <c r="AC1810" s="3"/>
    </row>
    <row r="1811" spans="29:29" x14ac:dyDescent="0.25">
      <c r="AC1811" s="3"/>
    </row>
    <row r="1812" spans="29:29" x14ac:dyDescent="0.25">
      <c r="AC1812" s="3"/>
    </row>
    <row r="1813" spans="29:29" x14ac:dyDescent="0.25">
      <c r="AC1813" s="3"/>
    </row>
    <row r="1814" spans="29:29" x14ac:dyDescent="0.25">
      <c r="AC1814" s="3"/>
    </row>
    <row r="1815" spans="29:29" x14ac:dyDescent="0.25">
      <c r="AC1815" s="3"/>
    </row>
    <row r="1816" spans="29:29" x14ac:dyDescent="0.25">
      <c r="AC1816" s="3"/>
    </row>
    <row r="1817" spans="29:29" x14ac:dyDescent="0.25">
      <c r="AC1817" s="3"/>
    </row>
    <row r="1818" spans="29:29" x14ac:dyDescent="0.25">
      <c r="AC1818" s="3"/>
    </row>
    <row r="1819" spans="29:29" x14ac:dyDescent="0.25">
      <c r="AC1819" s="3"/>
    </row>
    <row r="1820" spans="29:29" x14ac:dyDescent="0.25">
      <c r="AC1820" s="3"/>
    </row>
    <row r="1821" spans="29:29" x14ac:dyDescent="0.25">
      <c r="AC1821" s="3"/>
    </row>
    <row r="1822" spans="29:29" x14ac:dyDescent="0.25">
      <c r="AC1822" s="3"/>
    </row>
    <row r="1823" spans="29:29" x14ac:dyDescent="0.25">
      <c r="AC1823" s="3"/>
    </row>
    <row r="1824" spans="29:29" x14ac:dyDescent="0.25">
      <c r="AC1824" s="3"/>
    </row>
    <row r="1825" spans="29:29" x14ac:dyDescent="0.25">
      <c r="AC1825" s="3"/>
    </row>
    <row r="1826" spans="29:29" x14ac:dyDescent="0.25">
      <c r="AC1826" s="3"/>
    </row>
    <row r="1827" spans="29:29" x14ac:dyDescent="0.25">
      <c r="AC1827" s="3"/>
    </row>
    <row r="1828" spans="29:29" x14ac:dyDescent="0.25">
      <c r="AC1828" s="3"/>
    </row>
    <row r="1829" spans="29:29" x14ac:dyDescent="0.25">
      <c r="AC1829" s="3"/>
    </row>
    <row r="1830" spans="29:29" x14ac:dyDescent="0.25">
      <c r="AC1830" s="3"/>
    </row>
    <row r="1831" spans="29:29" x14ac:dyDescent="0.25">
      <c r="AC1831" s="3"/>
    </row>
    <row r="1832" spans="29:29" x14ac:dyDescent="0.25">
      <c r="AC1832" s="3"/>
    </row>
    <row r="1833" spans="29:29" x14ac:dyDescent="0.25">
      <c r="AC1833" s="3"/>
    </row>
    <row r="1834" spans="29:29" x14ac:dyDescent="0.25">
      <c r="AC1834" s="3"/>
    </row>
    <row r="1835" spans="29:29" x14ac:dyDescent="0.25">
      <c r="AC1835" s="3"/>
    </row>
    <row r="1836" spans="29:29" x14ac:dyDescent="0.25">
      <c r="AC1836" s="3"/>
    </row>
    <row r="1837" spans="29:29" x14ac:dyDescent="0.25">
      <c r="AC1837" s="3"/>
    </row>
    <row r="1838" spans="29:29" x14ac:dyDescent="0.25">
      <c r="AC1838" s="3"/>
    </row>
    <row r="1839" spans="29:29" x14ac:dyDescent="0.25">
      <c r="AC1839" s="3"/>
    </row>
    <row r="1840" spans="29:29" x14ac:dyDescent="0.25">
      <c r="AC1840" s="3"/>
    </row>
    <row r="1841" spans="29:29" x14ac:dyDescent="0.25">
      <c r="AC1841" s="3"/>
    </row>
    <row r="1842" spans="29:29" x14ac:dyDescent="0.25">
      <c r="AC1842" s="3"/>
    </row>
    <row r="1843" spans="29:29" x14ac:dyDescent="0.25">
      <c r="AC1843" s="3"/>
    </row>
    <row r="1844" spans="29:29" x14ac:dyDescent="0.25">
      <c r="AC1844" s="3"/>
    </row>
    <row r="1845" spans="29:29" x14ac:dyDescent="0.25">
      <c r="AC1845" s="3"/>
    </row>
    <row r="1846" spans="29:29" x14ac:dyDescent="0.25">
      <c r="AC1846" s="3"/>
    </row>
    <row r="1847" spans="29:29" x14ac:dyDescent="0.25">
      <c r="AC1847" s="3"/>
    </row>
    <row r="1848" spans="29:29" x14ac:dyDescent="0.25">
      <c r="AC1848" s="3"/>
    </row>
    <row r="1849" spans="29:29" x14ac:dyDescent="0.25">
      <c r="AC1849" s="3"/>
    </row>
    <row r="1850" spans="29:29" x14ac:dyDescent="0.25">
      <c r="AC1850" s="3"/>
    </row>
    <row r="1851" spans="29:29" x14ac:dyDescent="0.25">
      <c r="AC1851" s="3"/>
    </row>
    <row r="1852" spans="29:29" x14ac:dyDescent="0.25">
      <c r="AC1852" s="3"/>
    </row>
    <row r="1853" spans="29:29" x14ac:dyDescent="0.25">
      <c r="AC1853" s="3"/>
    </row>
    <row r="1854" spans="29:29" x14ac:dyDescent="0.25">
      <c r="AC1854" s="3"/>
    </row>
    <row r="1855" spans="29:29" x14ac:dyDescent="0.25">
      <c r="AC1855" s="3"/>
    </row>
    <row r="1856" spans="29:29" x14ac:dyDescent="0.25">
      <c r="AC1856" s="3"/>
    </row>
    <row r="1857" spans="29:29" x14ac:dyDescent="0.25">
      <c r="AC1857" s="3"/>
    </row>
    <row r="1858" spans="29:29" x14ac:dyDescent="0.25">
      <c r="AC1858" s="3"/>
    </row>
    <row r="1859" spans="29:29" x14ac:dyDescent="0.25">
      <c r="AC1859" s="3"/>
    </row>
    <row r="1860" spans="29:29" x14ac:dyDescent="0.25">
      <c r="AC1860" s="3"/>
    </row>
    <row r="1861" spans="29:29" x14ac:dyDescent="0.25">
      <c r="AC1861" s="3"/>
    </row>
    <row r="1862" spans="29:29" x14ac:dyDescent="0.25">
      <c r="AC1862" s="3"/>
    </row>
    <row r="1863" spans="29:29" x14ac:dyDescent="0.25">
      <c r="AC1863" s="3"/>
    </row>
    <row r="1864" spans="29:29" x14ac:dyDescent="0.25">
      <c r="AC1864" s="3"/>
    </row>
    <row r="1865" spans="29:29" x14ac:dyDescent="0.25">
      <c r="AC1865" s="3"/>
    </row>
    <row r="1866" spans="29:29" x14ac:dyDescent="0.25">
      <c r="AC1866" s="3"/>
    </row>
    <row r="1867" spans="29:29" x14ac:dyDescent="0.25">
      <c r="AC1867" s="3"/>
    </row>
    <row r="1868" spans="29:29" x14ac:dyDescent="0.25">
      <c r="AC1868" s="3"/>
    </row>
    <row r="1869" spans="29:29" x14ac:dyDescent="0.25">
      <c r="AC1869" s="3"/>
    </row>
    <row r="1870" spans="29:29" x14ac:dyDescent="0.25">
      <c r="AC1870" s="3"/>
    </row>
    <row r="1871" spans="29:29" x14ac:dyDescent="0.25">
      <c r="AC1871" s="3"/>
    </row>
    <row r="1872" spans="29:29" x14ac:dyDescent="0.25">
      <c r="AC1872" s="3"/>
    </row>
    <row r="1873" spans="29:29" x14ac:dyDescent="0.25">
      <c r="AC1873" s="3"/>
    </row>
    <row r="1874" spans="29:29" x14ac:dyDescent="0.25">
      <c r="AC1874" s="3"/>
    </row>
    <row r="1875" spans="29:29" x14ac:dyDescent="0.25">
      <c r="AC1875" s="3"/>
    </row>
    <row r="1876" spans="29:29" x14ac:dyDescent="0.25">
      <c r="AC1876" s="3"/>
    </row>
    <row r="1877" spans="29:29" x14ac:dyDescent="0.25">
      <c r="AC1877" s="3"/>
    </row>
    <row r="1878" spans="29:29" x14ac:dyDescent="0.25">
      <c r="AC1878" s="3"/>
    </row>
    <row r="1879" spans="29:29" x14ac:dyDescent="0.25">
      <c r="AC1879" s="3"/>
    </row>
    <row r="1880" spans="29:29" x14ac:dyDescent="0.25">
      <c r="AC1880" s="3"/>
    </row>
    <row r="1881" spans="29:29" x14ac:dyDescent="0.25">
      <c r="AC1881" s="3"/>
    </row>
    <row r="1882" spans="29:29" x14ac:dyDescent="0.25">
      <c r="AC1882" s="3"/>
    </row>
    <row r="1883" spans="29:29" x14ac:dyDescent="0.25">
      <c r="AC1883" s="3"/>
    </row>
    <row r="1884" spans="29:29" x14ac:dyDescent="0.25">
      <c r="AC1884" s="3"/>
    </row>
    <row r="1885" spans="29:29" x14ac:dyDescent="0.25">
      <c r="AC1885" s="3"/>
    </row>
    <row r="1886" spans="29:29" x14ac:dyDescent="0.25">
      <c r="AC1886" s="3"/>
    </row>
    <row r="1887" spans="29:29" x14ac:dyDescent="0.25">
      <c r="AC1887" s="3"/>
    </row>
    <row r="1888" spans="29:29" x14ac:dyDescent="0.25">
      <c r="AC1888" s="3"/>
    </row>
    <row r="1889" spans="29:29" x14ac:dyDescent="0.25">
      <c r="AC1889" s="3"/>
    </row>
    <row r="1890" spans="29:29" x14ac:dyDescent="0.25">
      <c r="AC1890" s="3"/>
    </row>
    <row r="1891" spans="29:29" x14ac:dyDescent="0.25">
      <c r="AC1891" s="3"/>
    </row>
    <row r="1892" spans="29:29" x14ac:dyDescent="0.25">
      <c r="AC1892" s="3"/>
    </row>
    <row r="1893" spans="29:29" x14ac:dyDescent="0.25">
      <c r="AC1893" s="3"/>
    </row>
    <row r="1894" spans="29:29" x14ac:dyDescent="0.25">
      <c r="AC1894" s="3"/>
    </row>
    <row r="1895" spans="29:29" x14ac:dyDescent="0.25">
      <c r="AC1895" s="3"/>
    </row>
    <row r="1896" spans="29:29" x14ac:dyDescent="0.25">
      <c r="AC1896" s="3"/>
    </row>
    <row r="1897" spans="29:29" x14ac:dyDescent="0.25">
      <c r="AC1897" s="3"/>
    </row>
    <row r="1898" spans="29:29" x14ac:dyDescent="0.25">
      <c r="AC1898" s="3"/>
    </row>
    <row r="1899" spans="29:29" x14ac:dyDescent="0.25">
      <c r="AC1899" s="3"/>
    </row>
    <row r="1900" spans="29:29" x14ac:dyDescent="0.25">
      <c r="AC1900" s="3"/>
    </row>
    <row r="1901" spans="29:29" x14ac:dyDescent="0.25">
      <c r="AC1901" s="3"/>
    </row>
    <row r="1902" spans="29:29" x14ac:dyDescent="0.25">
      <c r="AC1902" s="3"/>
    </row>
    <row r="1903" spans="29:29" x14ac:dyDescent="0.25">
      <c r="AC1903" s="3"/>
    </row>
    <row r="1904" spans="29:29" x14ac:dyDescent="0.25">
      <c r="AC1904" s="3"/>
    </row>
    <row r="1905" spans="29:29" x14ac:dyDescent="0.25">
      <c r="AC1905" s="3"/>
    </row>
    <row r="1906" spans="29:29" x14ac:dyDescent="0.25">
      <c r="AC1906" s="3"/>
    </row>
    <row r="1907" spans="29:29" x14ac:dyDescent="0.25">
      <c r="AC1907" s="3"/>
    </row>
    <row r="1908" spans="29:29" x14ac:dyDescent="0.25">
      <c r="AC1908" s="3"/>
    </row>
    <row r="1909" spans="29:29" x14ac:dyDescent="0.25">
      <c r="AC1909" s="3"/>
    </row>
    <row r="1910" spans="29:29" x14ac:dyDescent="0.25">
      <c r="AC1910" s="3"/>
    </row>
    <row r="1911" spans="29:29" x14ac:dyDescent="0.25">
      <c r="AC1911" s="3"/>
    </row>
    <row r="1912" spans="29:29" x14ac:dyDescent="0.25">
      <c r="AC1912" s="3"/>
    </row>
    <row r="1913" spans="29:29" x14ac:dyDescent="0.25">
      <c r="AC1913" s="3"/>
    </row>
    <row r="1914" spans="29:29" x14ac:dyDescent="0.25">
      <c r="AC1914" s="3"/>
    </row>
    <row r="1915" spans="29:29" x14ac:dyDescent="0.25">
      <c r="AC1915" s="3"/>
    </row>
    <row r="1916" spans="29:29" x14ac:dyDescent="0.25">
      <c r="AC1916" s="3"/>
    </row>
    <row r="1917" spans="29:29" x14ac:dyDescent="0.25">
      <c r="AC1917" s="3"/>
    </row>
    <row r="1918" spans="29:29" x14ac:dyDescent="0.25">
      <c r="AC1918" s="3"/>
    </row>
    <row r="1919" spans="29:29" x14ac:dyDescent="0.25">
      <c r="AC1919" s="3"/>
    </row>
    <row r="1920" spans="29:29" x14ac:dyDescent="0.25">
      <c r="AC1920" s="3"/>
    </row>
    <row r="1921" spans="29:29" x14ac:dyDescent="0.25">
      <c r="AC1921" s="3"/>
    </row>
    <row r="1922" spans="29:29" x14ac:dyDescent="0.25">
      <c r="AC1922" s="3"/>
    </row>
    <row r="1923" spans="29:29" x14ac:dyDescent="0.25">
      <c r="AC1923" s="3"/>
    </row>
    <row r="1924" spans="29:29" x14ac:dyDescent="0.25">
      <c r="AC1924" s="3"/>
    </row>
    <row r="1925" spans="29:29" x14ac:dyDescent="0.25">
      <c r="AC1925" s="3"/>
    </row>
    <row r="1926" spans="29:29" x14ac:dyDescent="0.25">
      <c r="AC1926" s="3"/>
    </row>
    <row r="1927" spans="29:29" x14ac:dyDescent="0.25">
      <c r="AC1927" s="3"/>
    </row>
    <row r="1928" spans="29:29" x14ac:dyDescent="0.25">
      <c r="AC1928" s="3"/>
    </row>
    <row r="1929" spans="29:29" x14ac:dyDescent="0.25">
      <c r="AC1929" s="3"/>
    </row>
    <row r="1930" spans="29:29" x14ac:dyDescent="0.25">
      <c r="AC1930" s="3"/>
    </row>
    <row r="1931" spans="29:29" x14ac:dyDescent="0.25">
      <c r="AC1931" s="3"/>
    </row>
    <row r="1932" spans="29:29" x14ac:dyDescent="0.25">
      <c r="AC1932" s="3"/>
    </row>
    <row r="1933" spans="29:29" x14ac:dyDescent="0.25">
      <c r="AC1933" s="3"/>
    </row>
    <row r="1934" spans="29:29" x14ac:dyDescent="0.25">
      <c r="AC1934" s="3"/>
    </row>
    <row r="1935" spans="29:29" x14ac:dyDescent="0.25">
      <c r="AC1935" s="3"/>
    </row>
    <row r="1936" spans="29:29" x14ac:dyDescent="0.25">
      <c r="AC1936" s="3"/>
    </row>
    <row r="1937" spans="29:29" x14ac:dyDescent="0.25">
      <c r="AC1937" s="3"/>
    </row>
    <row r="1938" spans="29:29" x14ac:dyDescent="0.25">
      <c r="AC1938" s="3"/>
    </row>
    <row r="1939" spans="29:29" x14ac:dyDescent="0.25">
      <c r="AC1939" s="3"/>
    </row>
    <row r="1940" spans="29:29" x14ac:dyDescent="0.25">
      <c r="AC1940" s="3"/>
    </row>
    <row r="1941" spans="29:29" x14ac:dyDescent="0.25">
      <c r="AC1941" s="3"/>
    </row>
    <row r="1942" spans="29:29" x14ac:dyDescent="0.25">
      <c r="AC1942" s="3"/>
    </row>
    <row r="1943" spans="29:29" x14ac:dyDescent="0.25">
      <c r="AC1943" s="3"/>
    </row>
    <row r="1944" spans="29:29" x14ac:dyDescent="0.25">
      <c r="AC1944" s="3"/>
    </row>
    <row r="1945" spans="29:29" x14ac:dyDescent="0.25">
      <c r="AC1945" s="3"/>
    </row>
    <row r="1946" spans="29:29" x14ac:dyDescent="0.25">
      <c r="AC1946" s="3"/>
    </row>
    <row r="1947" spans="29:29" x14ac:dyDescent="0.25">
      <c r="AC1947" s="3"/>
    </row>
    <row r="1948" spans="29:29" x14ac:dyDescent="0.25">
      <c r="AC1948" s="3"/>
    </row>
    <row r="1949" spans="29:29" x14ac:dyDescent="0.25">
      <c r="AC1949" s="3"/>
    </row>
    <row r="1950" spans="29:29" x14ac:dyDescent="0.25">
      <c r="AC1950" s="3"/>
    </row>
    <row r="1951" spans="29:29" x14ac:dyDescent="0.25">
      <c r="AC1951" s="3"/>
    </row>
    <row r="1952" spans="29:29" x14ac:dyDescent="0.25">
      <c r="AC1952" s="3"/>
    </row>
    <row r="1953" spans="29:29" x14ac:dyDescent="0.25">
      <c r="AC1953" s="3"/>
    </row>
    <row r="1954" spans="29:29" x14ac:dyDescent="0.25">
      <c r="AC1954" s="3"/>
    </row>
    <row r="1955" spans="29:29" x14ac:dyDescent="0.25">
      <c r="AC1955" s="3"/>
    </row>
    <row r="1956" spans="29:29" x14ac:dyDescent="0.25">
      <c r="AC1956" s="3"/>
    </row>
    <row r="1957" spans="29:29" x14ac:dyDescent="0.25">
      <c r="AC1957" s="3"/>
    </row>
    <row r="1958" spans="29:29" x14ac:dyDescent="0.25">
      <c r="AC1958" s="3"/>
    </row>
    <row r="1959" spans="29:29" x14ac:dyDescent="0.25">
      <c r="AC1959" s="3"/>
    </row>
    <row r="1960" spans="29:29" x14ac:dyDescent="0.25">
      <c r="AC1960" s="3"/>
    </row>
    <row r="1961" spans="29:29" x14ac:dyDescent="0.25">
      <c r="AC1961" s="3"/>
    </row>
    <row r="1962" spans="29:29" x14ac:dyDescent="0.25">
      <c r="AC1962" s="3"/>
    </row>
    <row r="1963" spans="29:29" x14ac:dyDescent="0.25">
      <c r="AC1963" s="3"/>
    </row>
    <row r="1964" spans="29:29" x14ac:dyDescent="0.25">
      <c r="AC1964" s="3"/>
    </row>
    <row r="1965" spans="29:29" x14ac:dyDescent="0.25">
      <c r="AC1965" s="3"/>
    </row>
    <row r="1966" spans="29:29" x14ac:dyDescent="0.25">
      <c r="AC1966" s="3"/>
    </row>
    <row r="1967" spans="29:29" x14ac:dyDescent="0.25">
      <c r="AC1967" s="3"/>
    </row>
    <row r="1968" spans="29:29" x14ac:dyDescent="0.25">
      <c r="AC1968" s="3"/>
    </row>
    <row r="1969" spans="29:29" x14ac:dyDescent="0.25">
      <c r="AC1969" s="3"/>
    </row>
    <row r="1970" spans="29:29" x14ac:dyDescent="0.25">
      <c r="AC1970" s="3"/>
    </row>
    <row r="1971" spans="29:29" x14ac:dyDescent="0.25">
      <c r="AC1971" s="3"/>
    </row>
    <row r="1972" spans="29:29" x14ac:dyDescent="0.25">
      <c r="AC1972" s="3"/>
    </row>
    <row r="1973" spans="29:29" x14ac:dyDescent="0.25">
      <c r="AC1973" s="3"/>
    </row>
    <row r="1974" spans="29:29" x14ac:dyDescent="0.25">
      <c r="AC1974" s="3"/>
    </row>
    <row r="1975" spans="29:29" x14ac:dyDescent="0.25">
      <c r="AC1975" s="3"/>
    </row>
    <row r="1976" spans="29:29" x14ac:dyDescent="0.25">
      <c r="AC1976" s="3"/>
    </row>
    <row r="1977" spans="29:29" x14ac:dyDescent="0.25">
      <c r="AC1977" s="3"/>
    </row>
    <row r="1978" spans="29:29" x14ac:dyDescent="0.25">
      <c r="AC1978" s="3"/>
    </row>
    <row r="1979" spans="29:29" x14ac:dyDescent="0.25">
      <c r="AC1979" s="3"/>
    </row>
    <row r="1980" spans="29:29" x14ac:dyDescent="0.25">
      <c r="AC1980" s="3"/>
    </row>
    <row r="1981" spans="29:29" x14ac:dyDescent="0.25">
      <c r="AC1981" s="3"/>
    </row>
    <row r="1982" spans="29:29" x14ac:dyDescent="0.25">
      <c r="AC1982" s="3"/>
    </row>
    <row r="1983" spans="29:29" x14ac:dyDescent="0.25">
      <c r="AC1983" s="3"/>
    </row>
    <row r="1984" spans="29:29" x14ac:dyDescent="0.25">
      <c r="AC1984" s="3"/>
    </row>
    <row r="1985" spans="29:29" x14ac:dyDescent="0.25">
      <c r="AC1985" s="3"/>
    </row>
    <row r="1986" spans="29:29" x14ac:dyDescent="0.25">
      <c r="AC1986" s="3"/>
    </row>
    <row r="1987" spans="29:29" x14ac:dyDescent="0.25">
      <c r="AC1987" s="3"/>
    </row>
    <row r="1988" spans="29:29" x14ac:dyDescent="0.25">
      <c r="AC1988" s="3"/>
    </row>
    <row r="1989" spans="29:29" x14ac:dyDescent="0.25">
      <c r="AC1989" s="3"/>
    </row>
    <row r="1990" spans="29:29" x14ac:dyDescent="0.25">
      <c r="AC1990" s="3"/>
    </row>
    <row r="1991" spans="29:29" x14ac:dyDescent="0.25">
      <c r="AC1991" s="3"/>
    </row>
    <row r="1992" spans="29:29" x14ac:dyDescent="0.25">
      <c r="AC1992" s="3"/>
    </row>
    <row r="1993" spans="29:29" x14ac:dyDescent="0.25">
      <c r="AC1993" s="3"/>
    </row>
    <row r="1994" spans="29:29" x14ac:dyDescent="0.25">
      <c r="AC1994" s="3"/>
    </row>
    <row r="1995" spans="29:29" x14ac:dyDescent="0.25">
      <c r="AC1995" s="3"/>
    </row>
    <row r="1996" spans="29:29" x14ac:dyDescent="0.25">
      <c r="AC1996" s="3"/>
    </row>
    <row r="1997" spans="29:29" x14ac:dyDescent="0.25">
      <c r="AC1997" s="3"/>
    </row>
    <row r="1998" spans="29:29" x14ac:dyDescent="0.25">
      <c r="AC1998" s="3"/>
    </row>
    <row r="1999" spans="29:29" x14ac:dyDescent="0.25">
      <c r="AC1999" s="3"/>
    </row>
    <row r="2000" spans="29:29" x14ac:dyDescent="0.25">
      <c r="AC2000" s="3"/>
    </row>
    <row r="2001" spans="29:29" x14ac:dyDescent="0.25">
      <c r="AC2001" s="3"/>
    </row>
    <row r="2002" spans="29:29" x14ac:dyDescent="0.25">
      <c r="AC2002" s="3"/>
    </row>
    <row r="2003" spans="29:29" x14ac:dyDescent="0.25">
      <c r="AC2003" s="3"/>
    </row>
    <row r="2004" spans="29:29" x14ac:dyDescent="0.25">
      <c r="AC2004" s="3"/>
    </row>
    <row r="2005" spans="29:29" x14ac:dyDescent="0.25">
      <c r="AC2005" s="3"/>
    </row>
    <row r="2006" spans="29:29" x14ac:dyDescent="0.25">
      <c r="AC2006" s="3"/>
    </row>
    <row r="2007" spans="29:29" x14ac:dyDescent="0.25">
      <c r="AC2007" s="3"/>
    </row>
    <row r="2008" spans="29:29" x14ac:dyDescent="0.25">
      <c r="AC2008" s="3"/>
    </row>
    <row r="2009" spans="29:29" x14ac:dyDescent="0.25">
      <c r="AC2009" s="3"/>
    </row>
    <row r="2010" spans="29:29" x14ac:dyDescent="0.25">
      <c r="AC2010" s="3"/>
    </row>
    <row r="2011" spans="29:29" x14ac:dyDescent="0.25">
      <c r="AC2011" s="3"/>
    </row>
    <row r="2012" spans="29:29" x14ac:dyDescent="0.25">
      <c r="AC2012" s="3"/>
    </row>
    <row r="2013" spans="29:29" x14ac:dyDescent="0.25">
      <c r="AC2013" s="3"/>
    </row>
    <row r="2014" spans="29:29" x14ac:dyDescent="0.25">
      <c r="AC2014" s="3"/>
    </row>
    <row r="2015" spans="29:29" x14ac:dyDescent="0.25">
      <c r="AC2015" s="3"/>
    </row>
    <row r="2016" spans="29:29" x14ac:dyDescent="0.25">
      <c r="AC2016" s="3"/>
    </row>
    <row r="2017" spans="29:29" x14ac:dyDescent="0.25">
      <c r="AC2017" s="3"/>
    </row>
    <row r="2018" spans="29:29" x14ac:dyDescent="0.25">
      <c r="AC2018" s="3"/>
    </row>
    <row r="2019" spans="29:29" x14ac:dyDescent="0.25">
      <c r="AC2019" s="3"/>
    </row>
    <row r="2020" spans="29:29" x14ac:dyDescent="0.25">
      <c r="AC2020" s="3"/>
    </row>
    <row r="2021" spans="29:29" x14ac:dyDescent="0.25">
      <c r="AC2021" s="3"/>
    </row>
    <row r="2022" spans="29:29" x14ac:dyDescent="0.25">
      <c r="AC2022" s="3"/>
    </row>
    <row r="2023" spans="29:29" x14ac:dyDescent="0.25">
      <c r="AC2023" s="3"/>
    </row>
    <row r="2024" spans="29:29" x14ac:dyDescent="0.25">
      <c r="AC2024" s="3"/>
    </row>
    <row r="2025" spans="29:29" x14ac:dyDescent="0.25">
      <c r="AC2025" s="3"/>
    </row>
    <row r="2026" spans="29:29" x14ac:dyDescent="0.25">
      <c r="AC2026" s="3"/>
    </row>
    <row r="2027" spans="29:29" x14ac:dyDescent="0.25">
      <c r="AC2027" s="3"/>
    </row>
    <row r="2028" spans="29:29" x14ac:dyDescent="0.25">
      <c r="AC2028" s="3"/>
    </row>
    <row r="2029" spans="29:29" x14ac:dyDescent="0.25">
      <c r="AC2029" s="3"/>
    </row>
    <row r="2030" spans="29:29" x14ac:dyDescent="0.25">
      <c r="AC2030" s="3"/>
    </row>
    <row r="2031" spans="29:29" x14ac:dyDescent="0.25">
      <c r="AC2031" s="3"/>
    </row>
    <row r="2032" spans="29:29" x14ac:dyDescent="0.25">
      <c r="AC2032" s="3"/>
    </row>
    <row r="2033" spans="29:29" x14ac:dyDescent="0.25">
      <c r="AC2033" s="3"/>
    </row>
    <row r="2034" spans="29:29" x14ac:dyDescent="0.25">
      <c r="AC2034" s="3"/>
    </row>
    <row r="2035" spans="29:29" x14ac:dyDescent="0.25">
      <c r="AC2035" s="3"/>
    </row>
    <row r="2036" spans="29:29" x14ac:dyDescent="0.25">
      <c r="AC2036" s="3"/>
    </row>
    <row r="2037" spans="29:29" x14ac:dyDescent="0.25">
      <c r="AC2037" s="3"/>
    </row>
    <row r="2038" spans="29:29" x14ac:dyDescent="0.25">
      <c r="AC2038" s="3"/>
    </row>
    <row r="2039" spans="29:29" x14ac:dyDescent="0.25">
      <c r="AC2039" s="3"/>
    </row>
    <row r="2040" spans="29:29" x14ac:dyDescent="0.25">
      <c r="AC2040" s="3"/>
    </row>
    <row r="2041" spans="29:29" x14ac:dyDescent="0.25">
      <c r="AC2041" s="3"/>
    </row>
    <row r="2042" spans="29:29" x14ac:dyDescent="0.25">
      <c r="AC2042" s="3"/>
    </row>
    <row r="2043" spans="29:29" x14ac:dyDescent="0.25">
      <c r="AC2043" s="3"/>
    </row>
    <row r="2044" spans="29:29" x14ac:dyDescent="0.25">
      <c r="AC2044" s="3"/>
    </row>
    <row r="2045" spans="29:29" x14ac:dyDescent="0.25">
      <c r="AC2045" s="3"/>
    </row>
    <row r="2046" spans="29:29" x14ac:dyDescent="0.25">
      <c r="AC2046" s="3"/>
    </row>
    <row r="2047" spans="29:29" x14ac:dyDescent="0.25">
      <c r="AC2047" s="3"/>
    </row>
    <row r="2048" spans="29:29" x14ac:dyDescent="0.25">
      <c r="AC2048" s="3"/>
    </row>
    <row r="2049" spans="29:29" x14ac:dyDescent="0.25">
      <c r="AC2049" s="3"/>
    </row>
    <row r="2050" spans="29:29" x14ac:dyDescent="0.25">
      <c r="AC2050" s="3"/>
    </row>
    <row r="2051" spans="29:29" x14ac:dyDescent="0.25">
      <c r="AC2051" s="3"/>
    </row>
    <row r="2052" spans="29:29" x14ac:dyDescent="0.25">
      <c r="AC2052" s="3"/>
    </row>
    <row r="2053" spans="29:29" x14ac:dyDescent="0.25">
      <c r="AC2053" s="3"/>
    </row>
    <row r="2054" spans="29:29" x14ac:dyDescent="0.25">
      <c r="AC2054" s="3"/>
    </row>
    <row r="2055" spans="29:29" x14ac:dyDescent="0.25">
      <c r="AC2055" s="3"/>
    </row>
    <row r="2056" spans="29:29" x14ac:dyDescent="0.25">
      <c r="AC2056" s="3"/>
    </row>
    <row r="2057" spans="29:29" x14ac:dyDescent="0.25">
      <c r="AC2057" s="3"/>
    </row>
    <row r="2058" spans="29:29" x14ac:dyDescent="0.25">
      <c r="AC2058" s="3"/>
    </row>
    <row r="2059" spans="29:29" x14ac:dyDescent="0.25">
      <c r="AC2059" s="3"/>
    </row>
    <row r="2060" spans="29:29" x14ac:dyDescent="0.25">
      <c r="AC2060" s="3"/>
    </row>
    <row r="2061" spans="29:29" x14ac:dyDescent="0.25">
      <c r="AC2061" s="3"/>
    </row>
    <row r="2062" spans="29:29" x14ac:dyDescent="0.25">
      <c r="AC2062" s="3"/>
    </row>
    <row r="2063" spans="29:29" x14ac:dyDescent="0.25">
      <c r="AC2063" s="3"/>
    </row>
    <row r="2064" spans="29:29" x14ac:dyDescent="0.25">
      <c r="AC2064" s="3"/>
    </row>
    <row r="2065" spans="29:29" x14ac:dyDescent="0.25">
      <c r="AC2065" s="3"/>
    </row>
    <row r="2066" spans="29:29" x14ac:dyDescent="0.25">
      <c r="AC2066" s="3"/>
    </row>
    <row r="2067" spans="29:29" x14ac:dyDescent="0.25">
      <c r="AC2067" s="3"/>
    </row>
    <row r="2068" spans="29:29" x14ac:dyDescent="0.25">
      <c r="AC2068" s="3"/>
    </row>
    <row r="2069" spans="29:29" x14ac:dyDescent="0.25">
      <c r="AC2069" s="3"/>
    </row>
    <row r="2070" spans="29:29" x14ac:dyDescent="0.25">
      <c r="AC2070" s="3"/>
    </row>
    <row r="2071" spans="29:29" x14ac:dyDescent="0.25">
      <c r="AC2071" s="3"/>
    </row>
    <row r="2072" spans="29:29" x14ac:dyDescent="0.25">
      <c r="AC2072" s="3"/>
    </row>
    <row r="2073" spans="29:29" x14ac:dyDescent="0.25">
      <c r="AC2073" s="3"/>
    </row>
    <row r="2074" spans="29:29" x14ac:dyDescent="0.25">
      <c r="AC2074" s="3"/>
    </row>
    <row r="2075" spans="29:29" x14ac:dyDescent="0.25">
      <c r="AC2075" s="3"/>
    </row>
    <row r="2076" spans="29:29" x14ac:dyDescent="0.25">
      <c r="AC2076" s="3"/>
    </row>
    <row r="2077" spans="29:29" x14ac:dyDescent="0.25">
      <c r="AC2077" s="3"/>
    </row>
    <row r="2078" spans="29:29" x14ac:dyDescent="0.25">
      <c r="AC2078" s="3"/>
    </row>
    <row r="2079" spans="29:29" x14ac:dyDescent="0.25">
      <c r="AC2079" s="3"/>
    </row>
    <row r="2080" spans="29:29" x14ac:dyDescent="0.25">
      <c r="AC2080" s="3"/>
    </row>
    <row r="2081" spans="29:29" x14ac:dyDescent="0.25">
      <c r="AC2081" s="3"/>
    </row>
    <row r="2082" spans="29:29" x14ac:dyDescent="0.25">
      <c r="AC2082" s="3"/>
    </row>
    <row r="2083" spans="29:29" x14ac:dyDescent="0.25">
      <c r="AC2083" s="3"/>
    </row>
    <row r="2084" spans="29:29" x14ac:dyDescent="0.25">
      <c r="AC2084" s="3"/>
    </row>
    <row r="2085" spans="29:29" x14ac:dyDescent="0.25">
      <c r="AC2085" s="3"/>
    </row>
    <row r="2086" spans="29:29" x14ac:dyDescent="0.25">
      <c r="AC2086" s="3"/>
    </row>
    <row r="2087" spans="29:29" x14ac:dyDescent="0.25">
      <c r="AC2087" s="3"/>
    </row>
    <row r="2088" spans="29:29" x14ac:dyDescent="0.25">
      <c r="AC2088" s="3"/>
    </row>
    <row r="2089" spans="29:29" x14ac:dyDescent="0.25">
      <c r="AC2089" s="3"/>
    </row>
    <row r="2090" spans="29:29" x14ac:dyDescent="0.25">
      <c r="AC2090" s="3"/>
    </row>
    <row r="2091" spans="29:29" x14ac:dyDescent="0.25">
      <c r="AC2091" s="3"/>
    </row>
    <row r="2092" spans="29:29" x14ac:dyDescent="0.25">
      <c r="AC2092" s="3"/>
    </row>
    <row r="2093" spans="29:29" x14ac:dyDescent="0.25">
      <c r="AC2093" s="3"/>
    </row>
    <row r="2094" spans="29:29" x14ac:dyDescent="0.25">
      <c r="AC2094" s="3"/>
    </row>
    <row r="2095" spans="29:29" x14ac:dyDescent="0.25">
      <c r="AC2095" s="3"/>
    </row>
    <row r="2096" spans="29:29" x14ac:dyDescent="0.25">
      <c r="AC2096" s="3"/>
    </row>
    <row r="2097" spans="29:29" x14ac:dyDescent="0.25">
      <c r="AC2097" s="3"/>
    </row>
    <row r="2098" spans="29:29" x14ac:dyDescent="0.25">
      <c r="AC2098" s="3"/>
    </row>
    <row r="2099" spans="29:29" x14ac:dyDescent="0.25">
      <c r="AC2099" s="3"/>
    </row>
    <row r="2100" spans="29:29" x14ac:dyDescent="0.25">
      <c r="AC2100" s="3"/>
    </row>
    <row r="2101" spans="29:29" x14ac:dyDescent="0.25">
      <c r="AC2101" s="3"/>
    </row>
    <row r="2102" spans="29:29" x14ac:dyDescent="0.25">
      <c r="AC2102" s="3"/>
    </row>
    <row r="2103" spans="29:29" x14ac:dyDescent="0.25">
      <c r="AC2103" s="3"/>
    </row>
    <row r="2104" spans="29:29" x14ac:dyDescent="0.25">
      <c r="AC2104" s="3"/>
    </row>
    <row r="2105" spans="29:29" x14ac:dyDescent="0.25">
      <c r="AC2105" s="3"/>
    </row>
    <row r="2106" spans="29:29" x14ac:dyDescent="0.25">
      <c r="AC2106" s="3"/>
    </row>
    <row r="2107" spans="29:29" x14ac:dyDescent="0.25">
      <c r="AC2107" s="3"/>
    </row>
    <row r="2108" spans="29:29" x14ac:dyDescent="0.25">
      <c r="AC2108" s="3"/>
    </row>
    <row r="2109" spans="29:29" x14ac:dyDescent="0.25">
      <c r="AC2109" s="3"/>
    </row>
    <row r="2110" spans="29:29" x14ac:dyDescent="0.25">
      <c r="AC2110" s="3"/>
    </row>
    <row r="2111" spans="29:29" x14ac:dyDescent="0.25">
      <c r="AC2111" s="3"/>
    </row>
    <row r="2112" spans="29:29" x14ac:dyDescent="0.25">
      <c r="AC2112" s="3"/>
    </row>
    <row r="2113" spans="29:29" x14ac:dyDescent="0.25">
      <c r="AC2113" s="3"/>
    </row>
    <row r="2114" spans="29:29" x14ac:dyDescent="0.25">
      <c r="AC2114" s="3"/>
    </row>
    <row r="2115" spans="29:29" x14ac:dyDescent="0.25">
      <c r="AC2115" s="3"/>
    </row>
    <row r="2116" spans="29:29" x14ac:dyDescent="0.25">
      <c r="AC2116" s="3"/>
    </row>
    <row r="2117" spans="29:29" x14ac:dyDescent="0.25">
      <c r="AC2117" s="3"/>
    </row>
    <row r="2118" spans="29:29" x14ac:dyDescent="0.25">
      <c r="AC2118" s="3"/>
    </row>
    <row r="2119" spans="29:29" x14ac:dyDescent="0.25">
      <c r="AC2119" s="3"/>
    </row>
    <row r="2120" spans="29:29" x14ac:dyDescent="0.25">
      <c r="AC2120" s="3"/>
    </row>
    <row r="2121" spans="29:29" x14ac:dyDescent="0.25">
      <c r="AC2121" s="3"/>
    </row>
    <row r="2122" spans="29:29" x14ac:dyDescent="0.25">
      <c r="AC2122" s="3"/>
    </row>
    <row r="2123" spans="29:29" x14ac:dyDescent="0.25">
      <c r="AC2123" s="3"/>
    </row>
    <row r="2124" spans="29:29" x14ac:dyDescent="0.25">
      <c r="AC2124" s="3"/>
    </row>
    <row r="2125" spans="29:29" x14ac:dyDescent="0.25">
      <c r="AC2125" s="3"/>
    </row>
    <row r="2126" spans="29:29" x14ac:dyDescent="0.25">
      <c r="AC2126" s="3"/>
    </row>
    <row r="2127" spans="29:29" x14ac:dyDescent="0.25">
      <c r="AC2127" s="3"/>
    </row>
    <row r="2128" spans="29:29" x14ac:dyDescent="0.25">
      <c r="AC2128" s="3"/>
    </row>
    <row r="2129" spans="29:29" x14ac:dyDescent="0.25">
      <c r="AC2129" s="3"/>
    </row>
    <row r="2130" spans="29:29" x14ac:dyDescent="0.25">
      <c r="AC2130" s="3"/>
    </row>
    <row r="2131" spans="29:29" x14ac:dyDescent="0.25">
      <c r="AC2131" s="3"/>
    </row>
    <row r="2132" spans="29:29" x14ac:dyDescent="0.25">
      <c r="AC2132" s="3"/>
    </row>
    <row r="2133" spans="29:29" x14ac:dyDescent="0.25">
      <c r="AC2133" s="3"/>
    </row>
    <row r="2134" spans="29:29" x14ac:dyDescent="0.25">
      <c r="AC2134" s="3"/>
    </row>
    <row r="2135" spans="29:29" x14ac:dyDescent="0.25">
      <c r="AC2135" s="3"/>
    </row>
    <row r="2136" spans="29:29" x14ac:dyDescent="0.25">
      <c r="AC2136" s="3"/>
    </row>
    <row r="2137" spans="29:29" x14ac:dyDescent="0.25">
      <c r="AC2137" s="3"/>
    </row>
    <row r="2138" spans="29:29" x14ac:dyDescent="0.25">
      <c r="AC2138" s="3"/>
    </row>
    <row r="2139" spans="29:29" x14ac:dyDescent="0.25">
      <c r="AC2139" s="3"/>
    </row>
    <row r="2140" spans="29:29" x14ac:dyDescent="0.25">
      <c r="AC2140" s="3"/>
    </row>
    <row r="2141" spans="29:29" x14ac:dyDescent="0.25">
      <c r="AC2141" s="3"/>
    </row>
    <row r="2142" spans="29:29" x14ac:dyDescent="0.25">
      <c r="AC2142" s="3"/>
    </row>
    <row r="2143" spans="29:29" x14ac:dyDescent="0.25">
      <c r="AC2143" s="3"/>
    </row>
    <row r="2144" spans="29:29" x14ac:dyDescent="0.25">
      <c r="AC2144" s="3"/>
    </row>
    <row r="2145" spans="29:29" x14ac:dyDescent="0.25">
      <c r="AC2145" s="3"/>
    </row>
    <row r="2146" spans="29:29" x14ac:dyDescent="0.25">
      <c r="AC2146" s="3"/>
    </row>
    <row r="2147" spans="29:29" x14ac:dyDescent="0.25">
      <c r="AC2147" s="3"/>
    </row>
    <row r="2148" spans="29:29" x14ac:dyDescent="0.25">
      <c r="AC2148" s="3"/>
    </row>
    <row r="2149" spans="29:29" x14ac:dyDescent="0.25">
      <c r="AC2149" s="3"/>
    </row>
    <row r="2150" spans="29:29" x14ac:dyDescent="0.25">
      <c r="AC2150" s="3"/>
    </row>
    <row r="2151" spans="29:29" x14ac:dyDescent="0.25">
      <c r="AC2151" s="3"/>
    </row>
    <row r="2152" spans="29:29" x14ac:dyDescent="0.25">
      <c r="AC2152" s="3"/>
    </row>
    <row r="2153" spans="29:29" x14ac:dyDescent="0.25">
      <c r="AC2153" s="3"/>
    </row>
    <row r="2154" spans="29:29" x14ac:dyDescent="0.25">
      <c r="AC2154" s="3"/>
    </row>
    <row r="2155" spans="29:29" x14ac:dyDescent="0.25">
      <c r="AC2155" s="3"/>
    </row>
    <row r="2156" spans="29:29" x14ac:dyDescent="0.25">
      <c r="AC2156" s="3"/>
    </row>
    <row r="2157" spans="29:29" x14ac:dyDescent="0.25">
      <c r="AC2157" s="3"/>
    </row>
    <row r="2158" spans="29:29" x14ac:dyDescent="0.25">
      <c r="AC2158" s="3"/>
    </row>
    <row r="2159" spans="29:29" x14ac:dyDescent="0.25">
      <c r="AC2159" s="3"/>
    </row>
    <row r="2160" spans="29:29" x14ac:dyDescent="0.25">
      <c r="AC2160" s="3"/>
    </row>
    <row r="2161" spans="29:29" x14ac:dyDescent="0.25">
      <c r="AC2161" s="3"/>
    </row>
    <row r="2162" spans="29:29" x14ac:dyDescent="0.25">
      <c r="AC2162" s="3"/>
    </row>
    <row r="2163" spans="29:29" x14ac:dyDescent="0.25">
      <c r="AC2163" s="3"/>
    </row>
    <row r="2164" spans="29:29" x14ac:dyDescent="0.25">
      <c r="AC2164" s="3"/>
    </row>
    <row r="2165" spans="29:29" x14ac:dyDescent="0.25">
      <c r="AC2165" s="3"/>
    </row>
    <row r="2166" spans="29:29" x14ac:dyDescent="0.25">
      <c r="AC2166" s="3"/>
    </row>
    <row r="2167" spans="29:29" x14ac:dyDescent="0.25">
      <c r="AC2167" s="3"/>
    </row>
    <row r="2168" spans="29:29" x14ac:dyDescent="0.25">
      <c r="AC2168" s="3"/>
    </row>
    <row r="2169" spans="29:29" x14ac:dyDescent="0.25">
      <c r="AC2169" s="3"/>
    </row>
    <row r="2170" spans="29:29" x14ac:dyDescent="0.25">
      <c r="AC2170" s="3"/>
    </row>
    <row r="2171" spans="29:29" x14ac:dyDescent="0.25">
      <c r="AC2171" s="3"/>
    </row>
    <row r="2172" spans="29:29" x14ac:dyDescent="0.25">
      <c r="AC2172" s="3"/>
    </row>
    <row r="2173" spans="29:29" x14ac:dyDescent="0.25">
      <c r="AC2173" s="3"/>
    </row>
    <row r="2174" spans="29:29" x14ac:dyDescent="0.25">
      <c r="AC2174" s="3"/>
    </row>
    <row r="2175" spans="29:29" x14ac:dyDescent="0.25">
      <c r="AC2175" s="3"/>
    </row>
    <row r="2176" spans="29:29" x14ac:dyDescent="0.25">
      <c r="AC2176" s="3"/>
    </row>
    <row r="2177" spans="29:29" x14ac:dyDescent="0.25">
      <c r="AC2177" s="3"/>
    </row>
    <row r="2178" spans="29:29" x14ac:dyDescent="0.25">
      <c r="AC2178" s="3"/>
    </row>
    <row r="2179" spans="29:29" x14ac:dyDescent="0.25">
      <c r="AC2179" s="3"/>
    </row>
    <row r="2180" spans="29:29" x14ac:dyDescent="0.25">
      <c r="AC2180" s="3"/>
    </row>
    <row r="2181" spans="29:29" x14ac:dyDescent="0.25">
      <c r="AC2181" s="3"/>
    </row>
    <row r="2182" spans="29:29" x14ac:dyDescent="0.25">
      <c r="AC2182" s="3"/>
    </row>
    <row r="2183" spans="29:29" x14ac:dyDescent="0.25">
      <c r="AC2183" s="3"/>
    </row>
    <row r="2184" spans="29:29" x14ac:dyDescent="0.25">
      <c r="AC2184" s="3"/>
    </row>
    <row r="2185" spans="29:29" x14ac:dyDescent="0.25">
      <c r="AC2185" s="3"/>
    </row>
    <row r="2186" spans="29:29" x14ac:dyDescent="0.25">
      <c r="AC2186" s="3"/>
    </row>
    <row r="2187" spans="29:29" x14ac:dyDescent="0.25">
      <c r="AC2187" s="3"/>
    </row>
    <row r="2188" spans="29:29" x14ac:dyDescent="0.25">
      <c r="AC2188" s="3"/>
    </row>
    <row r="2189" spans="29:29" x14ac:dyDescent="0.25">
      <c r="AC2189" s="3"/>
    </row>
    <row r="2190" spans="29:29" x14ac:dyDescent="0.25">
      <c r="AC2190" s="3"/>
    </row>
    <row r="2191" spans="29:29" x14ac:dyDescent="0.25">
      <c r="AC2191" s="3"/>
    </row>
    <row r="2192" spans="29:29" x14ac:dyDescent="0.25">
      <c r="AC2192" s="3"/>
    </row>
    <row r="2193" spans="29:29" x14ac:dyDescent="0.25">
      <c r="AC2193" s="3"/>
    </row>
    <row r="2194" spans="29:29" x14ac:dyDescent="0.25">
      <c r="AC2194" s="3"/>
    </row>
    <row r="2195" spans="29:29" x14ac:dyDescent="0.25">
      <c r="AC2195" s="3"/>
    </row>
    <row r="2196" spans="29:29" x14ac:dyDescent="0.25">
      <c r="AC2196" s="3"/>
    </row>
    <row r="2197" spans="29:29" x14ac:dyDescent="0.25">
      <c r="AC2197" s="3"/>
    </row>
    <row r="2198" spans="29:29" x14ac:dyDescent="0.25">
      <c r="AC2198" s="3"/>
    </row>
    <row r="2199" spans="29:29" x14ac:dyDescent="0.25">
      <c r="AC2199" s="3"/>
    </row>
    <row r="2200" spans="29:29" x14ac:dyDescent="0.25">
      <c r="AC2200" s="3"/>
    </row>
    <row r="2201" spans="29:29" x14ac:dyDescent="0.25">
      <c r="AC2201" s="3"/>
    </row>
    <row r="2202" spans="29:29" x14ac:dyDescent="0.25">
      <c r="AC2202" s="3"/>
    </row>
    <row r="2203" spans="29:29" x14ac:dyDescent="0.25">
      <c r="AC2203" s="3"/>
    </row>
    <row r="2204" spans="29:29" x14ac:dyDescent="0.25">
      <c r="AC2204" s="3"/>
    </row>
    <row r="2205" spans="29:29" x14ac:dyDescent="0.25">
      <c r="AC2205" s="3"/>
    </row>
    <row r="2206" spans="29:29" x14ac:dyDescent="0.25">
      <c r="AC2206" s="3"/>
    </row>
    <row r="2207" spans="29:29" x14ac:dyDescent="0.25">
      <c r="AC2207" s="3"/>
    </row>
    <row r="2208" spans="29:29" x14ac:dyDescent="0.25">
      <c r="AC2208" s="3"/>
    </row>
    <row r="2209" spans="29:29" x14ac:dyDescent="0.25">
      <c r="AC2209" s="3"/>
    </row>
    <row r="2210" spans="29:29" x14ac:dyDescent="0.25">
      <c r="AC2210" s="3"/>
    </row>
    <row r="2211" spans="29:29" x14ac:dyDescent="0.25">
      <c r="AC2211" s="3"/>
    </row>
    <row r="2212" spans="29:29" x14ac:dyDescent="0.25">
      <c r="AC2212" s="3"/>
    </row>
    <row r="2213" spans="29:29" x14ac:dyDescent="0.25">
      <c r="AC2213" s="3"/>
    </row>
    <row r="2214" spans="29:29" x14ac:dyDescent="0.25">
      <c r="AC2214" s="3"/>
    </row>
    <row r="2215" spans="29:29" x14ac:dyDescent="0.25">
      <c r="AC2215" s="3"/>
    </row>
    <row r="2216" spans="29:29" x14ac:dyDescent="0.25">
      <c r="AC2216" s="3"/>
    </row>
    <row r="2217" spans="29:29" x14ac:dyDescent="0.25">
      <c r="AC2217" s="3"/>
    </row>
    <row r="2218" spans="29:29" x14ac:dyDescent="0.25">
      <c r="AC2218" s="3"/>
    </row>
    <row r="2219" spans="29:29" x14ac:dyDescent="0.25">
      <c r="AC2219" s="3"/>
    </row>
    <row r="2220" spans="29:29" x14ac:dyDescent="0.25">
      <c r="AC2220" s="3"/>
    </row>
    <row r="2221" spans="29:29" x14ac:dyDescent="0.25">
      <c r="AC2221" s="3"/>
    </row>
    <row r="2222" spans="29:29" x14ac:dyDescent="0.25">
      <c r="AC2222" s="3"/>
    </row>
    <row r="2223" spans="29:29" x14ac:dyDescent="0.25">
      <c r="AC2223" s="3"/>
    </row>
    <row r="2224" spans="29:29" x14ac:dyDescent="0.25">
      <c r="AC2224" s="3"/>
    </row>
    <row r="2225" spans="29:29" x14ac:dyDescent="0.25">
      <c r="AC2225" s="3"/>
    </row>
    <row r="2226" spans="29:29" x14ac:dyDescent="0.25">
      <c r="AC2226" s="3"/>
    </row>
    <row r="2227" spans="29:29" x14ac:dyDescent="0.25">
      <c r="AC2227" s="3"/>
    </row>
    <row r="2228" spans="29:29" x14ac:dyDescent="0.25">
      <c r="AC2228" s="3"/>
    </row>
    <row r="2229" spans="29:29" x14ac:dyDescent="0.25">
      <c r="AC2229" s="3"/>
    </row>
    <row r="2230" spans="29:29" x14ac:dyDescent="0.25">
      <c r="AC2230" s="3"/>
    </row>
    <row r="2231" spans="29:29" x14ac:dyDescent="0.25">
      <c r="AC2231" s="3"/>
    </row>
    <row r="2232" spans="29:29" x14ac:dyDescent="0.25">
      <c r="AC2232" s="3"/>
    </row>
    <row r="2233" spans="29:29" x14ac:dyDescent="0.25">
      <c r="AC2233" s="3"/>
    </row>
    <row r="2234" spans="29:29" x14ac:dyDescent="0.25">
      <c r="AC2234" s="3"/>
    </row>
    <row r="2235" spans="29:29" x14ac:dyDescent="0.25">
      <c r="AC2235" s="3"/>
    </row>
    <row r="2236" spans="29:29" x14ac:dyDescent="0.25">
      <c r="AC2236" s="3"/>
    </row>
    <row r="2237" spans="29:29" x14ac:dyDescent="0.25">
      <c r="AC2237" s="3"/>
    </row>
    <row r="2238" spans="29:29" x14ac:dyDescent="0.25">
      <c r="AC2238" s="3"/>
    </row>
    <row r="2239" spans="29:29" x14ac:dyDescent="0.25">
      <c r="AC2239" s="3"/>
    </row>
    <row r="2240" spans="29:29" x14ac:dyDescent="0.25">
      <c r="AC2240" s="3"/>
    </row>
    <row r="2241" spans="29:29" x14ac:dyDescent="0.25">
      <c r="AC2241" s="3"/>
    </row>
    <row r="2242" spans="29:29" x14ac:dyDescent="0.25">
      <c r="AC2242" s="3"/>
    </row>
    <row r="2243" spans="29:29" x14ac:dyDescent="0.25">
      <c r="AC2243" s="3"/>
    </row>
    <row r="2244" spans="29:29" x14ac:dyDescent="0.25">
      <c r="AC2244" s="3"/>
    </row>
    <row r="2245" spans="29:29" x14ac:dyDescent="0.25">
      <c r="AC2245" s="3"/>
    </row>
    <row r="2246" spans="29:29" x14ac:dyDescent="0.25">
      <c r="AC2246" s="3"/>
    </row>
    <row r="2247" spans="29:29" x14ac:dyDescent="0.25">
      <c r="AC2247" s="3"/>
    </row>
    <row r="2248" spans="29:29" x14ac:dyDescent="0.25">
      <c r="AC2248" s="3"/>
    </row>
    <row r="2249" spans="29:29" x14ac:dyDescent="0.25">
      <c r="AC2249" s="3"/>
    </row>
    <row r="2250" spans="29:29" x14ac:dyDescent="0.25">
      <c r="AC2250" s="3"/>
    </row>
    <row r="2251" spans="29:29" x14ac:dyDescent="0.25">
      <c r="AC2251" s="3"/>
    </row>
    <row r="2252" spans="29:29" x14ac:dyDescent="0.25">
      <c r="AC2252" s="3"/>
    </row>
    <row r="2253" spans="29:29" x14ac:dyDescent="0.25">
      <c r="AC2253" s="3"/>
    </row>
    <row r="2254" spans="29:29" x14ac:dyDescent="0.25">
      <c r="AC2254" s="3"/>
    </row>
    <row r="2255" spans="29:29" x14ac:dyDescent="0.25">
      <c r="AC2255" s="3"/>
    </row>
    <row r="2256" spans="29:29" x14ac:dyDescent="0.25">
      <c r="AC2256" s="3"/>
    </row>
    <row r="2257" spans="29:29" x14ac:dyDescent="0.25">
      <c r="AC2257" s="3"/>
    </row>
    <row r="2258" spans="29:29" x14ac:dyDescent="0.25">
      <c r="AC2258" s="3"/>
    </row>
    <row r="2259" spans="29:29" x14ac:dyDescent="0.25">
      <c r="AC2259" s="3"/>
    </row>
    <row r="2260" spans="29:29" x14ac:dyDescent="0.25">
      <c r="AC2260" s="3"/>
    </row>
    <row r="2261" spans="29:29" x14ac:dyDescent="0.25">
      <c r="AC2261" s="3"/>
    </row>
    <row r="2262" spans="29:29" x14ac:dyDescent="0.25">
      <c r="AC2262" s="3"/>
    </row>
    <row r="2263" spans="29:29" x14ac:dyDescent="0.25">
      <c r="AC2263" s="3"/>
    </row>
    <row r="2264" spans="29:29" x14ac:dyDescent="0.25">
      <c r="AC2264" s="3"/>
    </row>
    <row r="2265" spans="29:29" x14ac:dyDescent="0.25">
      <c r="AC2265" s="3"/>
    </row>
    <row r="2266" spans="29:29" x14ac:dyDescent="0.25">
      <c r="AC2266" s="3"/>
    </row>
    <row r="2267" spans="29:29" x14ac:dyDescent="0.25">
      <c r="AC2267" s="3"/>
    </row>
    <row r="2268" spans="29:29" x14ac:dyDescent="0.25">
      <c r="AC2268" s="3"/>
    </row>
    <row r="2269" spans="29:29" x14ac:dyDescent="0.25">
      <c r="AC2269" s="3"/>
    </row>
    <row r="2270" spans="29:29" x14ac:dyDescent="0.25">
      <c r="AC2270" s="3"/>
    </row>
    <row r="2271" spans="29:29" x14ac:dyDescent="0.25">
      <c r="AC2271" s="3"/>
    </row>
    <row r="2272" spans="29:29" x14ac:dyDescent="0.25">
      <c r="AC2272" s="3"/>
    </row>
    <row r="2273" spans="29:29" x14ac:dyDescent="0.25">
      <c r="AC2273" s="3"/>
    </row>
    <row r="2274" spans="29:29" x14ac:dyDescent="0.25">
      <c r="AC2274" s="3"/>
    </row>
    <row r="2275" spans="29:29" x14ac:dyDescent="0.25">
      <c r="AC2275" s="3"/>
    </row>
    <row r="2276" spans="29:29" x14ac:dyDescent="0.25">
      <c r="AC2276" s="3"/>
    </row>
    <row r="2277" spans="29:29" x14ac:dyDescent="0.25">
      <c r="AC2277" s="3"/>
    </row>
    <row r="2278" spans="29:29" x14ac:dyDescent="0.25">
      <c r="AC2278" s="3"/>
    </row>
    <row r="2279" spans="29:29" x14ac:dyDescent="0.25">
      <c r="AC2279" s="3"/>
    </row>
    <row r="2280" spans="29:29" x14ac:dyDescent="0.25">
      <c r="AC2280" s="3"/>
    </row>
    <row r="2281" spans="29:29" x14ac:dyDescent="0.25">
      <c r="AC2281" s="3"/>
    </row>
    <row r="2282" spans="29:29" x14ac:dyDescent="0.25">
      <c r="AC2282" s="3"/>
    </row>
    <row r="2283" spans="29:29" x14ac:dyDescent="0.25">
      <c r="AC2283" s="3"/>
    </row>
    <row r="2284" spans="29:29" x14ac:dyDescent="0.25">
      <c r="AC2284" s="3"/>
    </row>
    <row r="2285" spans="29:29" x14ac:dyDescent="0.25">
      <c r="AC2285" s="3"/>
    </row>
    <row r="2286" spans="29:29" x14ac:dyDescent="0.25">
      <c r="AC2286" s="3"/>
    </row>
    <row r="2287" spans="29:29" x14ac:dyDescent="0.25">
      <c r="AC2287" s="3"/>
    </row>
    <row r="2288" spans="29:29" x14ac:dyDescent="0.25">
      <c r="AC2288" s="3"/>
    </row>
    <row r="2289" spans="29:29" x14ac:dyDescent="0.25">
      <c r="AC2289" s="3"/>
    </row>
    <row r="2290" spans="29:29" x14ac:dyDescent="0.25">
      <c r="AC2290" s="3"/>
    </row>
    <row r="2291" spans="29:29" x14ac:dyDescent="0.25">
      <c r="AC2291" s="3"/>
    </row>
    <row r="2292" spans="29:29" x14ac:dyDescent="0.25">
      <c r="AC2292" s="3"/>
    </row>
    <row r="2293" spans="29:29" x14ac:dyDescent="0.25">
      <c r="AC2293" s="3"/>
    </row>
    <row r="2294" spans="29:29" x14ac:dyDescent="0.25">
      <c r="AC2294" s="3"/>
    </row>
    <row r="2295" spans="29:29" x14ac:dyDescent="0.25">
      <c r="AC2295" s="3"/>
    </row>
    <row r="2296" spans="29:29" x14ac:dyDescent="0.25">
      <c r="AC2296" s="3"/>
    </row>
    <row r="2297" spans="29:29" x14ac:dyDescent="0.25">
      <c r="AC2297" s="3"/>
    </row>
    <row r="2298" spans="29:29" x14ac:dyDescent="0.25">
      <c r="AC2298" s="3"/>
    </row>
    <row r="2299" spans="29:29" x14ac:dyDescent="0.25">
      <c r="AC2299" s="3"/>
    </row>
    <row r="2300" spans="29:29" x14ac:dyDescent="0.25">
      <c r="AC2300" s="3"/>
    </row>
    <row r="2301" spans="29:29" x14ac:dyDescent="0.25">
      <c r="AC2301" s="3"/>
    </row>
    <row r="2302" spans="29:29" x14ac:dyDescent="0.25">
      <c r="AC2302" s="3"/>
    </row>
    <row r="2303" spans="29:29" x14ac:dyDescent="0.25">
      <c r="AC2303" s="3"/>
    </row>
    <row r="2304" spans="29:29" x14ac:dyDescent="0.25">
      <c r="AC2304" s="3"/>
    </row>
    <row r="2305" spans="29:29" x14ac:dyDescent="0.25">
      <c r="AC2305" s="3"/>
    </row>
    <row r="2306" spans="29:29" x14ac:dyDescent="0.25">
      <c r="AC2306" s="3"/>
    </row>
    <row r="2307" spans="29:29" x14ac:dyDescent="0.25">
      <c r="AC2307" s="3"/>
    </row>
    <row r="2308" spans="29:29" x14ac:dyDescent="0.25">
      <c r="AC2308" s="3"/>
    </row>
    <row r="2309" spans="29:29" x14ac:dyDescent="0.25">
      <c r="AC2309" s="3"/>
    </row>
    <row r="2310" spans="29:29" x14ac:dyDescent="0.25">
      <c r="AC2310" s="3"/>
    </row>
    <row r="2311" spans="29:29" x14ac:dyDescent="0.25">
      <c r="AC2311" s="3"/>
    </row>
    <row r="2312" spans="29:29" x14ac:dyDescent="0.25">
      <c r="AC2312" s="3"/>
    </row>
    <row r="2313" spans="29:29" x14ac:dyDescent="0.25">
      <c r="AC2313" s="3"/>
    </row>
    <row r="2314" spans="29:29" x14ac:dyDescent="0.25">
      <c r="AC2314" s="3"/>
    </row>
    <row r="2315" spans="29:29" x14ac:dyDescent="0.25">
      <c r="AC2315" s="3"/>
    </row>
    <row r="2316" spans="29:29" x14ac:dyDescent="0.25">
      <c r="AC2316" s="3"/>
    </row>
    <row r="2317" spans="29:29" x14ac:dyDescent="0.25">
      <c r="AC2317" s="3"/>
    </row>
    <row r="2318" spans="29:29" x14ac:dyDescent="0.25">
      <c r="AC2318" s="3"/>
    </row>
    <row r="2319" spans="29:29" x14ac:dyDescent="0.25">
      <c r="AC2319" s="3"/>
    </row>
    <row r="2320" spans="29:29" x14ac:dyDescent="0.25">
      <c r="AC2320" s="3"/>
    </row>
    <row r="2321" spans="29:29" x14ac:dyDescent="0.25">
      <c r="AC2321" s="3"/>
    </row>
    <row r="2322" spans="29:29" x14ac:dyDescent="0.25">
      <c r="AC2322" s="3"/>
    </row>
    <row r="2323" spans="29:29" x14ac:dyDescent="0.25">
      <c r="AC2323" s="3"/>
    </row>
    <row r="2324" spans="29:29" x14ac:dyDescent="0.25">
      <c r="AC2324" s="3"/>
    </row>
    <row r="2325" spans="29:29" x14ac:dyDescent="0.25">
      <c r="AC2325" s="3"/>
    </row>
    <row r="2326" spans="29:29" x14ac:dyDescent="0.25">
      <c r="AC2326" s="3"/>
    </row>
    <row r="2327" spans="29:29" x14ac:dyDescent="0.25">
      <c r="AC2327" s="3"/>
    </row>
    <row r="2328" spans="29:29" x14ac:dyDescent="0.25">
      <c r="AC2328" s="3"/>
    </row>
    <row r="2329" spans="29:29" x14ac:dyDescent="0.25">
      <c r="AC2329" s="3"/>
    </row>
    <row r="2330" spans="29:29" x14ac:dyDescent="0.25">
      <c r="AC2330" s="3"/>
    </row>
    <row r="2331" spans="29:29" x14ac:dyDescent="0.25">
      <c r="AC2331" s="3"/>
    </row>
    <row r="2332" spans="29:29" x14ac:dyDescent="0.25">
      <c r="AC2332" s="3"/>
    </row>
    <row r="2333" spans="29:29" x14ac:dyDescent="0.25">
      <c r="AC2333" s="3"/>
    </row>
    <row r="2334" spans="29:29" x14ac:dyDescent="0.25">
      <c r="AC2334" s="3"/>
    </row>
    <row r="2335" spans="29:29" x14ac:dyDescent="0.25">
      <c r="AC2335" s="3"/>
    </row>
    <row r="2336" spans="29:29" x14ac:dyDescent="0.25">
      <c r="AC2336" s="3"/>
    </row>
    <row r="2337" spans="29:29" x14ac:dyDescent="0.25">
      <c r="AC2337" s="3"/>
    </row>
    <row r="2338" spans="29:29" x14ac:dyDescent="0.25">
      <c r="AC2338" s="3"/>
    </row>
    <row r="2339" spans="29:29" x14ac:dyDescent="0.25">
      <c r="AC2339" s="3"/>
    </row>
    <row r="2340" spans="29:29" x14ac:dyDescent="0.25">
      <c r="AC2340" s="3"/>
    </row>
    <row r="2341" spans="29:29" x14ac:dyDescent="0.25">
      <c r="AC2341" s="3"/>
    </row>
    <row r="2342" spans="29:29" x14ac:dyDescent="0.25">
      <c r="AC2342" s="3"/>
    </row>
    <row r="2343" spans="29:29" x14ac:dyDescent="0.25">
      <c r="AC2343" s="3"/>
    </row>
    <row r="2344" spans="29:29" x14ac:dyDescent="0.25">
      <c r="AC2344" s="3"/>
    </row>
    <row r="2345" spans="29:29" x14ac:dyDescent="0.25">
      <c r="AC2345" s="3"/>
    </row>
    <row r="2346" spans="29:29" x14ac:dyDescent="0.25">
      <c r="AC2346" s="3"/>
    </row>
    <row r="2347" spans="29:29" x14ac:dyDescent="0.25">
      <c r="AC2347" s="3"/>
    </row>
    <row r="2348" spans="29:29" x14ac:dyDescent="0.25">
      <c r="AC2348" s="3"/>
    </row>
    <row r="2349" spans="29:29" x14ac:dyDescent="0.25">
      <c r="AC2349" s="3"/>
    </row>
    <row r="2350" spans="29:29" x14ac:dyDescent="0.25">
      <c r="AC2350" s="3"/>
    </row>
    <row r="2351" spans="29:29" x14ac:dyDescent="0.25">
      <c r="AC2351" s="3"/>
    </row>
    <row r="2352" spans="29:29" x14ac:dyDescent="0.25">
      <c r="AC2352" s="3"/>
    </row>
    <row r="2353" spans="29:29" x14ac:dyDescent="0.25">
      <c r="AC2353" s="3"/>
    </row>
    <row r="2354" spans="29:29" x14ac:dyDescent="0.25">
      <c r="AC2354" s="3"/>
    </row>
    <row r="2355" spans="29:29" x14ac:dyDescent="0.25">
      <c r="AC2355" s="3"/>
    </row>
    <row r="2356" spans="29:29" x14ac:dyDescent="0.25">
      <c r="AC2356" s="3"/>
    </row>
    <row r="2357" spans="29:29" x14ac:dyDescent="0.25">
      <c r="AC2357" s="3"/>
    </row>
    <row r="2358" spans="29:29" x14ac:dyDescent="0.25">
      <c r="AC2358" s="3"/>
    </row>
    <row r="2359" spans="29:29" x14ac:dyDescent="0.25">
      <c r="AC2359" s="3"/>
    </row>
    <row r="2360" spans="29:29" x14ac:dyDescent="0.25">
      <c r="AC2360" s="3"/>
    </row>
    <row r="2361" spans="29:29" x14ac:dyDescent="0.25">
      <c r="AC2361" s="3"/>
    </row>
    <row r="2362" spans="29:29" x14ac:dyDescent="0.25">
      <c r="AC2362" s="3"/>
    </row>
    <row r="2363" spans="29:29" x14ac:dyDescent="0.25">
      <c r="AC2363" s="3"/>
    </row>
    <row r="2364" spans="29:29" x14ac:dyDescent="0.25">
      <c r="AC2364" s="3"/>
    </row>
    <row r="2365" spans="29:29" x14ac:dyDescent="0.25">
      <c r="AC2365" s="3"/>
    </row>
    <row r="2366" spans="29:29" x14ac:dyDescent="0.25">
      <c r="AC2366" s="3"/>
    </row>
    <row r="2367" spans="29:29" x14ac:dyDescent="0.25">
      <c r="AC2367" s="3"/>
    </row>
    <row r="2368" spans="29:29" x14ac:dyDescent="0.25">
      <c r="AC2368" s="3"/>
    </row>
    <row r="2369" spans="29:29" x14ac:dyDescent="0.25">
      <c r="AC2369" s="3"/>
    </row>
    <row r="2370" spans="29:29" x14ac:dyDescent="0.25">
      <c r="AC2370" s="3"/>
    </row>
    <row r="2371" spans="29:29" x14ac:dyDescent="0.25">
      <c r="AC2371" s="3"/>
    </row>
    <row r="2372" spans="29:29" x14ac:dyDescent="0.25">
      <c r="AC2372" s="3"/>
    </row>
    <row r="2373" spans="29:29" x14ac:dyDescent="0.25">
      <c r="AC2373" s="3"/>
    </row>
    <row r="2374" spans="29:29" x14ac:dyDescent="0.25">
      <c r="AC2374" s="3"/>
    </row>
    <row r="2375" spans="29:29" x14ac:dyDescent="0.25">
      <c r="AC2375" s="3"/>
    </row>
    <row r="2376" spans="29:29" x14ac:dyDescent="0.25">
      <c r="AC2376" s="3"/>
    </row>
    <row r="2377" spans="29:29" x14ac:dyDescent="0.25">
      <c r="AC2377" s="3"/>
    </row>
    <row r="2378" spans="29:29" x14ac:dyDescent="0.25">
      <c r="AC2378" s="3"/>
    </row>
    <row r="2379" spans="29:29" x14ac:dyDescent="0.25">
      <c r="AC2379" s="3"/>
    </row>
    <row r="2380" spans="29:29" x14ac:dyDescent="0.25">
      <c r="AC2380" s="3"/>
    </row>
    <row r="2381" spans="29:29" x14ac:dyDescent="0.25">
      <c r="AC2381" s="3"/>
    </row>
    <row r="2382" spans="29:29" x14ac:dyDescent="0.25">
      <c r="AC2382" s="3"/>
    </row>
    <row r="2383" spans="29:29" x14ac:dyDescent="0.25">
      <c r="AC2383" s="3"/>
    </row>
    <row r="2384" spans="29:29" x14ac:dyDescent="0.25">
      <c r="AC2384" s="3"/>
    </row>
    <row r="2385" spans="29:29" x14ac:dyDescent="0.25">
      <c r="AC2385" s="3"/>
    </row>
    <row r="2386" spans="29:29" x14ac:dyDescent="0.25">
      <c r="AC2386" s="3"/>
    </row>
    <row r="2387" spans="29:29" x14ac:dyDescent="0.25">
      <c r="AC2387" s="3"/>
    </row>
    <row r="2388" spans="29:29" x14ac:dyDescent="0.25">
      <c r="AC2388" s="3"/>
    </row>
    <row r="2389" spans="29:29" x14ac:dyDescent="0.25">
      <c r="AC2389" s="3"/>
    </row>
    <row r="2390" spans="29:29" x14ac:dyDescent="0.25">
      <c r="AC2390" s="3"/>
    </row>
    <row r="2391" spans="29:29" x14ac:dyDescent="0.25">
      <c r="AC2391" s="3"/>
    </row>
    <row r="2392" spans="29:29" x14ac:dyDescent="0.25">
      <c r="AC2392" s="3"/>
    </row>
    <row r="2393" spans="29:29" x14ac:dyDescent="0.25">
      <c r="AC2393" s="3"/>
    </row>
    <row r="2394" spans="29:29" x14ac:dyDescent="0.25">
      <c r="AC2394" s="3"/>
    </row>
    <row r="2395" spans="29:29" x14ac:dyDescent="0.25">
      <c r="AC2395" s="3"/>
    </row>
    <row r="2396" spans="29:29" x14ac:dyDescent="0.25">
      <c r="AC2396" s="3"/>
    </row>
    <row r="2397" spans="29:29" x14ac:dyDescent="0.25">
      <c r="AC2397" s="3"/>
    </row>
    <row r="2398" spans="29:29" x14ac:dyDescent="0.25">
      <c r="AC2398" s="3"/>
    </row>
    <row r="2399" spans="29:29" x14ac:dyDescent="0.25">
      <c r="AC2399" s="3"/>
    </row>
    <row r="2400" spans="29:29" x14ac:dyDescent="0.25">
      <c r="AC2400" s="3"/>
    </row>
    <row r="2401" spans="29:29" x14ac:dyDescent="0.25">
      <c r="AC2401" s="3"/>
    </row>
    <row r="2402" spans="29:29" x14ac:dyDescent="0.25">
      <c r="AC2402" s="3"/>
    </row>
    <row r="2403" spans="29:29" x14ac:dyDescent="0.25">
      <c r="AC2403" s="3"/>
    </row>
    <row r="2404" spans="29:29" x14ac:dyDescent="0.25">
      <c r="AC2404" s="3"/>
    </row>
    <row r="2405" spans="29:29" x14ac:dyDescent="0.25">
      <c r="AC2405" s="3"/>
    </row>
    <row r="2406" spans="29:29" x14ac:dyDescent="0.25">
      <c r="AC2406" s="3"/>
    </row>
    <row r="2407" spans="29:29" x14ac:dyDescent="0.25">
      <c r="AC2407" s="3"/>
    </row>
    <row r="2408" spans="29:29" x14ac:dyDescent="0.25">
      <c r="AC2408" s="3"/>
    </row>
    <row r="2409" spans="29:29" x14ac:dyDescent="0.25">
      <c r="AC2409" s="3"/>
    </row>
    <row r="2410" spans="29:29" x14ac:dyDescent="0.25">
      <c r="AC2410" s="3"/>
    </row>
    <row r="2411" spans="29:29" x14ac:dyDescent="0.25">
      <c r="AC2411" s="3"/>
    </row>
    <row r="2412" spans="29:29" x14ac:dyDescent="0.25">
      <c r="AC2412" s="3"/>
    </row>
    <row r="2413" spans="29:29" x14ac:dyDescent="0.25">
      <c r="AC2413" s="3"/>
    </row>
    <row r="2414" spans="29:29" x14ac:dyDescent="0.25">
      <c r="AC2414" s="3"/>
    </row>
    <row r="2415" spans="29:29" x14ac:dyDescent="0.25">
      <c r="AC2415" s="3"/>
    </row>
    <row r="2416" spans="29:29" x14ac:dyDescent="0.25">
      <c r="AC2416" s="3"/>
    </row>
    <row r="2417" spans="29:29" x14ac:dyDescent="0.25">
      <c r="AC2417" s="3"/>
    </row>
    <row r="2418" spans="29:29" x14ac:dyDescent="0.25">
      <c r="AC2418" s="3"/>
    </row>
    <row r="2419" spans="29:29" x14ac:dyDescent="0.25">
      <c r="AC2419" s="3"/>
    </row>
    <row r="2420" spans="29:29" x14ac:dyDescent="0.25">
      <c r="AC2420" s="3"/>
    </row>
    <row r="2421" spans="29:29" x14ac:dyDescent="0.25">
      <c r="AC2421" s="3"/>
    </row>
    <row r="2422" spans="29:29" x14ac:dyDescent="0.25">
      <c r="AC2422" s="3"/>
    </row>
    <row r="2423" spans="29:29" x14ac:dyDescent="0.25">
      <c r="AC2423" s="3"/>
    </row>
    <row r="2424" spans="29:29" x14ac:dyDescent="0.25">
      <c r="AC2424" s="3"/>
    </row>
    <row r="2425" spans="29:29" x14ac:dyDescent="0.25">
      <c r="AC2425" s="3"/>
    </row>
    <row r="2426" spans="29:29" x14ac:dyDescent="0.25">
      <c r="AC2426" s="3"/>
    </row>
    <row r="2427" spans="29:29" x14ac:dyDescent="0.25">
      <c r="AC2427" s="3"/>
    </row>
    <row r="2428" spans="29:29" x14ac:dyDescent="0.25">
      <c r="AC2428" s="3"/>
    </row>
    <row r="2429" spans="29:29" x14ac:dyDescent="0.25">
      <c r="AC2429" s="3"/>
    </row>
    <row r="2430" spans="29:29" x14ac:dyDescent="0.25">
      <c r="AC2430" s="3"/>
    </row>
    <row r="2431" spans="29:29" x14ac:dyDescent="0.25">
      <c r="AC2431" s="3"/>
    </row>
    <row r="2432" spans="29:29" x14ac:dyDescent="0.25">
      <c r="AC2432" s="3"/>
    </row>
    <row r="2433" spans="29:29" x14ac:dyDescent="0.25">
      <c r="AC2433" s="3"/>
    </row>
    <row r="2434" spans="29:29" x14ac:dyDescent="0.25">
      <c r="AC2434" s="3"/>
    </row>
    <row r="2435" spans="29:29" x14ac:dyDescent="0.25">
      <c r="AC2435" s="3"/>
    </row>
    <row r="2436" spans="29:29" x14ac:dyDescent="0.25">
      <c r="AC2436" s="3"/>
    </row>
    <row r="2437" spans="29:29" x14ac:dyDescent="0.25">
      <c r="AC2437" s="3"/>
    </row>
    <row r="2438" spans="29:29" x14ac:dyDescent="0.25">
      <c r="AC2438" s="3"/>
    </row>
    <row r="2439" spans="29:29" x14ac:dyDescent="0.25">
      <c r="AC2439" s="3"/>
    </row>
    <row r="2440" spans="29:29" x14ac:dyDescent="0.25">
      <c r="AC2440" s="3"/>
    </row>
    <row r="2441" spans="29:29" x14ac:dyDescent="0.25">
      <c r="AC2441" s="3"/>
    </row>
    <row r="2442" spans="29:29" x14ac:dyDescent="0.25">
      <c r="AC2442" s="3"/>
    </row>
    <row r="2443" spans="29:29" x14ac:dyDescent="0.25">
      <c r="AC2443" s="3"/>
    </row>
    <row r="2444" spans="29:29" x14ac:dyDescent="0.25">
      <c r="AC2444" s="3"/>
    </row>
    <row r="2445" spans="29:29" x14ac:dyDescent="0.25">
      <c r="AC2445" s="3"/>
    </row>
    <row r="2446" spans="29:29" x14ac:dyDescent="0.25">
      <c r="AC2446" s="3"/>
    </row>
    <row r="2447" spans="29:29" x14ac:dyDescent="0.25">
      <c r="AC2447" s="3"/>
    </row>
    <row r="2448" spans="29:29" x14ac:dyDescent="0.25">
      <c r="AC2448" s="3"/>
    </row>
    <row r="2449" spans="29:29" x14ac:dyDescent="0.25">
      <c r="AC2449" s="3"/>
    </row>
    <row r="2450" spans="29:29" x14ac:dyDescent="0.25">
      <c r="AC2450" s="3"/>
    </row>
    <row r="2451" spans="29:29" x14ac:dyDescent="0.25">
      <c r="AC2451" s="3"/>
    </row>
    <row r="2452" spans="29:29" x14ac:dyDescent="0.25">
      <c r="AC2452" s="3"/>
    </row>
    <row r="2453" spans="29:29" x14ac:dyDescent="0.25">
      <c r="AC2453" s="3"/>
    </row>
    <row r="2454" spans="29:29" x14ac:dyDescent="0.25">
      <c r="AC2454" s="3"/>
    </row>
    <row r="2455" spans="29:29" x14ac:dyDescent="0.25">
      <c r="AC2455" s="3"/>
    </row>
    <row r="2456" spans="29:29" x14ac:dyDescent="0.25">
      <c r="AC2456" s="3"/>
    </row>
    <row r="2457" spans="29:29" x14ac:dyDescent="0.25">
      <c r="AC2457" s="3"/>
    </row>
    <row r="2458" spans="29:29" x14ac:dyDescent="0.25">
      <c r="AC2458" s="3"/>
    </row>
    <row r="2459" spans="29:29" x14ac:dyDescent="0.25">
      <c r="AC2459" s="3"/>
    </row>
    <row r="2460" spans="29:29" x14ac:dyDescent="0.25">
      <c r="AC2460" s="3"/>
    </row>
    <row r="2461" spans="29:29" x14ac:dyDescent="0.25">
      <c r="AC2461" s="3"/>
    </row>
    <row r="2462" spans="29:29" x14ac:dyDescent="0.25">
      <c r="AC2462" s="3"/>
    </row>
    <row r="2463" spans="29:29" x14ac:dyDescent="0.25">
      <c r="AC2463" s="3"/>
    </row>
    <row r="2464" spans="29:29" x14ac:dyDescent="0.25">
      <c r="AC2464" s="3"/>
    </row>
    <row r="2465" spans="29:29" x14ac:dyDescent="0.25">
      <c r="AC2465" s="3"/>
    </row>
    <row r="2466" spans="29:29" x14ac:dyDescent="0.25">
      <c r="AC2466" s="3"/>
    </row>
    <row r="2467" spans="29:29" x14ac:dyDescent="0.25">
      <c r="AC2467" s="3"/>
    </row>
    <row r="2468" spans="29:29" x14ac:dyDescent="0.25">
      <c r="AC2468" s="3"/>
    </row>
    <row r="2469" spans="29:29" x14ac:dyDescent="0.25">
      <c r="AC2469" s="3"/>
    </row>
    <row r="2470" spans="29:29" x14ac:dyDescent="0.25">
      <c r="AC2470" s="3"/>
    </row>
    <row r="2471" spans="29:29" x14ac:dyDescent="0.25">
      <c r="AC2471" s="3"/>
    </row>
    <row r="2472" spans="29:29" x14ac:dyDescent="0.25">
      <c r="AC2472" s="3"/>
    </row>
    <row r="2473" spans="29:29" x14ac:dyDescent="0.25">
      <c r="AC2473" s="3"/>
    </row>
    <row r="2474" spans="29:29" x14ac:dyDescent="0.25">
      <c r="AC2474" s="3"/>
    </row>
    <row r="2475" spans="29:29" x14ac:dyDescent="0.25">
      <c r="AC2475" s="3"/>
    </row>
    <row r="2476" spans="29:29" x14ac:dyDescent="0.25">
      <c r="AC2476" s="3"/>
    </row>
    <row r="2477" spans="29:29" x14ac:dyDescent="0.25">
      <c r="AC2477" s="3"/>
    </row>
    <row r="2478" spans="29:29" x14ac:dyDescent="0.25">
      <c r="AC2478" s="3"/>
    </row>
    <row r="2479" spans="29:29" x14ac:dyDescent="0.25">
      <c r="AC2479" s="3"/>
    </row>
    <row r="2480" spans="29:29" x14ac:dyDescent="0.25">
      <c r="AC2480" s="3"/>
    </row>
    <row r="2481" spans="29:29" x14ac:dyDescent="0.25">
      <c r="AC2481" s="3"/>
    </row>
    <row r="2482" spans="29:29" x14ac:dyDescent="0.25">
      <c r="AC2482" s="3"/>
    </row>
    <row r="2483" spans="29:29" x14ac:dyDescent="0.25">
      <c r="AC2483" s="3"/>
    </row>
    <row r="2484" spans="29:29" x14ac:dyDescent="0.25">
      <c r="AC2484" s="3"/>
    </row>
    <row r="2485" spans="29:29" x14ac:dyDescent="0.25">
      <c r="AC2485" s="3"/>
    </row>
    <row r="2486" spans="29:29" x14ac:dyDescent="0.25">
      <c r="AC2486" s="3"/>
    </row>
    <row r="2487" spans="29:29" x14ac:dyDescent="0.25">
      <c r="AC2487" s="3"/>
    </row>
    <row r="2488" spans="29:29" x14ac:dyDescent="0.25">
      <c r="AC2488" s="3"/>
    </row>
    <row r="2489" spans="29:29" x14ac:dyDescent="0.25">
      <c r="AC2489" s="3"/>
    </row>
    <row r="2490" spans="29:29" x14ac:dyDescent="0.25">
      <c r="AC2490" s="3"/>
    </row>
    <row r="2491" spans="29:29" x14ac:dyDescent="0.25">
      <c r="AC2491" s="3"/>
    </row>
    <row r="2492" spans="29:29" x14ac:dyDescent="0.25">
      <c r="AC2492" s="3"/>
    </row>
    <row r="2493" spans="29:29" x14ac:dyDescent="0.25">
      <c r="AC2493" s="3"/>
    </row>
    <row r="2494" spans="29:29" x14ac:dyDescent="0.25">
      <c r="AC2494" s="3"/>
    </row>
    <row r="2495" spans="29:29" x14ac:dyDescent="0.25">
      <c r="AC2495" s="3"/>
    </row>
    <row r="2496" spans="29:29" x14ac:dyDescent="0.25">
      <c r="AC2496" s="3"/>
    </row>
    <row r="2497" spans="29:29" x14ac:dyDescent="0.25">
      <c r="AC2497" s="3"/>
    </row>
    <row r="2498" spans="29:29" x14ac:dyDescent="0.25">
      <c r="AC2498" s="3"/>
    </row>
    <row r="2499" spans="29:29" x14ac:dyDescent="0.25">
      <c r="AC2499" s="3"/>
    </row>
    <row r="2500" spans="29:29" x14ac:dyDescent="0.25">
      <c r="AC2500" s="3"/>
    </row>
    <row r="2501" spans="29:29" x14ac:dyDescent="0.25">
      <c r="AC2501" s="3"/>
    </row>
    <row r="2502" spans="29:29" x14ac:dyDescent="0.25">
      <c r="AC2502" s="3"/>
    </row>
    <row r="2503" spans="29:29" x14ac:dyDescent="0.25">
      <c r="AC2503" s="3"/>
    </row>
    <row r="2504" spans="29:29" x14ac:dyDescent="0.25">
      <c r="AC2504" s="3"/>
    </row>
    <row r="2505" spans="29:29" x14ac:dyDescent="0.25">
      <c r="AC2505" s="3"/>
    </row>
    <row r="2506" spans="29:29" x14ac:dyDescent="0.25">
      <c r="AC2506" s="3"/>
    </row>
    <row r="2507" spans="29:29" x14ac:dyDescent="0.25">
      <c r="AC2507" s="3"/>
    </row>
    <row r="2508" spans="29:29" x14ac:dyDescent="0.25">
      <c r="AC2508" s="3"/>
    </row>
    <row r="2509" spans="29:29" x14ac:dyDescent="0.25">
      <c r="AC2509" s="3"/>
    </row>
    <row r="2510" spans="29:29" x14ac:dyDescent="0.25">
      <c r="AC2510" s="3"/>
    </row>
    <row r="2511" spans="29:29" x14ac:dyDescent="0.25">
      <c r="AC2511" s="3"/>
    </row>
    <row r="2512" spans="29:29" x14ac:dyDescent="0.25">
      <c r="AC2512" s="3"/>
    </row>
    <row r="2513" spans="29:29" x14ac:dyDescent="0.25">
      <c r="AC2513" s="3"/>
    </row>
    <row r="2514" spans="29:29" x14ac:dyDescent="0.25">
      <c r="AC2514" s="3"/>
    </row>
    <row r="2515" spans="29:29" x14ac:dyDescent="0.25">
      <c r="AC2515" s="3"/>
    </row>
    <row r="2516" spans="29:29" x14ac:dyDescent="0.25">
      <c r="AC2516" s="3"/>
    </row>
    <row r="2517" spans="29:29" x14ac:dyDescent="0.25">
      <c r="AC2517" s="3"/>
    </row>
    <row r="2518" spans="29:29" x14ac:dyDescent="0.25">
      <c r="AC2518" s="3"/>
    </row>
    <row r="2519" spans="29:29" x14ac:dyDescent="0.25">
      <c r="AC2519" s="3"/>
    </row>
    <row r="2520" spans="29:29" x14ac:dyDescent="0.25">
      <c r="AC2520" s="3"/>
    </row>
    <row r="2521" spans="29:29" x14ac:dyDescent="0.25">
      <c r="AC2521" s="3"/>
    </row>
    <row r="2522" spans="29:29" x14ac:dyDescent="0.25">
      <c r="AC2522" s="3"/>
    </row>
    <row r="2523" spans="29:29" x14ac:dyDescent="0.25">
      <c r="AC2523" s="3"/>
    </row>
    <row r="2524" spans="29:29" x14ac:dyDescent="0.25">
      <c r="AC2524" s="3"/>
    </row>
    <row r="2525" spans="29:29" x14ac:dyDescent="0.25">
      <c r="AC2525" s="3"/>
    </row>
    <row r="2526" spans="29:29" x14ac:dyDescent="0.25">
      <c r="AC2526" s="3"/>
    </row>
    <row r="2527" spans="29:29" x14ac:dyDescent="0.25">
      <c r="AC2527" s="3"/>
    </row>
    <row r="2528" spans="29:29" x14ac:dyDescent="0.25">
      <c r="AC2528" s="3"/>
    </row>
    <row r="2529" spans="29:29" x14ac:dyDescent="0.25">
      <c r="AC2529" s="3"/>
    </row>
    <row r="2530" spans="29:29" x14ac:dyDescent="0.25">
      <c r="AC2530" s="3"/>
    </row>
    <row r="2531" spans="29:29" x14ac:dyDescent="0.25">
      <c r="AC2531" s="3"/>
    </row>
    <row r="2532" spans="29:29" x14ac:dyDescent="0.25">
      <c r="AC2532" s="3"/>
    </row>
    <row r="2533" spans="29:29" x14ac:dyDescent="0.25">
      <c r="AC2533" s="3"/>
    </row>
    <row r="2534" spans="29:29" x14ac:dyDescent="0.25">
      <c r="AC2534" s="3"/>
    </row>
    <row r="2535" spans="29:29" x14ac:dyDescent="0.25">
      <c r="AC2535" s="3"/>
    </row>
    <row r="2536" spans="29:29" x14ac:dyDescent="0.25">
      <c r="AC2536" s="3"/>
    </row>
    <row r="2537" spans="29:29" x14ac:dyDescent="0.25">
      <c r="AC2537" s="3"/>
    </row>
    <row r="2538" spans="29:29" x14ac:dyDescent="0.25">
      <c r="AC2538" s="3"/>
    </row>
    <row r="2539" spans="29:29" x14ac:dyDescent="0.25">
      <c r="AC2539" s="3"/>
    </row>
    <row r="2540" spans="29:29" x14ac:dyDescent="0.25">
      <c r="AC2540" s="3"/>
    </row>
    <row r="2541" spans="29:29" x14ac:dyDescent="0.25">
      <c r="AC2541" s="3"/>
    </row>
    <row r="2542" spans="29:29" x14ac:dyDescent="0.25">
      <c r="AC2542" s="3"/>
    </row>
    <row r="2543" spans="29:29" x14ac:dyDescent="0.25">
      <c r="AC2543" s="3"/>
    </row>
    <row r="2544" spans="29:29" x14ac:dyDescent="0.25">
      <c r="AC2544" s="3"/>
    </row>
    <row r="2545" spans="29:29" x14ac:dyDescent="0.25">
      <c r="AC2545" s="3"/>
    </row>
    <row r="2546" spans="29:29" x14ac:dyDescent="0.25">
      <c r="AC2546" s="3"/>
    </row>
    <row r="2547" spans="29:29" x14ac:dyDescent="0.25">
      <c r="AC2547" s="3"/>
    </row>
    <row r="2548" spans="29:29" x14ac:dyDescent="0.25">
      <c r="AC2548" s="3"/>
    </row>
    <row r="2549" spans="29:29" x14ac:dyDescent="0.25">
      <c r="AC2549" s="3"/>
    </row>
    <row r="2550" spans="29:29" x14ac:dyDescent="0.25">
      <c r="AC2550" s="3"/>
    </row>
    <row r="2551" spans="29:29" x14ac:dyDescent="0.25">
      <c r="AC2551" s="3"/>
    </row>
    <row r="2552" spans="29:29" x14ac:dyDescent="0.25">
      <c r="AC2552" s="3"/>
    </row>
    <row r="2553" spans="29:29" x14ac:dyDescent="0.25">
      <c r="AC2553" s="3"/>
    </row>
    <row r="2554" spans="29:29" x14ac:dyDescent="0.25">
      <c r="AC2554" s="3"/>
    </row>
    <row r="2555" spans="29:29" x14ac:dyDescent="0.25">
      <c r="AC2555" s="3"/>
    </row>
    <row r="2556" spans="29:29" x14ac:dyDescent="0.25">
      <c r="AC2556" s="3"/>
    </row>
    <row r="2557" spans="29:29" x14ac:dyDescent="0.25">
      <c r="AC2557" s="3"/>
    </row>
    <row r="2558" spans="29:29" x14ac:dyDescent="0.25">
      <c r="AC2558" s="3"/>
    </row>
    <row r="2559" spans="29:29" x14ac:dyDescent="0.25">
      <c r="AC2559" s="3"/>
    </row>
    <row r="2560" spans="29:29" x14ac:dyDescent="0.25">
      <c r="AC2560" s="3"/>
    </row>
    <row r="2561" spans="29:29" x14ac:dyDescent="0.25">
      <c r="AC2561" s="3"/>
    </row>
    <row r="2562" spans="29:29" x14ac:dyDescent="0.25">
      <c r="AC2562" s="3"/>
    </row>
    <row r="2563" spans="29:29" x14ac:dyDescent="0.25">
      <c r="AC2563" s="3"/>
    </row>
    <row r="2564" spans="29:29" x14ac:dyDescent="0.25">
      <c r="AC2564" s="3"/>
    </row>
    <row r="2565" spans="29:29" x14ac:dyDescent="0.25">
      <c r="AC2565" s="3"/>
    </row>
    <row r="2566" spans="29:29" x14ac:dyDescent="0.25">
      <c r="AC2566" s="3"/>
    </row>
    <row r="2567" spans="29:29" x14ac:dyDescent="0.25">
      <c r="AC2567" s="3"/>
    </row>
    <row r="2568" spans="29:29" x14ac:dyDescent="0.25">
      <c r="AC2568" s="3"/>
    </row>
    <row r="2569" spans="29:29" x14ac:dyDescent="0.25">
      <c r="AC2569" s="3"/>
    </row>
    <row r="2570" spans="29:29" x14ac:dyDescent="0.25">
      <c r="AC2570" s="3"/>
    </row>
    <row r="2571" spans="29:29" x14ac:dyDescent="0.25">
      <c r="AC2571" s="3"/>
    </row>
    <row r="2572" spans="29:29" x14ac:dyDescent="0.25">
      <c r="AC2572" s="3"/>
    </row>
    <row r="2573" spans="29:29" x14ac:dyDescent="0.25">
      <c r="AC2573" s="3"/>
    </row>
    <row r="2574" spans="29:29" x14ac:dyDescent="0.25">
      <c r="AC2574" s="3"/>
    </row>
    <row r="2575" spans="29:29" x14ac:dyDescent="0.25">
      <c r="AC2575" s="3"/>
    </row>
    <row r="2576" spans="29:29" x14ac:dyDescent="0.25">
      <c r="AC2576" s="3"/>
    </row>
    <row r="2577" spans="29:29" x14ac:dyDescent="0.25">
      <c r="AC2577" s="3"/>
    </row>
    <row r="2578" spans="29:29" x14ac:dyDescent="0.25">
      <c r="AC2578" s="3"/>
    </row>
    <row r="2579" spans="29:29" x14ac:dyDescent="0.25">
      <c r="AC2579" s="3"/>
    </row>
    <row r="2580" spans="29:29" x14ac:dyDescent="0.25">
      <c r="AC2580" s="3"/>
    </row>
    <row r="2581" spans="29:29" x14ac:dyDescent="0.25">
      <c r="AC2581" s="3"/>
    </row>
    <row r="2582" spans="29:29" x14ac:dyDescent="0.25">
      <c r="AC2582" s="3"/>
    </row>
    <row r="2583" spans="29:29" x14ac:dyDescent="0.25">
      <c r="AC2583" s="3"/>
    </row>
    <row r="2584" spans="29:29" x14ac:dyDescent="0.25">
      <c r="AC2584" s="3"/>
    </row>
    <row r="2585" spans="29:29" x14ac:dyDescent="0.25">
      <c r="AC2585" s="3"/>
    </row>
    <row r="2586" spans="29:29" x14ac:dyDescent="0.25">
      <c r="AC2586" s="3"/>
    </row>
    <row r="2587" spans="29:29" x14ac:dyDescent="0.25">
      <c r="AC2587" s="3"/>
    </row>
    <row r="2588" spans="29:29" x14ac:dyDescent="0.25">
      <c r="AC2588" s="3"/>
    </row>
    <row r="2589" spans="29:29" x14ac:dyDescent="0.25">
      <c r="AC2589" s="3"/>
    </row>
    <row r="2590" spans="29:29" x14ac:dyDescent="0.25">
      <c r="AC2590" s="3"/>
    </row>
    <row r="2591" spans="29:29" x14ac:dyDescent="0.25">
      <c r="AC2591" s="3"/>
    </row>
    <row r="2592" spans="29:29" x14ac:dyDescent="0.25">
      <c r="AC2592" s="3"/>
    </row>
    <row r="2593" spans="29:29" x14ac:dyDescent="0.25">
      <c r="AC2593" s="3"/>
    </row>
    <row r="2594" spans="29:29" x14ac:dyDescent="0.25">
      <c r="AC2594" s="3"/>
    </row>
    <row r="2595" spans="29:29" x14ac:dyDescent="0.25">
      <c r="AC2595" s="3"/>
    </row>
    <row r="2596" spans="29:29" x14ac:dyDescent="0.25">
      <c r="AC2596" s="3"/>
    </row>
    <row r="2597" spans="29:29" x14ac:dyDescent="0.25">
      <c r="AC2597" s="3"/>
    </row>
    <row r="2598" spans="29:29" x14ac:dyDescent="0.25">
      <c r="AC2598" s="3"/>
    </row>
    <row r="2599" spans="29:29" x14ac:dyDescent="0.25">
      <c r="AC2599" s="3"/>
    </row>
    <row r="2600" spans="29:29" x14ac:dyDescent="0.25">
      <c r="AC2600" s="3"/>
    </row>
    <row r="2601" spans="29:29" x14ac:dyDescent="0.25">
      <c r="AC2601" s="3"/>
    </row>
    <row r="2602" spans="29:29" x14ac:dyDescent="0.25">
      <c r="AC2602" s="3"/>
    </row>
    <row r="2603" spans="29:29" x14ac:dyDescent="0.25">
      <c r="AC2603" s="3"/>
    </row>
    <row r="2604" spans="29:29" x14ac:dyDescent="0.25">
      <c r="AC2604" s="3"/>
    </row>
    <row r="2605" spans="29:29" x14ac:dyDescent="0.25">
      <c r="AC2605" s="3"/>
    </row>
    <row r="2606" spans="29:29" x14ac:dyDescent="0.25">
      <c r="AC2606" s="3"/>
    </row>
    <row r="2607" spans="29:29" x14ac:dyDescent="0.25">
      <c r="AC2607" s="3"/>
    </row>
    <row r="2608" spans="29:29" x14ac:dyDescent="0.25">
      <c r="AC2608" s="3"/>
    </row>
    <row r="2609" spans="29:29" x14ac:dyDescent="0.25">
      <c r="AC2609" s="3"/>
    </row>
    <row r="2610" spans="29:29" x14ac:dyDescent="0.25">
      <c r="AC2610" s="3"/>
    </row>
    <row r="2611" spans="29:29" x14ac:dyDescent="0.25">
      <c r="AC2611" s="3"/>
    </row>
    <row r="2612" spans="29:29" x14ac:dyDescent="0.25">
      <c r="AC2612" s="3"/>
    </row>
    <row r="2613" spans="29:29" x14ac:dyDescent="0.25">
      <c r="AC2613" s="3"/>
    </row>
    <row r="2614" spans="29:29" x14ac:dyDescent="0.25">
      <c r="AC2614" s="3"/>
    </row>
    <row r="2615" spans="29:29" x14ac:dyDescent="0.25">
      <c r="AC2615" s="3"/>
    </row>
    <row r="2616" spans="29:29" x14ac:dyDescent="0.25">
      <c r="AC2616" s="3"/>
    </row>
    <row r="2617" spans="29:29" x14ac:dyDescent="0.25">
      <c r="AC2617" s="3"/>
    </row>
    <row r="2618" spans="29:29" x14ac:dyDescent="0.25">
      <c r="AC2618" s="3"/>
    </row>
    <row r="2619" spans="29:29" x14ac:dyDescent="0.25">
      <c r="AC2619" s="3"/>
    </row>
    <row r="2620" spans="29:29" x14ac:dyDescent="0.25">
      <c r="AC2620" s="3"/>
    </row>
    <row r="2621" spans="29:29" x14ac:dyDescent="0.25">
      <c r="AC2621" s="3"/>
    </row>
    <row r="2622" spans="29:29" x14ac:dyDescent="0.25">
      <c r="AC2622" s="3"/>
    </row>
    <row r="2623" spans="29:29" x14ac:dyDescent="0.25">
      <c r="AC2623" s="3"/>
    </row>
    <row r="2624" spans="29:29" x14ac:dyDescent="0.25">
      <c r="AC2624" s="3"/>
    </row>
    <row r="2625" spans="29:29" x14ac:dyDescent="0.25">
      <c r="AC2625" s="3"/>
    </row>
    <row r="2626" spans="29:29" x14ac:dyDescent="0.25">
      <c r="AC2626" s="3"/>
    </row>
    <row r="2627" spans="29:29" x14ac:dyDescent="0.25">
      <c r="AC2627" s="3"/>
    </row>
    <row r="2628" spans="29:29" x14ac:dyDescent="0.25">
      <c r="AC2628" s="3"/>
    </row>
    <row r="2629" spans="29:29" x14ac:dyDescent="0.25">
      <c r="AC2629" s="3"/>
    </row>
    <row r="2630" spans="29:29" x14ac:dyDescent="0.25">
      <c r="AC2630" s="3"/>
    </row>
    <row r="2631" spans="29:29" x14ac:dyDescent="0.25">
      <c r="AC2631" s="3"/>
    </row>
    <row r="2632" spans="29:29" x14ac:dyDescent="0.25">
      <c r="AC2632" s="3"/>
    </row>
    <row r="2633" spans="29:29" x14ac:dyDescent="0.25">
      <c r="AC2633" s="3"/>
    </row>
    <row r="2634" spans="29:29" x14ac:dyDescent="0.25">
      <c r="AC2634" s="3"/>
    </row>
    <row r="2635" spans="29:29" x14ac:dyDescent="0.25">
      <c r="AC2635" s="3"/>
    </row>
    <row r="2636" spans="29:29" x14ac:dyDescent="0.25">
      <c r="AC2636" s="3"/>
    </row>
    <row r="2637" spans="29:29" x14ac:dyDescent="0.25">
      <c r="AC2637" s="3"/>
    </row>
    <row r="2638" spans="29:29" x14ac:dyDescent="0.25">
      <c r="AC2638" s="3"/>
    </row>
    <row r="2639" spans="29:29" x14ac:dyDescent="0.25">
      <c r="AC2639" s="3"/>
    </row>
    <row r="2640" spans="29:29" x14ac:dyDescent="0.25">
      <c r="AC2640" s="3"/>
    </row>
    <row r="2641" spans="29:29" x14ac:dyDescent="0.25">
      <c r="AC2641" s="3"/>
    </row>
    <row r="2642" spans="29:29" x14ac:dyDescent="0.25">
      <c r="AC2642" s="3"/>
    </row>
    <row r="2643" spans="29:29" x14ac:dyDescent="0.25">
      <c r="AC2643" s="3"/>
    </row>
    <row r="2644" spans="29:29" x14ac:dyDescent="0.25">
      <c r="AC2644" s="3"/>
    </row>
    <row r="2645" spans="29:29" x14ac:dyDescent="0.25">
      <c r="AC2645" s="3"/>
    </row>
    <row r="2646" spans="29:29" x14ac:dyDescent="0.25">
      <c r="AC2646" s="3"/>
    </row>
    <row r="2647" spans="29:29" x14ac:dyDescent="0.25">
      <c r="AC2647" s="3"/>
    </row>
    <row r="2648" spans="29:29" x14ac:dyDescent="0.25">
      <c r="AC2648" s="3"/>
    </row>
    <row r="2649" spans="29:29" x14ac:dyDescent="0.25">
      <c r="AC2649" s="3"/>
    </row>
    <row r="2650" spans="29:29" x14ac:dyDescent="0.25">
      <c r="AC2650" s="3"/>
    </row>
    <row r="2651" spans="29:29" x14ac:dyDescent="0.25">
      <c r="AC2651" s="3"/>
    </row>
    <row r="2652" spans="29:29" x14ac:dyDescent="0.25">
      <c r="AC2652" s="3"/>
    </row>
    <row r="2653" spans="29:29" x14ac:dyDescent="0.25">
      <c r="AC2653" s="3"/>
    </row>
    <row r="2654" spans="29:29" x14ac:dyDescent="0.25">
      <c r="AC2654" s="3"/>
    </row>
    <row r="2655" spans="29:29" x14ac:dyDescent="0.25">
      <c r="AC2655" s="3"/>
    </row>
    <row r="2656" spans="29:29" x14ac:dyDescent="0.25">
      <c r="AC2656" s="3"/>
    </row>
    <row r="2657" spans="29:29" x14ac:dyDescent="0.25">
      <c r="AC2657" s="3"/>
    </row>
    <row r="2658" spans="29:29" x14ac:dyDescent="0.25">
      <c r="AC2658" s="3"/>
    </row>
    <row r="2659" spans="29:29" x14ac:dyDescent="0.25">
      <c r="AC2659" s="3"/>
    </row>
    <row r="2660" spans="29:29" x14ac:dyDescent="0.25">
      <c r="AC2660" s="3"/>
    </row>
    <row r="2661" spans="29:29" x14ac:dyDescent="0.25">
      <c r="AC2661" s="3"/>
    </row>
    <row r="2662" spans="29:29" x14ac:dyDescent="0.25">
      <c r="AC2662" s="3"/>
    </row>
    <row r="2663" spans="29:29" x14ac:dyDescent="0.25">
      <c r="AC2663" s="3"/>
    </row>
    <row r="2664" spans="29:29" x14ac:dyDescent="0.25">
      <c r="AC2664" s="3"/>
    </row>
    <row r="2665" spans="29:29" x14ac:dyDescent="0.25">
      <c r="AC2665" s="3"/>
    </row>
    <row r="2666" spans="29:29" x14ac:dyDescent="0.25">
      <c r="AC2666" s="3"/>
    </row>
    <row r="2667" spans="29:29" x14ac:dyDescent="0.25">
      <c r="AC2667" s="3"/>
    </row>
    <row r="2668" spans="29:29" x14ac:dyDescent="0.25">
      <c r="AC2668" s="3"/>
    </row>
    <row r="2669" spans="29:29" x14ac:dyDescent="0.25">
      <c r="AC2669" s="3"/>
    </row>
    <row r="2670" spans="29:29" x14ac:dyDescent="0.25">
      <c r="AC2670" s="3"/>
    </row>
    <row r="2671" spans="29:29" x14ac:dyDescent="0.25">
      <c r="AC2671" s="3"/>
    </row>
    <row r="2672" spans="29:29" x14ac:dyDescent="0.25">
      <c r="AC2672" s="3"/>
    </row>
    <row r="2673" spans="29:29" x14ac:dyDescent="0.25">
      <c r="AC2673" s="3"/>
    </row>
    <row r="2674" spans="29:29" x14ac:dyDescent="0.25">
      <c r="AC2674" s="3"/>
    </row>
    <row r="2675" spans="29:29" x14ac:dyDescent="0.25">
      <c r="AC2675" s="3"/>
    </row>
    <row r="2676" spans="29:29" x14ac:dyDescent="0.25">
      <c r="AC2676" s="3"/>
    </row>
    <row r="2677" spans="29:29" x14ac:dyDescent="0.25">
      <c r="AC2677" s="3"/>
    </row>
    <row r="2678" spans="29:29" x14ac:dyDescent="0.25">
      <c r="AC2678" s="3"/>
    </row>
    <row r="2679" spans="29:29" x14ac:dyDescent="0.25">
      <c r="AC2679" s="3"/>
    </row>
    <row r="2680" spans="29:29" x14ac:dyDescent="0.25">
      <c r="AC2680" s="3"/>
    </row>
    <row r="2681" spans="29:29" x14ac:dyDescent="0.25">
      <c r="AC2681" s="3"/>
    </row>
    <row r="2682" spans="29:29" x14ac:dyDescent="0.25">
      <c r="AC2682" s="3"/>
    </row>
    <row r="2683" spans="29:29" x14ac:dyDescent="0.25">
      <c r="AC2683" s="3"/>
    </row>
    <row r="2684" spans="29:29" x14ac:dyDescent="0.25">
      <c r="AC2684" s="3"/>
    </row>
    <row r="2685" spans="29:29" x14ac:dyDescent="0.25">
      <c r="AC2685" s="3"/>
    </row>
    <row r="2686" spans="29:29" x14ac:dyDescent="0.25">
      <c r="AC2686" s="3"/>
    </row>
    <row r="2687" spans="29:29" x14ac:dyDescent="0.25">
      <c r="AC2687" s="3"/>
    </row>
    <row r="2688" spans="29:29" x14ac:dyDescent="0.25">
      <c r="AC2688" s="3"/>
    </row>
    <row r="2689" spans="29:29" x14ac:dyDescent="0.25">
      <c r="AC2689" s="3"/>
    </row>
    <row r="2690" spans="29:29" x14ac:dyDescent="0.25">
      <c r="AC2690" s="3"/>
    </row>
    <row r="2691" spans="29:29" x14ac:dyDescent="0.25">
      <c r="AC2691" s="3"/>
    </row>
    <row r="2692" spans="29:29" x14ac:dyDescent="0.25">
      <c r="AC2692" s="3"/>
    </row>
    <row r="2693" spans="29:29" x14ac:dyDescent="0.25">
      <c r="AC2693" s="3"/>
    </row>
    <row r="2694" spans="29:29" x14ac:dyDescent="0.25">
      <c r="AC2694" s="3"/>
    </row>
    <row r="2695" spans="29:29" x14ac:dyDescent="0.25">
      <c r="AC2695" s="3"/>
    </row>
    <row r="2696" spans="29:29" x14ac:dyDescent="0.25">
      <c r="AC2696" s="3"/>
    </row>
    <row r="2697" spans="29:29" x14ac:dyDescent="0.25">
      <c r="AC2697" s="3"/>
    </row>
    <row r="2698" spans="29:29" x14ac:dyDescent="0.25">
      <c r="AC2698" s="3"/>
    </row>
    <row r="2699" spans="29:29" x14ac:dyDescent="0.25">
      <c r="AC2699" s="3"/>
    </row>
    <row r="2700" spans="29:29" x14ac:dyDescent="0.25">
      <c r="AC2700" s="3"/>
    </row>
    <row r="2701" spans="29:29" x14ac:dyDescent="0.25">
      <c r="AC2701" s="3"/>
    </row>
    <row r="2702" spans="29:29" x14ac:dyDescent="0.25">
      <c r="AC2702" s="3"/>
    </row>
    <row r="2703" spans="29:29" x14ac:dyDescent="0.25">
      <c r="AC2703" s="3"/>
    </row>
    <row r="2704" spans="29:29" x14ac:dyDescent="0.25">
      <c r="AC2704" s="3"/>
    </row>
    <row r="2705" spans="29:29" x14ac:dyDescent="0.25">
      <c r="AC2705" s="3"/>
    </row>
    <row r="2706" spans="29:29" x14ac:dyDescent="0.25">
      <c r="AC2706" s="3"/>
    </row>
    <row r="2707" spans="29:29" x14ac:dyDescent="0.25">
      <c r="AC2707" s="3"/>
    </row>
    <row r="2708" spans="29:29" x14ac:dyDescent="0.25">
      <c r="AC2708" s="3"/>
    </row>
    <row r="2709" spans="29:29" x14ac:dyDescent="0.25">
      <c r="AC2709" s="3"/>
    </row>
    <row r="2710" spans="29:29" x14ac:dyDescent="0.25">
      <c r="AC2710" s="3"/>
    </row>
    <row r="2711" spans="29:29" x14ac:dyDescent="0.25">
      <c r="AC2711" s="3"/>
    </row>
    <row r="2712" spans="29:29" x14ac:dyDescent="0.25">
      <c r="AC2712" s="3"/>
    </row>
    <row r="2713" spans="29:29" x14ac:dyDescent="0.25">
      <c r="AC2713" s="3"/>
    </row>
    <row r="2714" spans="29:29" x14ac:dyDescent="0.25">
      <c r="AC2714" s="3"/>
    </row>
    <row r="2715" spans="29:29" x14ac:dyDescent="0.25">
      <c r="AC2715" s="3"/>
    </row>
    <row r="2716" spans="29:29" x14ac:dyDescent="0.25">
      <c r="AC2716" s="3"/>
    </row>
    <row r="2717" spans="29:29" x14ac:dyDescent="0.25">
      <c r="AC2717" s="3"/>
    </row>
    <row r="2718" spans="29:29" x14ac:dyDescent="0.25">
      <c r="AC2718" s="3"/>
    </row>
    <row r="2719" spans="29:29" x14ac:dyDescent="0.25">
      <c r="AC2719" s="3"/>
    </row>
    <row r="2720" spans="29:29" x14ac:dyDescent="0.25">
      <c r="AC2720" s="3"/>
    </row>
    <row r="2721" spans="29:29" x14ac:dyDescent="0.25">
      <c r="AC2721" s="3"/>
    </row>
    <row r="2722" spans="29:29" x14ac:dyDescent="0.25">
      <c r="AC2722" s="3"/>
    </row>
    <row r="2723" spans="29:29" x14ac:dyDescent="0.25">
      <c r="AC2723" s="3"/>
    </row>
    <row r="2724" spans="29:29" x14ac:dyDescent="0.25">
      <c r="AC2724" s="3"/>
    </row>
    <row r="2725" spans="29:29" x14ac:dyDescent="0.25">
      <c r="AC2725" s="3"/>
    </row>
    <row r="2726" spans="29:29" x14ac:dyDescent="0.25">
      <c r="AC2726" s="3"/>
    </row>
    <row r="2727" spans="29:29" x14ac:dyDescent="0.25">
      <c r="AC2727" s="3"/>
    </row>
    <row r="2728" spans="29:29" x14ac:dyDescent="0.25">
      <c r="AC2728" s="3"/>
    </row>
    <row r="2729" spans="29:29" x14ac:dyDescent="0.25">
      <c r="AC2729" s="3"/>
    </row>
    <row r="2730" spans="29:29" x14ac:dyDescent="0.25">
      <c r="AC2730" s="3"/>
    </row>
    <row r="2731" spans="29:29" x14ac:dyDescent="0.25">
      <c r="AC2731" s="3"/>
    </row>
    <row r="2732" spans="29:29" x14ac:dyDescent="0.25">
      <c r="AC2732" s="3"/>
    </row>
    <row r="2733" spans="29:29" x14ac:dyDescent="0.25">
      <c r="AC2733" s="3"/>
    </row>
    <row r="2734" spans="29:29" x14ac:dyDescent="0.25">
      <c r="AC2734" s="3"/>
    </row>
    <row r="2735" spans="29:29" x14ac:dyDescent="0.25">
      <c r="AC2735" s="3"/>
    </row>
    <row r="2736" spans="29:29" x14ac:dyDescent="0.25">
      <c r="AC2736" s="3"/>
    </row>
    <row r="2737" spans="29:29" x14ac:dyDescent="0.25">
      <c r="AC2737" s="3"/>
    </row>
    <row r="2738" spans="29:29" x14ac:dyDescent="0.25">
      <c r="AC2738" s="3"/>
    </row>
    <row r="2739" spans="29:29" x14ac:dyDescent="0.25">
      <c r="AC2739" s="3"/>
    </row>
    <row r="2740" spans="29:29" x14ac:dyDescent="0.25">
      <c r="AC2740" s="3"/>
    </row>
    <row r="2741" spans="29:29" x14ac:dyDescent="0.25">
      <c r="AC2741" s="3"/>
    </row>
    <row r="2742" spans="29:29" x14ac:dyDescent="0.25">
      <c r="AC2742" s="3"/>
    </row>
    <row r="2743" spans="29:29" x14ac:dyDescent="0.25">
      <c r="AC2743" s="3"/>
    </row>
    <row r="2744" spans="29:29" x14ac:dyDescent="0.25">
      <c r="AC2744" s="3"/>
    </row>
    <row r="2745" spans="29:29" x14ac:dyDescent="0.25">
      <c r="AC2745" s="3"/>
    </row>
    <row r="2746" spans="29:29" x14ac:dyDescent="0.25">
      <c r="AC2746" s="3"/>
    </row>
    <row r="2747" spans="29:29" x14ac:dyDescent="0.25">
      <c r="AC2747" s="3"/>
    </row>
    <row r="2748" spans="29:29" x14ac:dyDescent="0.25">
      <c r="AC2748" s="3"/>
    </row>
    <row r="2749" spans="29:29" x14ac:dyDescent="0.25">
      <c r="AC2749" s="3"/>
    </row>
    <row r="2750" spans="29:29" x14ac:dyDescent="0.25">
      <c r="AC2750" s="3"/>
    </row>
    <row r="2751" spans="29:29" x14ac:dyDescent="0.25">
      <c r="AC2751" s="3"/>
    </row>
    <row r="2752" spans="29:29" x14ac:dyDescent="0.25">
      <c r="AC2752" s="3"/>
    </row>
    <row r="2753" spans="29:29" x14ac:dyDescent="0.25">
      <c r="AC2753" s="3"/>
    </row>
    <row r="2754" spans="29:29" x14ac:dyDescent="0.25">
      <c r="AC2754" s="3"/>
    </row>
    <row r="2755" spans="29:29" x14ac:dyDescent="0.25">
      <c r="AC2755" s="3"/>
    </row>
    <row r="2756" spans="29:29" x14ac:dyDescent="0.25">
      <c r="AC2756" s="3"/>
    </row>
    <row r="2757" spans="29:29" x14ac:dyDescent="0.25">
      <c r="AC2757" s="3"/>
    </row>
    <row r="2758" spans="29:29" x14ac:dyDescent="0.25">
      <c r="AC2758" s="3"/>
    </row>
    <row r="2759" spans="29:29" x14ac:dyDescent="0.25">
      <c r="AC2759" s="3"/>
    </row>
    <row r="2760" spans="29:29" x14ac:dyDescent="0.25">
      <c r="AC2760" s="3"/>
    </row>
    <row r="2761" spans="29:29" x14ac:dyDescent="0.25">
      <c r="AC2761" s="3"/>
    </row>
    <row r="2762" spans="29:29" x14ac:dyDescent="0.25">
      <c r="AC2762" s="3"/>
    </row>
    <row r="2763" spans="29:29" x14ac:dyDescent="0.25">
      <c r="AC2763" s="3"/>
    </row>
    <row r="2764" spans="29:29" x14ac:dyDescent="0.25">
      <c r="AC2764" s="3"/>
    </row>
    <row r="2765" spans="29:29" x14ac:dyDescent="0.25">
      <c r="AC2765" s="3"/>
    </row>
    <row r="2766" spans="29:29" x14ac:dyDescent="0.25">
      <c r="AC2766" s="3"/>
    </row>
    <row r="2767" spans="29:29" x14ac:dyDescent="0.25">
      <c r="AC2767" s="3"/>
    </row>
    <row r="2768" spans="29:29" x14ac:dyDescent="0.25">
      <c r="AC2768" s="3"/>
    </row>
    <row r="2769" spans="29:29" x14ac:dyDescent="0.25">
      <c r="AC2769" s="3"/>
    </row>
    <row r="2770" spans="29:29" x14ac:dyDescent="0.25">
      <c r="AC2770" s="3"/>
    </row>
    <row r="2771" spans="29:29" x14ac:dyDescent="0.25">
      <c r="AC2771" s="3"/>
    </row>
    <row r="2772" spans="29:29" x14ac:dyDescent="0.25">
      <c r="AC2772" s="3"/>
    </row>
    <row r="2773" spans="29:29" x14ac:dyDescent="0.25">
      <c r="AC2773" s="3"/>
    </row>
    <row r="2774" spans="29:29" x14ac:dyDescent="0.25">
      <c r="AC2774" s="3"/>
    </row>
    <row r="2775" spans="29:29" x14ac:dyDescent="0.25">
      <c r="AC2775" s="3"/>
    </row>
    <row r="2776" spans="29:29" x14ac:dyDescent="0.25">
      <c r="AC2776" s="3"/>
    </row>
    <row r="2777" spans="29:29" x14ac:dyDescent="0.25">
      <c r="AC2777" s="3"/>
    </row>
    <row r="2778" spans="29:29" x14ac:dyDescent="0.25">
      <c r="AC2778" s="3"/>
    </row>
    <row r="2779" spans="29:29" x14ac:dyDescent="0.25">
      <c r="AC2779" s="3"/>
    </row>
    <row r="2780" spans="29:29" x14ac:dyDescent="0.25">
      <c r="AC2780" s="3"/>
    </row>
    <row r="2781" spans="29:29" x14ac:dyDescent="0.25">
      <c r="AC2781" s="3"/>
    </row>
    <row r="2782" spans="29:29" x14ac:dyDescent="0.25">
      <c r="AC2782" s="3"/>
    </row>
    <row r="2783" spans="29:29" x14ac:dyDescent="0.25">
      <c r="AC2783" s="3"/>
    </row>
    <row r="2784" spans="29:29" x14ac:dyDescent="0.25">
      <c r="AC2784" s="3"/>
    </row>
    <row r="2785" spans="29:29" x14ac:dyDescent="0.25">
      <c r="AC2785" s="3"/>
    </row>
    <row r="2786" spans="29:29" x14ac:dyDescent="0.25">
      <c r="AC2786" s="3"/>
    </row>
    <row r="2787" spans="29:29" x14ac:dyDescent="0.25">
      <c r="AC2787" s="3"/>
    </row>
    <row r="2788" spans="29:29" x14ac:dyDescent="0.25">
      <c r="AC2788" s="3"/>
    </row>
    <row r="2789" spans="29:29" x14ac:dyDescent="0.25">
      <c r="AC2789" s="3"/>
    </row>
    <row r="2790" spans="29:29" x14ac:dyDescent="0.25">
      <c r="AC2790" s="3"/>
    </row>
    <row r="2791" spans="29:29" x14ac:dyDescent="0.25">
      <c r="AC2791" s="3"/>
    </row>
    <row r="2792" spans="29:29" x14ac:dyDescent="0.25">
      <c r="AC2792" s="3"/>
    </row>
    <row r="2793" spans="29:29" x14ac:dyDescent="0.25">
      <c r="AC2793" s="3"/>
    </row>
    <row r="2794" spans="29:29" x14ac:dyDescent="0.25">
      <c r="AC2794" s="3"/>
    </row>
    <row r="2795" spans="29:29" x14ac:dyDescent="0.25">
      <c r="AC2795" s="3"/>
    </row>
    <row r="2796" spans="29:29" x14ac:dyDescent="0.25">
      <c r="AC2796" s="3"/>
    </row>
    <row r="2797" spans="29:29" x14ac:dyDescent="0.25">
      <c r="AC2797" s="3"/>
    </row>
    <row r="2798" spans="29:29" x14ac:dyDescent="0.25">
      <c r="AC2798" s="3"/>
    </row>
    <row r="2799" spans="29:29" x14ac:dyDescent="0.25">
      <c r="AC2799" s="3"/>
    </row>
    <row r="2800" spans="29:29" x14ac:dyDescent="0.25">
      <c r="AC2800" s="3"/>
    </row>
    <row r="2801" spans="29:29" x14ac:dyDescent="0.25">
      <c r="AC2801" s="3"/>
    </row>
    <row r="2802" spans="29:29" x14ac:dyDescent="0.25">
      <c r="AC2802" s="3"/>
    </row>
    <row r="2803" spans="29:29" x14ac:dyDescent="0.25">
      <c r="AC2803" s="3"/>
    </row>
    <row r="2804" spans="29:29" x14ac:dyDescent="0.25">
      <c r="AC2804" s="3"/>
    </row>
    <row r="2805" spans="29:29" x14ac:dyDescent="0.25">
      <c r="AC2805" s="3"/>
    </row>
    <row r="2806" spans="29:29" x14ac:dyDescent="0.25">
      <c r="AC2806" s="3"/>
    </row>
    <row r="2807" spans="29:29" x14ac:dyDescent="0.25">
      <c r="AC2807" s="6"/>
    </row>
  </sheetData>
  <autoFilter ref="A11:AC13" xr:uid="{00000000-0009-0000-0000-000000000000}">
    <filterColumn colId="0" showButton="0"/>
    <filterColumn colId="11" showButton="0"/>
    <filterColumn colId="13" showButton="0"/>
    <filterColumn colId="14" showButton="0"/>
    <filterColumn colId="15" showButton="0"/>
    <filterColumn colId="16" showButton="0"/>
    <filterColumn colId="17" showButton="0"/>
    <filterColumn colId="18" showButton="0"/>
    <filterColumn colId="19" showButton="0"/>
    <filterColumn colId="20" showButton="0"/>
    <filterColumn colId="21" showButton="0"/>
    <filterColumn colId="22" showButton="0"/>
    <filterColumn colId="23" showButton="0"/>
    <filterColumn colId="25" showButton="0"/>
    <filterColumn colId="26" showButton="0"/>
    <filterColumn colId="27" showButton="0"/>
  </autoFilter>
  <mergeCells count="1329">
    <mergeCell ref="E65:E71"/>
    <mergeCell ref="F65:F71"/>
    <mergeCell ref="L65:L71"/>
    <mergeCell ref="M65:M71"/>
    <mergeCell ref="A60:B75"/>
    <mergeCell ref="C60:C75"/>
    <mergeCell ref="D60:D75"/>
    <mergeCell ref="E60:E63"/>
    <mergeCell ref="F60:F63"/>
    <mergeCell ref="E72:E75"/>
    <mergeCell ref="F72:F75"/>
    <mergeCell ref="L57:M58"/>
    <mergeCell ref="E39:E42"/>
    <mergeCell ref="F39:F42"/>
    <mergeCell ref="E44:E46"/>
    <mergeCell ref="F44:F46"/>
    <mergeCell ref="L14:L16"/>
    <mergeCell ref="M14:M16"/>
    <mergeCell ref="L18:L21"/>
    <mergeCell ref="M18:M21"/>
    <mergeCell ref="E24:E25"/>
    <mergeCell ref="F24:F25"/>
    <mergeCell ref="L44:L46"/>
    <mergeCell ref="M44:M46"/>
    <mergeCell ref="E47:E50"/>
    <mergeCell ref="F47:F50"/>
    <mergeCell ref="D53:D54"/>
    <mergeCell ref="L60:L64"/>
    <mergeCell ref="M60:M64"/>
    <mergeCell ref="A10:B10"/>
    <mergeCell ref="C10:AC10"/>
    <mergeCell ref="F57:F59"/>
    <mergeCell ref="L11:M12"/>
    <mergeCell ref="Z11:AC11"/>
    <mergeCell ref="Z12:Z13"/>
    <mergeCell ref="N11:Y11"/>
    <mergeCell ref="J11:J13"/>
    <mergeCell ref="K11:K13"/>
    <mergeCell ref="N12:P12"/>
    <mergeCell ref="AA12:AB12"/>
    <mergeCell ref="AC12:AC13"/>
    <mergeCell ref="G11:G13"/>
    <mergeCell ref="H11:H13"/>
    <mergeCell ref="I11:I13"/>
    <mergeCell ref="Q12:S12"/>
    <mergeCell ref="T12:V12"/>
    <mergeCell ref="W12:Y12"/>
    <mergeCell ref="A11:B13"/>
    <mergeCell ref="C11:C13"/>
    <mergeCell ref="D11:D13"/>
    <mergeCell ref="E11:E13"/>
    <mergeCell ref="F11:F13"/>
    <mergeCell ref="A14:B54"/>
    <mergeCell ref="C14:C54"/>
    <mergeCell ref="D14:D50"/>
    <mergeCell ref="E14:E16"/>
    <mergeCell ref="F14:F16"/>
    <mergeCell ref="E26:E35"/>
    <mergeCell ref="F26:F35"/>
    <mergeCell ref="E36:E38"/>
    <mergeCell ref="F36:F38"/>
    <mergeCell ref="N57:Y57"/>
    <mergeCell ref="Z57:AC57"/>
    <mergeCell ref="N58:P58"/>
    <mergeCell ref="Q58:S58"/>
    <mergeCell ref="T58:V58"/>
    <mergeCell ref="W58:Y58"/>
    <mergeCell ref="Z58:Z59"/>
    <mergeCell ref="AA58:AB58"/>
    <mergeCell ref="AC58:AC59"/>
    <mergeCell ref="G57:G59"/>
    <mergeCell ref="H57:H59"/>
    <mergeCell ref="I57:I59"/>
    <mergeCell ref="J57:J59"/>
    <mergeCell ref="K57:K59"/>
    <mergeCell ref="A57:B59"/>
    <mergeCell ref="C57:C59"/>
    <mergeCell ref="D57:D59"/>
    <mergeCell ref="E57:E59"/>
    <mergeCell ref="A96:F97"/>
    <mergeCell ref="G96:K97"/>
    <mergeCell ref="L96:V97"/>
    <mergeCell ref="W96:AC97"/>
    <mergeCell ref="L72:L75"/>
    <mergeCell ref="M72:M75"/>
    <mergeCell ref="A76:B94"/>
    <mergeCell ref="C76:C94"/>
    <mergeCell ref="D76:D90"/>
    <mergeCell ref="E76:E79"/>
    <mergeCell ref="F76:F79"/>
    <mergeCell ref="L76:L90"/>
    <mergeCell ref="M76:M90"/>
    <mergeCell ref="E80:E81"/>
    <mergeCell ref="F80:F81"/>
    <mergeCell ref="E82:E89"/>
    <mergeCell ref="F82:F89"/>
    <mergeCell ref="I82:I89"/>
    <mergeCell ref="D93:D94"/>
    <mergeCell ref="L99:M100"/>
    <mergeCell ref="N99:Y99"/>
    <mergeCell ref="Z99:AC99"/>
    <mergeCell ref="N100:P100"/>
    <mergeCell ref="Q100:S100"/>
    <mergeCell ref="T100:V100"/>
    <mergeCell ref="W100:Y100"/>
    <mergeCell ref="Z100:Z101"/>
    <mergeCell ref="AA100:AB100"/>
    <mergeCell ref="AC100:AC101"/>
    <mergeCell ref="G99:G101"/>
    <mergeCell ref="H99:H101"/>
    <mergeCell ref="I99:I101"/>
    <mergeCell ref="J99:J101"/>
    <mergeCell ref="K99:K101"/>
    <mergeCell ref="A99:B101"/>
    <mergeCell ref="C99:C101"/>
    <mergeCell ref="D99:D101"/>
    <mergeCell ref="E99:E101"/>
    <mergeCell ref="F99:F101"/>
    <mergeCell ref="AA115:AA116"/>
    <mergeCell ref="AB115:AB116"/>
    <mergeCell ref="AC115:AC116"/>
    <mergeCell ref="D125:D126"/>
    <mergeCell ref="A127:B127"/>
    <mergeCell ref="I115:I116"/>
    <mergeCell ref="K115:K116"/>
    <mergeCell ref="L115:L116"/>
    <mergeCell ref="M115:M116"/>
    <mergeCell ref="Z115:Z116"/>
    <mergeCell ref="A102:B109"/>
    <mergeCell ref="C102:C109"/>
    <mergeCell ref="D102:D109"/>
    <mergeCell ref="F102:F109"/>
    <mergeCell ref="A110:B126"/>
    <mergeCell ref="C110:C126"/>
    <mergeCell ref="D110:D122"/>
    <mergeCell ref="E115:E116"/>
    <mergeCell ref="F115:F116"/>
    <mergeCell ref="K130:K132"/>
    <mergeCell ref="L130:M131"/>
    <mergeCell ref="N130:Y130"/>
    <mergeCell ref="Z130:AC130"/>
    <mergeCell ref="N131:P131"/>
    <mergeCell ref="Q131:S131"/>
    <mergeCell ref="T131:V131"/>
    <mergeCell ref="W131:Y131"/>
    <mergeCell ref="Z131:Z132"/>
    <mergeCell ref="AA131:AB131"/>
    <mergeCell ref="AC131:AC132"/>
    <mergeCell ref="F130:F132"/>
    <mergeCell ref="G130:G132"/>
    <mergeCell ref="H130:H132"/>
    <mergeCell ref="I130:I132"/>
    <mergeCell ref="J130:J132"/>
    <mergeCell ref="A128:B128"/>
    <mergeCell ref="A130:B132"/>
    <mergeCell ref="C130:C132"/>
    <mergeCell ref="D130:D132"/>
    <mergeCell ref="E130:E132"/>
    <mergeCell ref="A155:B157"/>
    <mergeCell ref="C155:C157"/>
    <mergeCell ref="D155:D157"/>
    <mergeCell ref="Z155:AC155"/>
    <mergeCell ref="Z156:Z157"/>
    <mergeCell ref="AA156:AB156"/>
    <mergeCell ref="AC156:AC157"/>
    <mergeCell ref="L133:L138"/>
    <mergeCell ref="M133:M138"/>
    <mergeCell ref="E136:E138"/>
    <mergeCell ref="F136:F138"/>
    <mergeCell ref="E139:E141"/>
    <mergeCell ref="F139:F141"/>
    <mergeCell ref="L139:L141"/>
    <mergeCell ref="M139:M141"/>
    <mergeCell ref="A133:B145"/>
    <mergeCell ref="C133:C152"/>
    <mergeCell ref="D133:D145"/>
    <mergeCell ref="E133:E135"/>
    <mergeCell ref="F133:F135"/>
    <mergeCell ref="E142:E143"/>
    <mergeCell ref="F142:F143"/>
    <mergeCell ref="E144:E145"/>
    <mergeCell ref="F144:F145"/>
    <mergeCell ref="A146:B152"/>
    <mergeCell ref="D146:D148"/>
    <mergeCell ref="E146:E148"/>
    <mergeCell ref="F146:F148"/>
    <mergeCell ref="D151:D152"/>
    <mergeCell ref="A154:B154"/>
    <mergeCell ref="C154:D154"/>
    <mergeCell ref="M155:Y155"/>
    <mergeCell ref="E211:E215"/>
    <mergeCell ref="F212:F215"/>
    <mergeCell ref="E216:E223"/>
    <mergeCell ref="F216:F223"/>
    <mergeCell ref="Z159:Z161"/>
    <mergeCell ref="AA159:AA161"/>
    <mergeCell ref="AB159:AB161"/>
    <mergeCell ref="AC159:AC161"/>
    <mergeCell ref="F162:F211"/>
    <mergeCell ref="Z164:Z169"/>
    <mergeCell ref="AA164:AA169"/>
    <mergeCell ref="AB164:AB169"/>
    <mergeCell ref="AC164:AC169"/>
    <mergeCell ref="Z170:Z176"/>
    <mergeCell ref="AA170:AA176"/>
    <mergeCell ref="AB170:AB176"/>
    <mergeCell ref="AC170:AC176"/>
    <mergeCell ref="Z177:Z184"/>
    <mergeCell ref="AA177:AA184"/>
    <mergeCell ref="AB177:AB184"/>
    <mergeCell ref="E158:E210"/>
    <mergeCell ref="F158:F161"/>
    <mergeCell ref="Z287:AC287"/>
    <mergeCell ref="N288:P288"/>
    <mergeCell ref="Q288:S288"/>
    <mergeCell ref="T288:V288"/>
    <mergeCell ref="W288:Y288"/>
    <mergeCell ref="Z288:Z289"/>
    <mergeCell ref="AA288:AB288"/>
    <mergeCell ref="AC288:AC289"/>
    <mergeCell ref="H253:H282"/>
    <mergeCell ref="I253:I282"/>
    <mergeCell ref="K253:K284"/>
    <mergeCell ref="L253:L284"/>
    <mergeCell ref="A287:B289"/>
    <mergeCell ref="C287:C289"/>
    <mergeCell ref="D287:D289"/>
    <mergeCell ref="E287:E289"/>
    <mergeCell ref="F287:F289"/>
    <mergeCell ref="G287:G289"/>
    <mergeCell ref="H287:H289"/>
    <mergeCell ref="I287:I289"/>
    <mergeCell ref="J287:J289"/>
    <mergeCell ref="K287:K289"/>
    <mergeCell ref="L287:M288"/>
    <mergeCell ref="A158:B284"/>
    <mergeCell ref="C158:C284"/>
    <mergeCell ref="D158:D250"/>
    <mergeCell ref="E224:E249"/>
    <mergeCell ref="F224:F249"/>
    <mergeCell ref="D251:D284"/>
    <mergeCell ref="E252:E284"/>
    <mergeCell ref="F253:F282"/>
    <mergeCell ref="AC177:AC184"/>
    <mergeCell ref="A290:B395"/>
    <mergeCell ref="C290:C300"/>
    <mergeCell ref="D290:D300"/>
    <mergeCell ref="E290:E300"/>
    <mergeCell ref="L290:L300"/>
    <mergeCell ref="I305:I306"/>
    <mergeCell ref="K305:K306"/>
    <mergeCell ref="L305:L306"/>
    <mergeCell ref="F309:F310"/>
    <mergeCell ref="I309:I310"/>
    <mergeCell ref="K309:K310"/>
    <mergeCell ref="L309:L310"/>
    <mergeCell ref="F313:F314"/>
    <mergeCell ref="I313:I314"/>
    <mergeCell ref="K313:K314"/>
    <mergeCell ref="L313:L314"/>
    <mergeCell ref="N287:Y287"/>
    <mergeCell ref="M309:M310"/>
    <mergeCell ref="F311:F312"/>
    <mergeCell ref="I311:I312"/>
    <mergeCell ref="K311:K312"/>
    <mergeCell ref="L311:L312"/>
    <mergeCell ref="M311:M312"/>
    <mergeCell ref="M305:M306"/>
    <mergeCell ref="F307:F308"/>
    <mergeCell ref="I307:I308"/>
    <mergeCell ref="K307:K308"/>
    <mergeCell ref="L307:L308"/>
    <mergeCell ref="M307:M308"/>
    <mergeCell ref="M290:M292"/>
    <mergeCell ref="M294:M297"/>
    <mergeCell ref="M298:M300"/>
    <mergeCell ref="C301:C314"/>
    <mergeCell ref="D301:D314"/>
    <mergeCell ref="E301:E314"/>
    <mergeCell ref="F301:F302"/>
    <mergeCell ref="I301:I302"/>
    <mergeCell ref="K301:K302"/>
    <mergeCell ref="L301:L302"/>
    <mergeCell ref="M301:M303"/>
    <mergeCell ref="F303:F304"/>
    <mergeCell ref="I303:I304"/>
    <mergeCell ref="K303:K304"/>
    <mergeCell ref="L303:L304"/>
    <mergeCell ref="F305:F306"/>
    <mergeCell ref="E325:E326"/>
    <mergeCell ref="F325:F326"/>
    <mergeCell ref="M325:M326"/>
    <mergeCell ref="E327:E328"/>
    <mergeCell ref="F327:F328"/>
    <mergeCell ref="M327:M328"/>
    <mergeCell ref="M313:M314"/>
    <mergeCell ref="C315:C330"/>
    <mergeCell ref="D315:D330"/>
    <mergeCell ref="E315:E324"/>
    <mergeCell ref="F315:F316"/>
    <mergeCell ref="I315:I330"/>
    <mergeCell ref="L315:L339"/>
    <mergeCell ref="M315:M316"/>
    <mergeCell ref="F317:F318"/>
    <mergeCell ref="M317:M318"/>
    <mergeCell ref="F319:F320"/>
    <mergeCell ref="M319:M320"/>
    <mergeCell ref="F321:F322"/>
    <mergeCell ref="M321:M322"/>
    <mergeCell ref="F323:F324"/>
    <mergeCell ref="M323:M324"/>
    <mergeCell ref="L340:L343"/>
    <mergeCell ref="M340:M343"/>
    <mergeCell ref="E344:E347"/>
    <mergeCell ref="F344:F347"/>
    <mergeCell ref="L344:L347"/>
    <mergeCell ref="M344:M347"/>
    <mergeCell ref="C340:C347"/>
    <mergeCell ref="D340:D347"/>
    <mergeCell ref="E340:E343"/>
    <mergeCell ref="F340:F343"/>
    <mergeCell ref="I340:I347"/>
    <mergeCell ref="E329:E330"/>
    <mergeCell ref="F329:F330"/>
    <mergeCell ref="M329:M330"/>
    <mergeCell ref="C331:C339"/>
    <mergeCell ref="D331:D339"/>
    <mergeCell ref="E331:E339"/>
    <mergeCell ref="F331:F339"/>
    <mergeCell ref="I331:I339"/>
    <mergeCell ref="M380:M386"/>
    <mergeCell ref="F387:F390"/>
    <mergeCell ref="M387:M390"/>
    <mergeCell ref="F391:F395"/>
    <mergeCell ref="M391:M395"/>
    <mergeCell ref="M364:M369"/>
    <mergeCell ref="F370:F373"/>
    <mergeCell ref="M370:M373"/>
    <mergeCell ref="F374:F379"/>
    <mergeCell ref="M374:M379"/>
    <mergeCell ref="K348:K363"/>
    <mergeCell ref="L348:L363"/>
    <mergeCell ref="C364:C395"/>
    <mergeCell ref="D364:D395"/>
    <mergeCell ref="E364:E395"/>
    <mergeCell ref="F364:F369"/>
    <mergeCell ref="L364:L395"/>
    <mergeCell ref="F380:F386"/>
    <mergeCell ref="C348:C363"/>
    <mergeCell ref="D348:D363"/>
    <mergeCell ref="E348:E363"/>
    <mergeCell ref="F348:F362"/>
    <mergeCell ref="I348:I363"/>
    <mergeCell ref="A401:B419"/>
    <mergeCell ref="C401:C419"/>
    <mergeCell ref="D401:D415"/>
    <mergeCell ref="E401:E403"/>
    <mergeCell ref="F401:F403"/>
    <mergeCell ref="E407:E408"/>
    <mergeCell ref="F407:F408"/>
    <mergeCell ref="E409:E410"/>
    <mergeCell ref="F409:F410"/>
    <mergeCell ref="D418:D419"/>
    <mergeCell ref="L398:M399"/>
    <mergeCell ref="N398:Y398"/>
    <mergeCell ref="Z398:AC398"/>
    <mergeCell ref="N399:P399"/>
    <mergeCell ref="Q399:S399"/>
    <mergeCell ref="T399:V399"/>
    <mergeCell ref="W399:Y399"/>
    <mergeCell ref="Z399:Z400"/>
    <mergeCell ref="AA399:AB399"/>
    <mergeCell ref="AC399:AC400"/>
    <mergeCell ref="G398:G400"/>
    <mergeCell ref="H398:H400"/>
    <mergeCell ref="I398:I400"/>
    <mergeCell ref="J398:J400"/>
    <mergeCell ref="K398:K400"/>
    <mergeCell ref="A398:B400"/>
    <mergeCell ref="C398:C400"/>
    <mergeCell ref="D398:D400"/>
    <mergeCell ref="E398:E400"/>
    <mergeCell ref="F398:F400"/>
    <mergeCell ref="Z409:Z410"/>
    <mergeCell ref="AA409:AA410"/>
    <mergeCell ref="AB409:AB410"/>
    <mergeCell ref="AC409:AC410"/>
    <mergeCell ref="E411:E412"/>
    <mergeCell ref="F411:F412"/>
    <mergeCell ref="Z411:Z414"/>
    <mergeCell ref="AA411:AA414"/>
    <mergeCell ref="AB411:AB414"/>
    <mergeCell ref="AC411:AC414"/>
    <mergeCell ref="E413:E415"/>
    <mergeCell ref="F413:F415"/>
    <mergeCell ref="Z401:Z403"/>
    <mergeCell ref="AA401:AA403"/>
    <mergeCell ref="AB401:AB403"/>
    <mergeCell ref="AC401:AC403"/>
    <mergeCell ref="E405:E406"/>
    <mergeCell ref="F405:F406"/>
    <mergeCell ref="A425:B434"/>
    <mergeCell ref="C425:C438"/>
    <mergeCell ref="D425:D434"/>
    <mergeCell ref="E425:E427"/>
    <mergeCell ref="F425:F427"/>
    <mergeCell ref="A435:B438"/>
    <mergeCell ref="D437:D438"/>
    <mergeCell ref="T423:V423"/>
    <mergeCell ref="W423:Y423"/>
    <mergeCell ref="Z423:Z424"/>
    <mergeCell ref="AA423:AB423"/>
    <mergeCell ref="AC423:AC424"/>
    <mergeCell ref="A422:B424"/>
    <mergeCell ref="C422:C424"/>
    <mergeCell ref="D422:D424"/>
    <mergeCell ref="E422:E424"/>
    <mergeCell ref="F422:F424"/>
    <mergeCell ref="G422:G424"/>
    <mergeCell ref="H422:H424"/>
    <mergeCell ref="I422:I424"/>
    <mergeCell ref="J422:J424"/>
    <mergeCell ref="K422:K424"/>
    <mergeCell ref="L422:M423"/>
    <mergeCell ref="N422:Y422"/>
    <mergeCell ref="Z422:AC422"/>
    <mergeCell ref="N423:P423"/>
    <mergeCell ref="Q423:S423"/>
    <mergeCell ref="AC428:AC429"/>
    <mergeCell ref="E430:E431"/>
    <mergeCell ref="F430:F431"/>
    <mergeCell ref="I430:I431"/>
    <mergeCell ref="K430:K431"/>
    <mergeCell ref="L430:L431"/>
    <mergeCell ref="M430:M431"/>
    <mergeCell ref="Z430:Z431"/>
    <mergeCell ref="AA430:AA431"/>
    <mergeCell ref="AB430:AB431"/>
    <mergeCell ref="AC430:AC431"/>
    <mergeCell ref="I425:I427"/>
    <mergeCell ref="Z425:Z427"/>
    <mergeCell ref="AA425:AA427"/>
    <mergeCell ref="AB425:AB427"/>
    <mergeCell ref="E428:E429"/>
    <mergeCell ref="F428:F429"/>
    <mergeCell ref="I428:I429"/>
    <mergeCell ref="Z428:Z429"/>
    <mergeCell ref="AA428:AA429"/>
    <mergeCell ref="AB428:AB429"/>
    <mergeCell ref="AA442:AB442"/>
    <mergeCell ref="AC442:AC443"/>
    <mergeCell ref="A441:B443"/>
    <mergeCell ref="C441:C443"/>
    <mergeCell ref="D441:D443"/>
    <mergeCell ref="E441:E443"/>
    <mergeCell ref="F441:F443"/>
    <mergeCell ref="G441:G443"/>
    <mergeCell ref="H441:H443"/>
    <mergeCell ref="I441:I443"/>
    <mergeCell ref="J441:J443"/>
    <mergeCell ref="K441:K443"/>
    <mergeCell ref="L441:M442"/>
    <mergeCell ref="N441:Y441"/>
    <mergeCell ref="Z441:AC441"/>
    <mergeCell ref="N442:P442"/>
    <mergeCell ref="Q442:S442"/>
    <mergeCell ref="A444:B468"/>
    <mergeCell ref="C444:C472"/>
    <mergeCell ref="D444:D466"/>
    <mergeCell ref="F444:F449"/>
    <mergeCell ref="Z445:Z448"/>
    <mergeCell ref="E454:E457"/>
    <mergeCell ref="F454:F457"/>
    <mergeCell ref="Z454:Z456"/>
    <mergeCell ref="E462:E464"/>
    <mergeCell ref="F462:F464"/>
    <mergeCell ref="Z462:Z464"/>
    <mergeCell ref="E467:E468"/>
    <mergeCell ref="F467:F468"/>
    <mergeCell ref="A469:B472"/>
    <mergeCell ref="D471:D472"/>
    <mergeCell ref="T442:V442"/>
    <mergeCell ref="W442:Y442"/>
    <mergeCell ref="Z442:Z443"/>
    <mergeCell ref="AA462:AA464"/>
    <mergeCell ref="AB462:AB464"/>
    <mergeCell ref="AC462:AC464"/>
    <mergeCell ref="E465:E466"/>
    <mergeCell ref="F465:F466"/>
    <mergeCell ref="AA454:AA456"/>
    <mergeCell ref="AB454:AB456"/>
    <mergeCell ref="AC454:AC456"/>
    <mergeCell ref="E458:E461"/>
    <mergeCell ref="F458:F461"/>
    <mergeCell ref="Z458:Z461"/>
    <mergeCell ref="AA458:AA461"/>
    <mergeCell ref="AB458:AB461"/>
    <mergeCell ref="AC458:AC461"/>
    <mergeCell ref="AA445:AA448"/>
    <mergeCell ref="AB445:AB448"/>
    <mergeCell ref="AC445:AC448"/>
    <mergeCell ref="E450:E453"/>
    <mergeCell ref="F450:F453"/>
    <mergeCell ref="Z450:Z453"/>
    <mergeCell ref="AA450:AA453"/>
    <mergeCell ref="AB450:AB453"/>
    <mergeCell ref="AC450:AC453"/>
    <mergeCell ref="Z476:AC476"/>
    <mergeCell ref="N477:P477"/>
    <mergeCell ref="Q477:S477"/>
    <mergeCell ref="T477:V477"/>
    <mergeCell ref="W477:Y477"/>
    <mergeCell ref="Z477:Z478"/>
    <mergeCell ref="AA477:AB477"/>
    <mergeCell ref="AC477:AC478"/>
    <mergeCell ref="G476:G478"/>
    <mergeCell ref="H476:H478"/>
    <mergeCell ref="I476:I478"/>
    <mergeCell ref="J476:J478"/>
    <mergeCell ref="K476:K478"/>
    <mergeCell ref="A476:B478"/>
    <mergeCell ref="C476:C478"/>
    <mergeCell ref="D476:D478"/>
    <mergeCell ref="E476:E478"/>
    <mergeCell ref="F476:F478"/>
    <mergeCell ref="A479:B500"/>
    <mergeCell ref="C479:C504"/>
    <mergeCell ref="D479:D500"/>
    <mergeCell ref="E480:E482"/>
    <mergeCell ref="F480:F482"/>
    <mergeCell ref="E484:E486"/>
    <mergeCell ref="F485:F486"/>
    <mergeCell ref="E488:E491"/>
    <mergeCell ref="F488:F491"/>
    <mergeCell ref="E492:E495"/>
    <mergeCell ref="F492:F495"/>
    <mergeCell ref="E496:E497"/>
    <mergeCell ref="E498:E499"/>
    <mergeCell ref="A501:B504"/>
    <mergeCell ref="D503:D504"/>
    <mergeCell ref="L476:M477"/>
    <mergeCell ref="N476:Y476"/>
    <mergeCell ref="Z507:AC507"/>
    <mergeCell ref="N508:P508"/>
    <mergeCell ref="Q508:S508"/>
    <mergeCell ref="T508:V508"/>
    <mergeCell ref="W508:Y508"/>
    <mergeCell ref="Z508:Z509"/>
    <mergeCell ref="AA508:AB508"/>
    <mergeCell ref="AC508:AC509"/>
    <mergeCell ref="F507:F509"/>
    <mergeCell ref="G507:G509"/>
    <mergeCell ref="H507:H509"/>
    <mergeCell ref="I507:I509"/>
    <mergeCell ref="J507:J509"/>
    <mergeCell ref="A505:B505"/>
    <mergeCell ref="A507:B509"/>
    <mergeCell ref="C507:C509"/>
    <mergeCell ref="D507:D509"/>
    <mergeCell ref="E507:E509"/>
    <mergeCell ref="A506:B506"/>
    <mergeCell ref="C506:AC506"/>
    <mergeCell ref="K510:K512"/>
    <mergeCell ref="L510:L528"/>
    <mergeCell ref="M510:M528"/>
    <mergeCell ref="E524:E528"/>
    <mergeCell ref="F524:F528"/>
    <mergeCell ref="I524:I528"/>
    <mergeCell ref="K524:K528"/>
    <mergeCell ref="A510:B536"/>
    <mergeCell ref="C510:C536"/>
    <mergeCell ref="D510:D532"/>
    <mergeCell ref="E510:E523"/>
    <mergeCell ref="F510:F523"/>
    <mergeCell ref="E529:E530"/>
    <mergeCell ref="F529:F530"/>
    <mergeCell ref="K507:K509"/>
    <mergeCell ref="L507:M508"/>
    <mergeCell ref="N507:Y507"/>
    <mergeCell ref="AB529:AB530"/>
    <mergeCell ref="AC529:AC530"/>
    <mergeCell ref="D535:D536"/>
    <mergeCell ref="A539:B541"/>
    <mergeCell ref="C539:C541"/>
    <mergeCell ref="D539:D541"/>
    <mergeCell ref="E539:E541"/>
    <mergeCell ref="F539:F541"/>
    <mergeCell ref="G539:G541"/>
    <mergeCell ref="H539:H541"/>
    <mergeCell ref="I539:I541"/>
    <mergeCell ref="J539:J541"/>
    <mergeCell ref="K539:K541"/>
    <mergeCell ref="L539:M540"/>
    <mergeCell ref="N539:Y539"/>
    <mergeCell ref="K529:K530"/>
    <mergeCell ref="L529:L530"/>
    <mergeCell ref="M529:M530"/>
    <mergeCell ref="Z529:Z530"/>
    <mergeCell ref="AA529:AA530"/>
    <mergeCell ref="Z545:Z546"/>
    <mergeCell ref="AA545:AA546"/>
    <mergeCell ref="AB545:AB546"/>
    <mergeCell ref="D549:D553"/>
    <mergeCell ref="A550:B553"/>
    <mergeCell ref="L543:L544"/>
    <mergeCell ref="M543:M544"/>
    <mergeCell ref="F545:F546"/>
    <mergeCell ref="L545:L546"/>
    <mergeCell ref="M545:M546"/>
    <mergeCell ref="A542:B549"/>
    <mergeCell ref="C542:C553"/>
    <mergeCell ref="D542:D546"/>
    <mergeCell ref="E542:E549"/>
    <mergeCell ref="F543:F544"/>
    <mergeCell ref="Z539:AC539"/>
    <mergeCell ref="N540:P540"/>
    <mergeCell ref="Q540:S540"/>
    <mergeCell ref="T540:V540"/>
    <mergeCell ref="W540:Y540"/>
    <mergeCell ref="Z540:Z541"/>
    <mergeCell ref="AA540:AB540"/>
    <mergeCell ref="AC540:AC541"/>
    <mergeCell ref="T557:V557"/>
    <mergeCell ref="W557:Y557"/>
    <mergeCell ref="Z557:Z558"/>
    <mergeCell ref="AA557:AB557"/>
    <mergeCell ref="AC557:AC558"/>
    <mergeCell ref="A556:B558"/>
    <mergeCell ref="C556:C558"/>
    <mergeCell ref="D556:D558"/>
    <mergeCell ref="E556:E558"/>
    <mergeCell ref="F556:F558"/>
    <mergeCell ref="G556:G558"/>
    <mergeCell ref="H556:H558"/>
    <mergeCell ref="I556:I558"/>
    <mergeCell ref="J556:J558"/>
    <mergeCell ref="K556:K558"/>
    <mergeCell ref="L556:M557"/>
    <mergeCell ref="N556:Y556"/>
    <mergeCell ref="Z556:AC556"/>
    <mergeCell ref="N557:P557"/>
    <mergeCell ref="Q557:S557"/>
    <mergeCell ref="L564:L566"/>
    <mergeCell ref="M564:M566"/>
    <mergeCell ref="F567:F568"/>
    <mergeCell ref="L567:L588"/>
    <mergeCell ref="M567:M588"/>
    <mergeCell ref="F570:F571"/>
    <mergeCell ref="F572:F573"/>
    <mergeCell ref="F574:F575"/>
    <mergeCell ref="F576:F578"/>
    <mergeCell ref="F579:F588"/>
    <mergeCell ref="L559:L560"/>
    <mergeCell ref="M559:M560"/>
    <mergeCell ref="F561:F563"/>
    <mergeCell ref="L561:L563"/>
    <mergeCell ref="M561:M563"/>
    <mergeCell ref="A559:B588"/>
    <mergeCell ref="C559:C592"/>
    <mergeCell ref="D559:D588"/>
    <mergeCell ref="E559:E573"/>
    <mergeCell ref="F559:F560"/>
    <mergeCell ref="F564:F566"/>
    <mergeCell ref="E574:E575"/>
    <mergeCell ref="E576:E578"/>
    <mergeCell ref="E579:E588"/>
    <mergeCell ref="A589:B592"/>
    <mergeCell ref="D591:D592"/>
    <mergeCell ref="T596:V596"/>
    <mergeCell ref="W596:Y596"/>
    <mergeCell ref="Z596:Z597"/>
    <mergeCell ref="AA596:AB596"/>
    <mergeCell ref="AC596:AC597"/>
    <mergeCell ref="A595:B597"/>
    <mergeCell ref="C595:C597"/>
    <mergeCell ref="D595:D597"/>
    <mergeCell ref="E595:E597"/>
    <mergeCell ref="F595:F597"/>
    <mergeCell ref="G595:G597"/>
    <mergeCell ref="H595:H597"/>
    <mergeCell ref="I595:I597"/>
    <mergeCell ref="J595:J597"/>
    <mergeCell ref="K595:K597"/>
    <mergeCell ref="L595:M596"/>
    <mergeCell ref="N595:Y595"/>
    <mergeCell ref="Z595:AC595"/>
    <mergeCell ref="N596:P596"/>
    <mergeCell ref="Q596:S596"/>
    <mergeCell ref="AB604:AB605"/>
    <mergeCell ref="AC604:AC605"/>
    <mergeCell ref="A606:B609"/>
    <mergeCell ref="D608:D609"/>
    <mergeCell ref="W604:W605"/>
    <mergeCell ref="X604:X605"/>
    <mergeCell ref="Y604:Y605"/>
    <mergeCell ref="Z604:Z605"/>
    <mergeCell ref="AA604:AA605"/>
    <mergeCell ref="AC598:AC600"/>
    <mergeCell ref="F601:F603"/>
    <mergeCell ref="L601:L603"/>
    <mergeCell ref="M601:M603"/>
    <mergeCell ref="F604:F605"/>
    <mergeCell ref="L604:L605"/>
    <mergeCell ref="M604:M605"/>
    <mergeCell ref="N604:N605"/>
    <mergeCell ref="O604:O605"/>
    <mergeCell ref="P604:P605"/>
    <mergeCell ref="Q604:Q605"/>
    <mergeCell ref="R604:R605"/>
    <mergeCell ref="S604:S605"/>
    <mergeCell ref="T604:T605"/>
    <mergeCell ref="U604:U605"/>
    <mergeCell ref="V604:V605"/>
    <mergeCell ref="A598:B605"/>
    <mergeCell ref="C598:C609"/>
    <mergeCell ref="D598:D605"/>
    <mergeCell ref="E598:E605"/>
    <mergeCell ref="F598:F600"/>
    <mergeCell ref="Z615:Z618"/>
    <mergeCell ref="AA615:AA618"/>
    <mergeCell ref="AB615:AB618"/>
    <mergeCell ref="AC615:AC618"/>
    <mergeCell ref="A615:B621"/>
    <mergeCell ref="C615:C621"/>
    <mergeCell ref="D615:D621"/>
    <mergeCell ref="E615:E621"/>
    <mergeCell ref="F615:F619"/>
    <mergeCell ref="L612:M613"/>
    <mergeCell ref="N612:Y612"/>
    <mergeCell ref="Z612:AC612"/>
    <mergeCell ref="N613:P613"/>
    <mergeCell ref="Q613:S613"/>
    <mergeCell ref="T613:V613"/>
    <mergeCell ref="W613:Y613"/>
    <mergeCell ref="Z613:Z614"/>
    <mergeCell ref="AA613:AB613"/>
    <mergeCell ref="AC613:AC614"/>
    <mergeCell ref="G612:G614"/>
    <mergeCell ref="H612:H614"/>
    <mergeCell ref="I612:I614"/>
    <mergeCell ref="J612:J614"/>
    <mergeCell ref="K612:K614"/>
    <mergeCell ref="A612:B614"/>
    <mergeCell ref="C612:C614"/>
    <mergeCell ref="D612:D614"/>
    <mergeCell ref="E612:E614"/>
    <mergeCell ref="F612:F614"/>
    <mergeCell ref="L624:M625"/>
    <mergeCell ref="N624:Y624"/>
    <mergeCell ref="Z624:AC624"/>
    <mergeCell ref="N625:P625"/>
    <mergeCell ref="Q625:S625"/>
    <mergeCell ref="T625:V625"/>
    <mergeCell ref="W625:Y625"/>
    <mergeCell ref="Z625:Z626"/>
    <mergeCell ref="AA625:AB625"/>
    <mergeCell ref="AC625:AC626"/>
    <mergeCell ref="G624:G626"/>
    <mergeCell ref="H624:H626"/>
    <mergeCell ref="I624:I626"/>
    <mergeCell ref="J624:J626"/>
    <mergeCell ref="K624:K626"/>
    <mergeCell ref="A624:B626"/>
    <mergeCell ref="C624:C626"/>
    <mergeCell ref="D624:D626"/>
    <mergeCell ref="E624:E626"/>
    <mergeCell ref="F624:F626"/>
    <mergeCell ref="H627:H631"/>
    <mergeCell ref="J627:J631"/>
    <mergeCell ref="K627:K631"/>
    <mergeCell ref="L627:L640"/>
    <mergeCell ref="M627:M640"/>
    <mergeCell ref="H632:H636"/>
    <mergeCell ref="J632:J636"/>
    <mergeCell ref="K632:K636"/>
    <mergeCell ref="H637:H641"/>
    <mergeCell ref="J637:J641"/>
    <mergeCell ref="K637:K641"/>
    <mergeCell ref="A627:B668"/>
    <mergeCell ref="C627:C672"/>
    <mergeCell ref="D627:D668"/>
    <mergeCell ref="E627:E631"/>
    <mergeCell ref="F627:F631"/>
    <mergeCell ref="E632:E636"/>
    <mergeCell ref="F632:F636"/>
    <mergeCell ref="E637:E639"/>
    <mergeCell ref="F637:F641"/>
    <mergeCell ref="F655:F660"/>
    <mergeCell ref="F661:F663"/>
    <mergeCell ref="R632:R636"/>
    <mergeCell ref="AC627:AC628"/>
    <mergeCell ref="Z629:Z631"/>
    <mergeCell ref="AA629:AA631"/>
    <mergeCell ref="AB629:AB631"/>
    <mergeCell ref="AC629:AC631"/>
    <mergeCell ref="X627:X631"/>
    <mergeCell ref="Y627:Y631"/>
    <mergeCell ref="Z627:Z628"/>
    <mergeCell ref="AA627:AA628"/>
    <mergeCell ref="AB627:AB628"/>
    <mergeCell ref="S627:S631"/>
    <mergeCell ref="T627:T631"/>
    <mergeCell ref="U627:U631"/>
    <mergeCell ref="V627:V631"/>
    <mergeCell ref="W627:W631"/>
    <mergeCell ref="N627:N631"/>
    <mergeCell ref="O627:O631"/>
    <mergeCell ref="P627:P631"/>
    <mergeCell ref="Q627:Q631"/>
    <mergeCell ref="R627:R631"/>
    <mergeCell ref="AA638:AA639"/>
    <mergeCell ref="AB638:AB639"/>
    <mergeCell ref="S637:S641"/>
    <mergeCell ref="T637:T641"/>
    <mergeCell ref="U637:U641"/>
    <mergeCell ref="V637:V641"/>
    <mergeCell ref="W637:W641"/>
    <mergeCell ref="N637:N641"/>
    <mergeCell ref="O637:O641"/>
    <mergeCell ref="P637:P641"/>
    <mergeCell ref="Q637:Q641"/>
    <mergeCell ref="R637:R641"/>
    <mergeCell ref="Z642:Z643"/>
    <mergeCell ref="AC632:AC633"/>
    <mergeCell ref="Z634:Z636"/>
    <mergeCell ref="AA634:AA636"/>
    <mergeCell ref="AB634:AB636"/>
    <mergeCell ref="AC634:AC636"/>
    <mergeCell ref="X632:X636"/>
    <mergeCell ref="Y632:Y636"/>
    <mergeCell ref="Z632:Z633"/>
    <mergeCell ref="AA632:AA633"/>
    <mergeCell ref="AB632:AB633"/>
    <mergeCell ref="S632:S636"/>
    <mergeCell ref="T632:T636"/>
    <mergeCell ref="U632:U636"/>
    <mergeCell ref="V632:V636"/>
    <mergeCell ref="W632:W636"/>
    <mergeCell ref="N632:N636"/>
    <mergeCell ref="O632:O636"/>
    <mergeCell ref="P632:P636"/>
    <mergeCell ref="Q632:Q636"/>
    <mergeCell ref="Y642:Y643"/>
    <mergeCell ref="AB644:AB646"/>
    <mergeCell ref="AC644:AC646"/>
    <mergeCell ref="F647:F649"/>
    <mergeCell ref="H647:H649"/>
    <mergeCell ref="J647:J649"/>
    <mergeCell ref="K647:K649"/>
    <mergeCell ref="L647:L649"/>
    <mergeCell ref="M647:M649"/>
    <mergeCell ref="N647:N649"/>
    <mergeCell ref="O647:O649"/>
    <mergeCell ref="P647:P649"/>
    <mergeCell ref="Q647:Q649"/>
    <mergeCell ref="AC638:AC639"/>
    <mergeCell ref="E640:E641"/>
    <mergeCell ref="E642:E643"/>
    <mergeCell ref="F642:F643"/>
    <mergeCell ref="H642:H643"/>
    <mergeCell ref="J642:J643"/>
    <mergeCell ref="K642:K643"/>
    <mergeCell ref="L642:L643"/>
    <mergeCell ref="M642:M643"/>
    <mergeCell ref="N642:N643"/>
    <mergeCell ref="O642:O643"/>
    <mergeCell ref="P642:P643"/>
    <mergeCell ref="Q642:Q643"/>
    <mergeCell ref="R642:R643"/>
    <mergeCell ref="S642:S643"/>
    <mergeCell ref="T642:T643"/>
    <mergeCell ref="X637:X641"/>
    <mergeCell ref="Y637:Y641"/>
    <mergeCell ref="Z638:Z639"/>
    <mergeCell ref="W644:W646"/>
    <mergeCell ref="X644:X646"/>
    <mergeCell ref="Y644:Y646"/>
    <mergeCell ref="Z644:Z646"/>
    <mergeCell ref="AA644:AA646"/>
    <mergeCell ref="R644:R646"/>
    <mergeCell ref="S644:S646"/>
    <mergeCell ref="T644:T646"/>
    <mergeCell ref="U644:U646"/>
    <mergeCell ref="V644:V646"/>
    <mergeCell ref="Z650:Z654"/>
    <mergeCell ref="AA650:AA654"/>
    <mergeCell ref="AB650:AB654"/>
    <mergeCell ref="AA642:AA643"/>
    <mergeCell ref="AB642:AB643"/>
    <mergeCell ref="AC642:AC643"/>
    <mergeCell ref="E644:E668"/>
    <mergeCell ref="F644:F646"/>
    <mergeCell ref="H644:H646"/>
    <mergeCell ref="I644:I654"/>
    <mergeCell ref="J644:J646"/>
    <mergeCell ref="K644:K646"/>
    <mergeCell ref="L644:L646"/>
    <mergeCell ref="M644:M646"/>
    <mergeCell ref="N644:N646"/>
    <mergeCell ref="O644:O646"/>
    <mergeCell ref="P644:P646"/>
    <mergeCell ref="Q644:Q646"/>
    <mergeCell ref="U642:U643"/>
    <mergeCell ref="V642:V643"/>
    <mergeCell ref="W642:W643"/>
    <mergeCell ref="X642:X643"/>
    <mergeCell ref="AC650:AC654"/>
    <mergeCell ref="G653:G654"/>
    <mergeCell ref="U650:U654"/>
    <mergeCell ref="V650:V654"/>
    <mergeCell ref="W650:W654"/>
    <mergeCell ref="X650:X654"/>
    <mergeCell ref="Y650:Y654"/>
    <mergeCell ref="AA647:AA649"/>
    <mergeCell ref="AB647:AB649"/>
    <mergeCell ref="AC647:AC649"/>
    <mergeCell ref="F650:F654"/>
    <mergeCell ref="H650:H654"/>
    <mergeCell ref="J650:J654"/>
    <mergeCell ref="K650:K654"/>
    <mergeCell ref="L650:L654"/>
    <mergeCell ref="M650:M654"/>
    <mergeCell ref="N650:N654"/>
    <mergeCell ref="O650:O654"/>
    <mergeCell ref="P650:P654"/>
    <mergeCell ref="Q650:Q654"/>
    <mergeCell ref="R650:R654"/>
    <mergeCell ref="S650:S654"/>
    <mergeCell ref="T650:T654"/>
    <mergeCell ref="V647:V649"/>
    <mergeCell ref="W647:W649"/>
    <mergeCell ref="X647:X649"/>
    <mergeCell ref="Y647:Y649"/>
    <mergeCell ref="Z647:Z649"/>
    <mergeCell ref="R647:R649"/>
    <mergeCell ref="S647:S649"/>
    <mergeCell ref="T647:T649"/>
    <mergeCell ref="U647:U649"/>
    <mergeCell ref="AA655:AA660"/>
    <mergeCell ref="AB655:AB660"/>
    <mergeCell ref="AC655:AC660"/>
    <mergeCell ref="G657:G658"/>
    <mergeCell ref="G659:G660"/>
    <mergeCell ref="V655:V660"/>
    <mergeCell ref="W655:W660"/>
    <mergeCell ref="X655:X660"/>
    <mergeCell ref="Y655:Y660"/>
    <mergeCell ref="Z655:Z660"/>
    <mergeCell ref="Q655:Q660"/>
    <mergeCell ref="R655:R660"/>
    <mergeCell ref="S655:S660"/>
    <mergeCell ref="T655:T660"/>
    <mergeCell ref="U655:U660"/>
    <mergeCell ref="L655:L660"/>
    <mergeCell ref="M655:M660"/>
    <mergeCell ref="N655:N660"/>
    <mergeCell ref="O655:O660"/>
    <mergeCell ref="P655:P660"/>
    <mergeCell ref="G655:G656"/>
    <mergeCell ref="H655:H660"/>
    <mergeCell ref="I655:I660"/>
    <mergeCell ref="J655:J660"/>
    <mergeCell ref="K655:K660"/>
    <mergeCell ref="X661:X663"/>
    <mergeCell ref="Y661:Y663"/>
    <mergeCell ref="Z661:Z663"/>
    <mergeCell ref="Q661:Q663"/>
    <mergeCell ref="R661:R663"/>
    <mergeCell ref="S661:S663"/>
    <mergeCell ref="T661:T663"/>
    <mergeCell ref="U661:U663"/>
    <mergeCell ref="L661:L663"/>
    <mergeCell ref="M661:M663"/>
    <mergeCell ref="N661:N663"/>
    <mergeCell ref="O661:O663"/>
    <mergeCell ref="P661:P663"/>
    <mergeCell ref="G661:G662"/>
    <mergeCell ref="H661:H663"/>
    <mergeCell ref="I661:I663"/>
    <mergeCell ref="J661:J663"/>
    <mergeCell ref="K661:K663"/>
    <mergeCell ref="AC664:AC668"/>
    <mergeCell ref="G666:G668"/>
    <mergeCell ref="A669:B672"/>
    <mergeCell ref="D671:D672"/>
    <mergeCell ref="X664:X668"/>
    <mergeCell ref="Y664:Y668"/>
    <mergeCell ref="Z664:Z668"/>
    <mergeCell ref="AA664:AA668"/>
    <mergeCell ref="AB664:AB668"/>
    <mergeCell ref="S664:S668"/>
    <mergeCell ref="T664:T668"/>
    <mergeCell ref="U664:U668"/>
    <mergeCell ref="V664:V668"/>
    <mergeCell ref="W664:W668"/>
    <mergeCell ref="AA661:AA663"/>
    <mergeCell ref="AB661:AB663"/>
    <mergeCell ref="AC661:AC663"/>
    <mergeCell ref="F664:F668"/>
    <mergeCell ref="G664:G665"/>
    <mergeCell ref="H664:H668"/>
    <mergeCell ref="I664:I668"/>
    <mergeCell ref="J664:J668"/>
    <mergeCell ref="K664:K668"/>
    <mergeCell ref="L664:L668"/>
    <mergeCell ref="M664:M668"/>
    <mergeCell ref="N664:N668"/>
    <mergeCell ref="O664:O668"/>
    <mergeCell ref="P664:P668"/>
    <mergeCell ref="Q664:Q668"/>
    <mergeCell ref="R664:R668"/>
    <mergeCell ref="V661:V663"/>
    <mergeCell ref="W661:W663"/>
    <mergeCell ref="A678:B685"/>
    <mergeCell ref="C678:C685"/>
    <mergeCell ref="D678:D685"/>
    <mergeCell ref="E678:E679"/>
    <mergeCell ref="F678:F679"/>
    <mergeCell ref="E681:E682"/>
    <mergeCell ref="F681:F682"/>
    <mergeCell ref="E683:E684"/>
    <mergeCell ref="F683:F684"/>
    <mergeCell ref="L675:M676"/>
    <mergeCell ref="N675:Y675"/>
    <mergeCell ref="Z675:AC675"/>
    <mergeCell ref="N676:P676"/>
    <mergeCell ref="Q676:S676"/>
    <mergeCell ref="T676:V676"/>
    <mergeCell ref="W676:Y676"/>
    <mergeCell ref="Z676:Z677"/>
    <mergeCell ref="AA676:AB676"/>
    <mergeCell ref="AC676:AC677"/>
    <mergeCell ref="G675:G677"/>
    <mergeCell ref="H675:H677"/>
    <mergeCell ref="I675:I677"/>
    <mergeCell ref="J675:J677"/>
    <mergeCell ref="K675:K677"/>
    <mergeCell ref="A675:B677"/>
    <mergeCell ref="C675:C677"/>
    <mergeCell ref="D675:D677"/>
    <mergeCell ref="E675:E677"/>
    <mergeCell ref="F675:F677"/>
    <mergeCell ref="L687:M688"/>
    <mergeCell ref="N687:Y687"/>
    <mergeCell ref="Z687:AC687"/>
    <mergeCell ref="N688:P688"/>
    <mergeCell ref="Q688:S688"/>
    <mergeCell ref="T688:V688"/>
    <mergeCell ref="W688:Y688"/>
    <mergeCell ref="Z688:Z689"/>
    <mergeCell ref="AA688:AB688"/>
    <mergeCell ref="AC688:AC689"/>
    <mergeCell ref="G687:G689"/>
    <mergeCell ref="H687:H689"/>
    <mergeCell ref="I687:I689"/>
    <mergeCell ref="J687:J689"/>
    <mergeCell ref="K687:K689"/>
    <mergeCell ref="A687:B689"/>
    <mergeCell ref="C687:C689"/>
    <mergeCell ref="D687:D689"/>
    <mergeCell ref="E687:E689"/>
    <mergeCell ref="F687:F689"/>
    <mergeCell ref="I690:I692"/>
    <mergeCell ref="L690:L692"/>
    <mergeCell ref="M690:M692"/>
    <mergeCell ref="E693:E695"/>
    <mergeCell ref="F693:F695"/>
    <mergeCell ref="I693:I695"/>
    <mergeCell ref="G694:G695"/>
    <mergeCell ref="H694:H695"/>
    <mergeCell ref="J694:J695"/>
    <mergeCell ref="K694:K695"/>
    <mergeCell ref="L694:L695"/>
    <mergeCell ref="M694:M695"/>
    <mergeCell ref="A690:B695"/>
    <mergeCell ref="C690:C700"/>
    <mergeCell ref="D690:D696"/>
    <mergeCell ref="E690:E692"/>
    <mergeCell ref="F690:F692"/>
    <mergeCell ref="AC704:AC705"/>
    <mergeCell ref="AC694:AC695"/>
    <mergeCell ref="A696:B700"/>
    <mergeCell ref="D699:D700"/>
    <mergeCell ref="A703:B705"/>
    <mergeCell ref="C703:C705"/>
    <mergeCell ref="D703:D705"/>
    <mergeCell ref="E703:E705"/>
    <mergeCell ref="F703:F705"/>
    <mergeCell ref="G703:G705"/>
    <mergeCell ref="H703:H705"/>
    <mergeCell ref="I703:I705"/>
    <mergeCell ref="J703:J705"/>
    <mergeCell ref="K703:K705"/>
    <mergeCell ref="L703:M704"/>
    <mergeCell ref="N703:Y703"/>
    <mergeCell ref="X694:X695"/>
    <mergeCell ref="Y694:Y695"/>
    <mergeCell ref="Z694:Z695"/>
    <mergeCell ref="AA694:AA695"/>
    <mergeCell ref="AB694:AB695"/>
    <mergeCell ref="S694:S695"/>
    <mergeCell ref="T694:T695"/>
    <mergeCell ref="U694:U695"/>
    <mergeCell ref="V694:V695"/>
    <mergeCell ref="W694:W695"/>
    <mergeCell ref="N694:N695"/>
    <mergeCell ref="O694:O695"/>
    <mergeCell ref="P694:P695"/>
    <mergeCell ref="Q694:Q695"/>
    <mergeCell ref="R694:R695"/>
    <mergeCell ref="L727:M728"/>
    <mergeCell ref="N727:Y727"/>
    <mergeCell ref="Z727:AC727"/>
    <mergeCell ref="N728:P728"/>
    <mergeCell ref="Q728:S728"/>
    <mergeCell ref="T728:V728"/>
    <mergeCell ref="W728:Y728"/>
    <mergeCell ref="Z728:Z729"/>
    <mergeCell ref="AA728:AB728"/>
    <mergeCell ref="AC728:AC729"/>
    <mergeCell ref="G727:G729"/>
    <mergeCell ref="H727:H729"/>
    <mergeCell ref="I727:I729"/>
    <mergeCell ref="J727:J729"/>
    <mergeCell ref="K727:K729"/>
    <mergeCell ref="A727:B729"/>
    <mergeCell ref="C727:C729"/>
    <mergeCell ref="D727:D729"/>
    <mergeCell ref="E727:E729"/>
    <mergeCell ref="F727:F729"/>
    <mergeCell ref="Z746:Z748"/>
    <mergeCell ref="AA746:AA748"/>
    <mergeCell ref="AB746:AB748"/>
    <mergeCell ref="AC746:AC748"/>
    <mergeCell ref="A749:B753"/>
    <mergeCell ref="D749:D750"/>
    <mergeCell ref="E749:E753"/>
    <mergeCell ref="F749:F750"/>
    <mergeCell ref="H749:H750"/>
    <mergeCell ref="I749:I750"/>
    <mergeCell ref="Z749:Z750"/>
    <mergeCell ref="AA749:AA750"/>
    <mergeCell ref="AB749:AB750"/>
    <mergeCell ref="AC749:AC750"/>
    <mergeCell ref="F751:F752"/>
    <mergeCell ref="Z751:Z752"/>
    <mergeCell ref="I738:I739"/>
    <mergeCell ref="D740:D744"/>
    <mergeCell ref="F740:F741"/>
    <mergeCell ref="F742:F744"/>
    <mergeCell ref="D746:D748"/>
    <mergeCell ref="F746:F748"/>
    <mergeCell ref="A730:B748"/>
    <mergeCell ref="C730:C777"/>
    <mergeCell ref="D730:D739"/>
    <mergeCell ref="E730:E748"/>
    <mergeCell ref="F730:F731"/>
    <mergeCell ref="F732:F733"/>
    <mergeCell ref="F734:F736"/>
    <mergeCell ref="F738:F739"/>
    <mergeCell ref="D763:D764"/>
    <mergeCell ref="F763:F764"/>
    <mergeCell ref="AA758:AA759"/>
    <mergeCell ref="AB758:AB759"/>
    <mergeCell ref="AC758:AC759"/>
    <mergeCell ref="D761:D762"/>
    <mergeCell ref="F761:F762"/>
    <mergeCell ref="Z761:Z762"/>
    <mergeCell ref="AA761:AA762"/>
    <mergeCell ref="AB761:AB762"/>
    <mergeCell ref="AC761:AC762"/>
    <mergeCell ref="AA751:AA752"/>
    <mergeCell ref="AB751:AB752"/>
    <mergeCell ref="AC751:AC752"/>
    <mergeCell ref="D752:D753"/>
    <mergeCell ref="A754:B766"/>
    <mergeCell ref="D754:D760"/>
    <mergeCell ref="E754:E766"/>
    <mergeCell ref="F754:F755"/>
    <mergeCell ref="L754:L759"/>
    <mergeCell ref="M754:M759"/>
    <mergeCell ref="Z754:Z755"/>
    <mergeCell ref="AA754:AA755"/>
    <mergeCell ref="AB754:AB755"/>
    <mergeCell ref="AC754:AC755"/>
    <mergeCell ref="F756:F759"/>
    <mergeCell ref="Z758:Z759"/>
    <mergeCell ref="Z778:Z779"/>
    <mergeCell ref="AA778:AA779"/>
    <mergeCell ref="AB778:AB779"/>
    <mergeCell ref="AC778:AC779"/>
    <mergeCell ref="A778:B780"/>
    <mergeCell ref="C778:C780"/>
    <mergeCell ref="D778:D780"/>
    <mergeCell ref="E778:E780"/>
    <mergeCell ref="F778:F780"/>
    <mergeCell ref="AA768:AA769"/>
    <mergeCell ref="AB768:AB769"/>
    <mergeCell ref="AC768:AC769"/>
    <mergeCell ref="F770:F773"/>
    <mergeCell ref="Z770:Z773"/>
    <mergeCell ref="AA770:AA773"/>
    <mergeCell ref="AB770:AB773"/>
    <mergeCell ref="AC770:AC773"/>
    <mergeCell ref="I767:I773"/>
    <mergeCell ref="F768:F769"/>
    <mergeCell ref="L768:L769"/>
    <mergeCell ref="M768:M769"/>
    <mergeCell ref="Z768:Z769"/>
    <mergeCell ref="A767:B773"/>
    <mergeCell ref="D767:D773"/>
    <mergeCell ref="E767:E773"/>
    <mergeCell ref="A774:B777"/>
    <mergeCell ref="D776:D777"/>
    <mergeCell ref="A440:B440"/>
    <mergeCell ref="C440:AC440"/>
    <mergeCell ref="A421:B421"/>
    <mergeCell ref="C421:AC421"/>
    <mergeCell ref="A594:B594"/>
    <mergeCell ref="C594:AC594"/>
    <mergeCell ref="A555:B555"/>
    <mergeCell ref="C555:AC555"/>
    <mergeCell ref="A538:B538"/>
    <mergeCell ref="C538:AC538"/>
    <mergeCell ref="A674:B674"/>
    <mergeCell ref="C674:AC674"/>
    <mergeCell ref="A623:B623"/>
    <mergeCell ref="C623:AC623"/>
    <mergeCell ref="A611:B611"/>
    <mergeCell ref="C611:AC611"/>
    <mergeCell ref="A726:B726"/>
    <mergeCell ref="C726:AC726"/>
    <mergeCell ref="A702:B702"/>
    <mergeCell ref="C702:AC702"/>
    <mergeCell ref="A686:B686"/>
    <mergeCell ref="A706:B724"/>
    <mergeCell ref="C706:C724"/>
    <mergeCell ref="D706:D724"/>
    <mergeCell ref="F706:F710"/>
    <mergeCell ref="Z703:AC703"/>
    <mergeCell ref="N704:P704"/>
    <mergeCell ref="Q704:S704"/>
    <mergeCell ref="T704:V704"/>
    <mergeCell ref="W704:Y704"/>
    <mergeCell ref="Z704:Z705"/>
    <mergeCell ref="AA704:AB704"/>
    <mergeCell ref="Z783:AC783"/>
    <mergeCell ref="N784:P784"/>
    <mergeCell ref="Q784:S784"/>
    <mergeCell ref="T784:V784"/>
    <mergeCell ref="W784:Y784"/>
    <mergeCell ref="Z784:Z785"/>
    <mergeCell ref="AA784:AB784"/>
    <mergeCell ref="AC784:AC785"/>
    <mergeCell ref="A98:B98"/>
    <mergeCell ref="C98:AC98"/>
    <mergeCell ref="A56:B56"/>
    <mergeCell ref="C56:AC56"/>
    <mergeCell ref="A783:B785"/>
    <mergeCell ref="C783:C785"/>
    <mergeCell ref="D783:D785"/>
    <mergeCell ref="E783:E785"/>
    <mergeCell ref="F783:F785"/>
    <mergeCell ref="G783:G785"/>
    <mergeCell ref="H783:H785"/>
    <mergeCell ref="I783:I785"/>
    <mergeCell ref="J783:J785"/>
    <mergeCell ref="K783:K785"/>
    <mergeCell ref="L783:M784"/>
    <mergeCell ref="N783:Y783"/>
    <mergeCell ref="A397:B397"/>
    <mergeCell ref="C397:AC397"/>
    <mergeCell ref="A286:B286"/>
    <mergeCell ref="C286:AC286"/>
    <mergeCell ref="A129:B129"/>
    <mergeCell ref="C129:AC129"/>
    <mergeCell ref="A475:B475"/>
    <mergeCell ref="C475:AC475"/>
    <mergeCell ref="M786:M787"/>
    <mergeCell ref="N786:N787"/>
    <mergeCell ref="O786:O787"/>
    <mergeCell ref="P786:P787"/>
    <mergeCell ref="G786:G787"/>
    <mergeCell ref="H786:H787"/>
    <mergeCell ref="I786:I787"/>
    <mergeCell ref="J786:J787"/>
    <mergeCell ref="K786:K787"/>
    <mergeCell ref="A786:B792"/>
    <mergeCell ref="C786:C801"/>
    <mergeCell ref="D786:D800"/>
    <mergeCell ref="E786:E792"/>
    <mergeCell ref="F786:F792"/>
    <mergeCell ref="A794:B800"/>
    <mergeCell ref="E794:E797"/>
    <mergeCell ref="F794:F797"/>
    <mergeCell ref="E800:E801"/>
    <mergeCell ref="F800:F801"/>
    <mergeCell ref="A782:B782"/>
    <mergeCell ref="C782:AC782"/>
    <mergeCell ref="L803:L805"/>
    <mergeCell ref="E808:E811"/>
    <mergeCell ref="F808:F811"/>
    <mergeCell ref="M808:M811"/>
    <mergeCell ref="E812:E815"/>
    <mergeCell ref="F812:F815"/>
    <mergeCell ref="M812:M815"/>
    <mergeCell ref="A802:B816"/>
    <mergeCell ref="C802:C820"/>
    <mergeCell ref="D802:D816"/>
    <mergeCell ref="E803:E805"/>
    <mergeCell ref="F803:F805"/>
    <mergeCell ref="A817:B820"/>
    <mergeCell ref="D819:D820"/>
    <mergeCell ref="M794:M797"/>
    <mergeCell ref="E798:E799"/>
    <mergeCell ref="F798:F799"/>
    <mergeCell ref="L798:L799"/>
    <mergeCell ref="M798:M799"/>
    <mergeCell ref="V786:V787"/>
    <mergeCell ref="W786:W787"/>
    <mergeCell ref="X786:X787"/>
    <mergeCell ref="Y786:Y787"/>
    <mergeCell ref="A793:B793"/>
    <mergeCell ref="Q786:Q787"/>
    <mergeCell ref="R786:R787"/>
    <mergeCell ref="S786:S787"/>
    <mergeCell ref="T786:T787"/>
    <mergeCell ref="U786:U787"/>
    <mergeCell ref="L786:L787"/>
  </mergeCells>
  <phoneticPr fontId="5" type="noConversion"/>
  <conditionalFormatting sqref="G158:G161">
    <cfRule type="duplicateValues" dxfId="27" priority="26"/>
  </conditionalFormatting>
  <conditionalFormatting sqref="G167:G175 G162:G164">
    <cfRule type="duplicateValues" dxfId="26" priority="25"/>
  </conditionalFormatting>
  <conditionalFormatting sqref="G177:G181">
    <cfRule type="duplicateValues" dxfId="25" priority="24"/>
  </conditionalFormatting>
  <conditionalFormatting sqref="G182">
    <cfRule type="duplicateValues" dxfId="24" priority="23"/>
  </conditionalFormatting>
  <conditionalFormatting sqref="G183">
    <cfRule type="duplicateValues" dxfId="23" priority="22"/>
  </conditionalFormatting>
  <conditionalFormatting sqref="G184 G191">
    <cfRule type="duplicateValues" dxfId="22" priority="21"/>
  </conditionalFormatting>
  <conditionalFormatting sqref="G185:G187">
    <cfRule type="duplicateValues" dxfId="21" priority="20"/>
  </conditionalFormatting>
  <conditionalFormatting sqref="G188 G190">
    <cfRule type="duplicateValues" dxfId="20" priority="19"/>
  </conditionalFormatting>
  <conditionalFormatting sqref="H191:H195">
    <cfRule type="duplicateValues" dxfId="19" priority="18"/>
  </conditionalFormatting>
  <conditionalFormatting sqref="G196:H196">
    <cfRule type="duplicateValues" dxfId="18" priority="17"/>
  </conditionalFormatting>
  <conditionalFormatting sqref="G197:H197">
    <cfRule type="duplicateValues" dxfId="17" priority="16"/>
  </conditionalFormatting>
  <conditionalFormatting sqref="G198:H198">
    <cfRule type="duplicateValues" dxfId="16" priority="15"/>
  </conditionalFormatting>
  <conditionalFormatting sqref="G199:H199">
    <cfRule type="duplicateValues" dxfId="15" priority="14"/>
  </conditionalFormatting>
  <conditionalFormatting sqref="H200:H204">
    <cfRule type="duplicateValues" dxfId="14" priority="13"/>
  </conditionalFormatting>
  <conditionalFormatting sqref="H205:H206">
    <cfRule type="duplicateValues" dxfId="13" priority="12"/>
  </conditionalFormatting>
  <conditionalFormatting sqref="G191:G195">
    <cfRule type="duplicateValues" dxfId="12" priority="11"/>
  </conditionalFormatting>
  <conditionalFormatting sqref="G200:G204">
    <cfRule type="duplicateValues" dxfId="11" priority="10"/>
  </conditionalFormatting>
  <conditionalFormatting sqref="G205:G206">
    <cfRule type="duplicateValues" dxfId="10" priority="9"/>
  </conditionalFormatting>
  <conditionalFormatting sqref="G211:G215">
    <cfRule type="duplicateValues" dxfId="9" priority="7"/>
  </conditionalFormatting>
  <conditionalFormatting sqref="F212">
    <cfRule type="duplicateValues" dxfId="8" priority="8"/>
  </conditionalFormatting>
  <conditionalFormatting sqref="G216:G223">
    <cfRule type="duplicateValues" dxfId="7" priority="5"/>
  </conditionalFormatting>
  <conditionalFormatting sqref="F216">
    <cfRule type="duplicateValues" dxfId="6" priority="6"/>
  </conditionalFormatting>
  <conditionalFormatting sqref="F224">
    <cfRule type="duplicateValues" dxfId="5" priority="4"/>
  </conditionalFormatting>
  <conditionalFormatting sqref="G207:G210">
    <cfRule type="duplicateValues" dxfId="4" priority="27"/>
  </conditionalFormatting>
  <conditionalFormatting sqref="G224:G286">
    <cfRule type="duplicateValues" dxfId="3" priority="28"/>
  </conditionalFormatting>
  <conditionalFormatting sqref="G550:G553">
    <cfRule type="duplicateValues" dxfId="2" priority="3"/>
  </conditionalFormatting>
  <conditionalFormatting sqref="G617:G619">
    <cfRule type="duplicateValues" dxfId="1" priority="2"/>
  </conditionalFormatting>
  <conditionalFormatting sqref="G620">
    <cfRule type="duplicateValues" dxfId="0" priority="1"/>
  </conditionalFormatting>
  <dataValidations count="8">
    <dataValidation type="list" allowBlank="1" showErrorMessage="1" sqref="AA14:AA50" xr:uid="{00000000-0002-0000-0000-000000000000}">
      <formula1>"Alta,Media,Baja"</formula1>
    </dataValidation>
    <dataValidation type="list" allowBlank="1" showInputMessage="1" showErrorMessage="1" prompt="Lineas de Accion" sqref="E14 E47 E44 E39 E26 E17:E24" xr:uid="{00000000-0002-0000-0000-000001000000}">
      <formula1>$C$16:$C$18</formula1>
    </dataValidation>
    <dataValidation type="list" allowBlank="1" showErrorMessage="1" sqref="AB14:AB50" xr:uid="{00000000-0002-0000-0000-000002000000}">
      <formula1>"Alto,Medio,Bajo"</formula1>
    </dataValidation>
    <dataValidation type="list" allowBlank="1" showInputMessage="1" showErrorMessage="1" errorTitle="No valido" error="Esta no es una Linea de Accion valida" promptTitle="Lineas de Accion" sqref="E60 E64:E65 E72 E80 E82 E76 E90 E786:E787 E802:E803 E800 E798 E816 E806:E808 E812 E793:E794 E678 E685 E680:E681 E683 E627:E629 E632:E634 E642:E644 E637 E640 E559 E574 E579 E576 E542 E444 E462:E463 E458 E454 E401 E690 E598 E405 E407 E409 E411 E413 E211 E224 E133:E136 E146 E144 E142 E139 E115 E432:E434 E425:E430 E329 E315 E327 E301 E344 E340 E364" xr:uid="{6C4AB6EA-5CA4-48FB-918B-49D73D62140F}">
      <formula1>#REF!</formula1>
    </dataValidation>
    <dataValidation type="list" allowBlank="1" showInputMessage="1" showErrorMessage="1" sqref="E158 E216" xr:uid="{009880B9-B520-4A7E-B25D-51E0E3400461}">
      <formula1>#REF!</formula1>
    </dataValidation>
    <dataValidation type="list" allowBlank="1" showInputMessage="1" showErrorMessage="1" errorTitle="No valido" error="Esta no es una Linea de Accion valida" promptTitle="Lineas de Accion" sqref="E498 E500 E496 E479:E480 E487:E488 E492 E483:E484" xr:uid="{41732449-7BAE-4D85-B2E3-8ECE07726089}">
      <formula1>$D$11:$D$12</formula1>
    </dataValidation>
    <dataValidation type="list" allowBlank="1" showInputMessage="1" showErrorMessage="1" errorTitle="No valido" error="Esta no es una Linea de Accion valida" promptTitle="Lineas de Accion" sqref="E510 E531:E532 E524 E529" xr:uid="{E305AF7A-99D1-400E-ADFC-9FDEDEAEB78A}">
      <formula1>$C$11:$C$11</formula1>
    </dataValidation>
    <dataValidation type="list" allowBlank="1" showInputMessage="1" showErrorMessage="1" errorTitle="Error" error="Datos No validos " sqref="E706:E724 E749:E750 E754 E730 E767" xr:uid="{62B7782F-220F-45ED-B4FA-8ECB56ABE703}">
      <formula1>#REF!</formula1>
    </dataValidation>
  </dataValidations>
  <pageMargins left="0.3170289855072464" right="0.39945652173913043" top="0.74803149606299213" bottom="0.74803149606299213" header="0.31496062992125984" footer="0.31496062992125984"/>
  <pageSetup paperSize="5" scale="33" fitToHeight="0" orientation="landscape" r:id="rId1"/>
  <headerFooter>
    <oddHeader>&amp;L&amp;G&amp;C&amp;G&amp;R&amp;G</oddHeader>
    <oddFooter>&amp;LOctubre 2022&amp;CDocumento Controlado
SIG-INTRANT&amp;RPage &amp;P of &amp;N</oddFooter>
  </headerFooter>
  <rowBreaks count="2" manualBreakCount="2">
    <brk id="31" max="28" man="1"/>
    <brk id="39" max="28" man="1"/>
  </rowBreaks>
  <colBreaks count="1" manualBreakCount="1">
    <brk id="191" max="1048575" man="1"/>
  </colBreaks>
  <drawing r:id="rId2"/>
  <legacyDrawing r:id="rId3"/>
  <legacyDrawingHF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POAs Consolidados</vt:lpstr>
      <vt:lpstr>'POAs Consolidados'!Área_de_impresión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Juan Francisco De Los Santos Pacheco</dc:creator>
  <cp:lastModifiedBy>Michelle Natali Concha Mendez</cp:lastModifiedBy>
  <cp:lastPrinted>2022-12-09T10:57:47Z</cp:lastPrinted>
  <dcterms:created xsi:type="dcterms:W3CDTF">2022-09-26T13:54:18Z</dcterms:created>
  <dcterms:modified xsi:type="dcterms:W3CDTF">2023-03-07T13:28:16Z</dcterms:modified>
</cp:coreProperties>
</file>