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tilla Ejecución 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<sst xmlns="http://schemas.openxmlformats.org/spreadsheetml/2006/main" count="205" uniqueCount="112">
  <si>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</si>
  <si>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</si>
  <si>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</si>
  <si>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</si>
  <si>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</si>
  <si>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</si>
  <si>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</si>
  <si>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</si>
  <si>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</si>
  <si>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</si>
  <si>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</si>
  <si>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</si>
  <si>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</si>
  <si>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</si>
  <si>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</si>
  <si>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</si>
  <si>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</si>
  <si>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</si>
  <si>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</si>
  <si>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</si>
  <si>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</si>
  <si>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</si>
  <si>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</si>
  <si>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</si>
  <si>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</si>
  <si>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</si>
  <si>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</si>
  <si>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</si>
  <si>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</si>
  <si>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</si>
  <si>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</si>
  <si>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</si>
  <si>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</si>
  <si>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</si>
  <si>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</si>
  <si>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</si>
  <si>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</si>
  <si>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</si>
  <si>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</si>
  <si>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</si>
  <si>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</si>
  <si>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</si>
  <si>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</si>
  <si>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</si>
  <si>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</si>
  <si>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</si>
  <si>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</si>
  <si>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</si>
  <si>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</si>
  <si>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</si>
  <si>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</si>
  <si>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</si>
  <si>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</si>
  <si>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</si>
  <si>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</si>
  <si>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</si>
  <si>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</si>
  <si>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</si>
  <si>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</si>
  <si>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</si>
  <si>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</si>
  <si>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</si>
  <si>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</si>
  <si>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</si>
  <si>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</si>
  <si>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</si>
  <si>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</si>
  <si>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</si>
  <si>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</si>
  <si>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</si>
  <si>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</si>
  <si>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</si>
  <si>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</si>
  <si>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</si>
  <si>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</si>
  <si>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</si>
  <si>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</si>
  <si>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</si>
  <si>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</si>
  <si>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</si>
  <si>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</si>
  <si>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</si>
  <si>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</si>
  <si>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</si>
  <si>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</si>
  <si>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</si>
  <si>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</si>
  <si>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</si>
  <si>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</si>
  <si>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</si>
  <si>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</si>
  <si>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</si>
  <si>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</si>
  <si>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</si>
  <si>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</si>
  <si>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</si>
  <si>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</si>
  <si>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</si>
  <si>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</si>
  <si>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</si>
  <si>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>Año [año]</t>
  </si>
  <si>
    <t xml:space="preserve">Total </t>
  </si>
  <si>
    <t>Ministerio de Obras Públicas y Comunicaciones</t>
  </si>
  <si>
    <t>Instituto Nacional de Transito y Transporte Terrestre</t>
  </si>
  <si>
    <t>Fondo 100</t>
  </si>
  <si>
    <t>Fondos propios</t>
  </si>
  <si>
    <t>Fuente: 100</t>
  </si>
  <si>
    <t>Fuente: 102</t>
  </si>
  <si>
    <t>Año 2018</t>
  </si>
  <si>
    <t>Fecha de registro: hasta el 30 de Junio del 2018</t>
  </si>
  <si>
    <t xml:space="preserve">Lic. Paula Placencia </t>
  </si>
  <si>
    <t>Encargada Sección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</si>
</sst>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2" fontId="0" fillId="0" borderId="0" xfId="0" applyNumberFormat="1" applyBorder="1" applyAlignment="1">
      <alignment vertical="center" wrapText="1"/>
    </xf>
    <xf numFmtId="172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172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2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1811000" y="20955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12</xdr:col>
      <xdr:colOff>161925</xdr:colOff>
      <xdr:row>0</xdr:row>
      <xdr:rowOff>161925</xdr:rowOff>
    </xdr:from>
    <xdr:to>
      <xdr:col>13</xdr:col>
      <xdr:colOff>447675</xdr:colOff>
      <xdr:row>4</xdr:row>
      <xdr:rowOff>85725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16192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</xdr:row>
      <xdr:rowOff>9525</xdr:rowOff>
    </xdr:from>
    <xdr:to>
      <xdr:col>0</xdr:col>
      <xdr:colOff>1685925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765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342900</xdr:rowOff>
    </xdr:from>
    <xdr:to>
      <xdr:col>0</xdr:col>
      <xdr:colOff>1590675</xdr:colOff>
      <xdr:row>176</xdr:row>
      <xdr:rowOff>276225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5518785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2362200</xdr:colOff>
      <xdr:row>173</xdr:row>
      <xdr:rowOff>390525</xdr:rowOff>
    </xdr:from>
    <xdr:to>
      <xdr:col>2</xdr:col>
      <xdr:colOff>342900</xdr:colOff>
      <xdr:row>179</xdr:row>
      <xdr:rowOff>171450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4644925"/>
          <a:ext cx="15716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showGridLines="0" tabSelected="1" zoomScale="80" zoomScaleNormal="80" zoomScalePageLayoutView="0" workbookViewId="0" topLeftCell="A168">
      <selection activeCell="D183" sqref="D183"/>
    </sheetView>
  </sheetViews>
  <sheetFormatPr defaultColWidth="9.140625" defaultRowHeight="15"/>
  <cols>
    <col min="1" max="1" width="40.00390625" style="0" customWidth="1"/>
    <col min="2" max="2" width="13.8515625" style="0" bestFit="1" customWidth="1"/>
    <col min="3" max="3" width="11.140625" style="0" bestFit="1" customWidth="1"/>
    <col min="4" max="7" width="11.57421875" style="0" bestFit="1" customWidth="1"/>
    <col min="8" max="8" width="15.00390625" style="10" bestFit="1" customWidth="1"/>
    <col min="9" max="10" width="11.57421875" style="0" bestFit="1" customWidth="1"/>
    <col min="11" max="11" width="12.421875" style="0" bestFit="1" customWidth="1"/>
    <col min="12" max="12" width="11.57421875" style="0" bestFit="1" customWidth="1"/>
    <col min="13" max="13" width="12.28125" style="0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42" t="s">
        <v>102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P1" s="1" t="s">
        <v>91</v>
      </c>
    </row>
    <row r="2" spans="1:16" ht="18.75">
      <c r="A2" s="48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9"/>
      <c r="P2" s="2" t="s">
        <v>95</v>
      </c>
    </row>
    <row r="3" spans="1:16" ht="18.75">
      <c r="A3" s="48" t="s">
        <v>108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9"/>
      <c r="P3" s="2" t="s">
        <v>96</v>
      </c>
    </row>
    <row r="4" spans="1:16" ht="15.75">
      <c r="A4" s="50" t="s">
        <v>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51"/>
      <c r="P4" s="2" t="s">
        <v>94</v>
      </c>
    </row>
    <row r="5" spans="1:16" ht="15">
      <c r="A5" s="45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P5" s="2" t="s">
        <v>97</v>
      </c>
    </row>
    <row r="6" spans="1:16" ht="15">
      <c r="A6" s="45" t="s">
        <v>104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P6" s="2" t="s">
        <v>98</v>
      </c>
    </row>
    <row r="7" spans="1:27" ht="15.75">
      <c r="A7" s="35" t="s">
        <v>0</v>
      </c>
      <c r="B7" s="7" t="s">
        <v>101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Z7" s="5">
        <f>SUM(R8:Z8)</f>
        <v>11.029108875781253</v>
      </c>
      <c r="AA7" s="5">
        <f>+Z7+AA8</f>
        <v>13.989108875781252</v>
      </c>
    </row>
    <row r="8" spans="1:27" ht="15">
      <c r="A8" s="28" t="s">
        <v>1</v>
      </c>
      <c r="B8" s="8"/>
      <c r="C8" s="8"/>
      <c r="D8" s="8"/>
      <c r="E8" s="8"/>
      <c r="F8" s="8"/>
      <c r="G8" s="8"/>
      <c r="H8" s="8">
        <f>+H9+H15+H25+H35+H51+H61+H66+H69</f>
        <v>39716899.43</v>
      </c>
      <c r="I8" s="8"/>
      <c r="J8" s="8"/>
      <c r="K8" s="8"/>
      <c r="L8" s="8"/>
      <c r="M8" s="8"/>
      <c r="N8" s="8"/>
      <c r="R8" s="3">
        <v>1</v>
      </c>
      <c r="S8" s="3">
        <v>1.05</v>
      </c>
      <c r="T8" s="3">
        <f aca="true" t="shared" si="0" ref="T8:Y8">+S8*1.05</f>
        <v>1.1025</v>
      </c>
      <c r="U8" s="3">
        <f t="shared" si="0"/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18" ht="30">
      <c r="A9" s="28" t="s">
        <v>2</v>
      </c>
      <c r="B9" s="22"/>
      <c r="C9" s="21"/>
      <c r="D9" s="22"/>
      <c r="E9" s="22"/>
      <c r="F9" s="22"/>
      <c r="G9" s="22"/>
      <c r="H9" s="29">
        <f>H10+H11+H12+H13+H14</f>
        <v>32865091</v>
      </c>
      <c r="I9" s="22"/>
      <c r="J9" s="22"/>
      <c r="K9" s="22"/>
      <c r="L9" s="22"/>
      <c r="M9" s="22"/>
      <c r="N9" s="22"/>
      <c r="R9" s="4"/>
    </row>
    <row r="10" spans="1:14" ht="15">
      <c r="A10" s="30" t="s">
        <v>3</v>
      </c>
      <c r="B10" s="22"/>
      <c r="C10" s="31"/>
      <c r="D10" s="22"/>
      <c r="E10" s="22"/>
      <c r="F10" s="22"/>
      <c r="G10" s="22"/>
      <c r="H10" s="22">
        <v>27789624.75</v>
      </c>
      <c r="I10" s="22"/>
      <c r="J10" s="22"/>
      <c r="K10" s="22"/>
      <c r="L10" s="22"/>
      <c r="M10" s="22"/>
      <c r="N10" s="22"/>
    </row>
    <row r="11" spans="1:14" ht="15">
      <c r="A11" s="30" t="s">
        <v>4</v>
      </c>
      <c r="B11" s="6"/>
      <c r="C11" s="32"/>
      <c r="D11" s="6"/>
      <c r="E11" s="6"/>
      <c r="F11" s="6"/>
      <c r="G11" s="6"/>
      <c r="H11" s="19">
        <v>1065866</v>
      </c>
      <c r="I11" s="6"/>
      <c r="J11" s="6"/>
      <c r="K11" s="6"/>
      <c r="L11" s="6"/>
      <c r="M11" s="6"/>
      <c r="N11" s="6"/>
    </row>
    <row r="12" spans="1:14" ht="30">
      <c r="A12" s="30" t="s">
        <v>37</v>
      </c>
      <c r="B12" s="6"/>
      <c r="C12" s="3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">
      <c r="A13" s="30" t="s">
        <v>5</v>
      </c>
      <c r="B13" s="6"/>
      <c r="C13" s="3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">
      <c r="A14" s="30" t="s">
        <v>6</v>
      </c>
      <c r="B14" s="6"/>
      <c r="C14" s="32"/>
      <c r="D14" s="6"/>
      <c r="E14" s="6"/>
      <c r="F14" s="6"/>
      <c r="G14" s="6"/>
      <c r="H14" s="19">
        <v>4009600.25</v>
      </c>
      <c r="I14" s="6"/>
      <c r="J14" s="6"/>
      <c r="K14" s="6"/>
      <c r="L14" s="6"/>
      <c r="M14" s="6"/>
      <c r="N14" s="6"/>
    </row>
    <row r="15" spans="1:14" ht="15">
      <c r="A15" s="28" t="s">
        <v>7</v>
      </c>
      <c r="B15" s="6"/>
      <c r="C15" s="26"/>
      <c r="D15" s="6"/>
      <c r="E15" s="6"/>
      <c r="F15" s="6"/>
      <c r="G15" s="6"/>
      <c r="H15" s="23">
        <f>H16+H17+H18+H19+H20+H21+H22+H23+H24</f>
        <v>4727251.74</v>
      </c>
      <c r="I15" s="6"/>
      <c r="J15" s="6"/>
      <c r="K15" s="6"/>
      <c r="L15" s="6"/>
      <c r="M15" s="6"/>
      <c r="N15" s="6"/>
    </row>
    <row r="16" spans="1:14" ht="15">
      <c r="A16" s="30" t="s">
        <v>8</v>
      </c>
      <c r="B16" s="6"/>
      <c r="C16" s="32"/>
      <c r="D16" s="6"/>
      <c r="E16" s="6"/>
      <c r="F16" s="6"/>
      <c r="G16" s="6"/>
      <c r="H16" s="19">
        <v>1502905.86</v>
      </c>
      <c r="I16" s="6"/>
      <c r="J16" s="6"/>
      <c r="K16" s="6"/>
      <c r="L16" s="6"/>
      <c r="M16" s="6"/>
      <c r="N16" s="6"/>
    </row>
    <row r="17" spans="1:14" ht="30">
      <c r="A17" s="30" t="s">
        <v>9</v>
      </c>
      <c r="B17" s="6"/>
      <c r="C17" s="32"/>
      <c r="D17" s="6"/>
      <c r="E17" s="6"/>
      <c r="F17" s="6"/>
      <c r="G17" s="6"/>
      <c r="H17" s="19">
        <v>1023607.46</v>
      </c>
      <c r="I17" s="6"/>
      <c r="J17" s="6"/>
      <c r="K17" s="6"/>
      <c r="L17" s="6"/>
      <c r="M17" s="6"/>
      <c r="N17" s="6"/>
    </row>
    <row r="18" spans="1:14" ht="15">
      <c r="A18" s="30" t="s">
        <v>10</v>
      </c>
      <c r="B18" s="6"/>
      <c r="C18" s="32"/>
      <c r="D18" s="6"/>
      <c r="E18" s="6"/>
      <c r="F18" s="6"/>
      <c r="G18" s="6"/>
      <c r="H18" s="19">
        <v>709292.64</v>
      </c>
      <c r="I18" s="6"/>
      <c r="J18" s="6"/>
      <c r="K18" s="6"/>
      <c r="L18" s="6"/>
      <c r="M18" s="6"/>
      <c r="N18" s="6"/>
    </row>
    <row r="19" spans="1:14" ht="15">
      <c r="A19" s="30" t="s">
        <v>11</v>
      </c>
      <c r="B19" s="6"/>
      <c r="C19" s="32"/>
      <c r="D19" s="6"/>
      <c r="E19" s="6"/>
      <c r="F19" s="6"/>
      <c r="G19" s="6"/>
      <c r="H19" s="19">
        <v>531094</v>
      </c>
      <c r="I19" s="6"/>
      <c r="J19" s="6"/>
      <c r="K19" s="6"/>
      <c r="L19" s="6"/>
      <c r="M19" s="6"/>
      <c r="N19" s="6"/>
    </row>
    <row r="20" spans="1:14" ht="15">
      <c r="A20" s="30" t="s">
        <v>12</v>
      </c>
      <c r="B20" s="6"/>
      <c r="C20" s="32"/>
      <c r="D20" s="6"/>
      <c r="E20" s="6"/>
      <c r="F20" s="6"/>
      <c r="G20" s="6"/>
      <c r="H20" s="19">
        <v>61596</v>
      </c>
      <c r="I20" s="6"/>
      <c r="J20" s="6"/>
      <c r="K20" s="6"/>
      <c r="L20" s="6"/>
      <c r="M20" s="6"/>
      <c r="N20" s="6"/>
    </row>
    <row r="21" spans="1:14" ht="15">
      <c r="A21" s="30" t="s">
        <v>13</v>
      </c>
      <c r="B21" s="6"/>
      <c r="C21" s="3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45">
      <c r="A22" s="30" t="s">
        <v>14</v>
      </c>
      <c r="B22" s="6"/>
      <c r="C22" s="32"/>
      <c r="D22" s="6"/>
      <c r="E22" s="6"/>
      <c r="F22" s="6"/>
      <c r="G22" s="6"/>
      <c r="H22" s="19">
        <v>153801.28</v>
      </c>
      <c r="I22" s="6"/>
      <c r="J22" s="6"/>
      <c r="K22" s="6"/>
      <c r="L22" s="6"/>
      <c r="M22" s="6"/>
      <c r="N22" s="6"/>
    </row>
    <row r="23" spans="1:14" ht="30">
      <c r="A23" s="30" t="s">
        <v>15</v>
      </c>
      <c r="B23" s="6"/>
      <c r="C23" s="32"/>
      <c r="D23" s="6"/>
      <c r="E23" s="6"/>
      <c r="F23" s="6"/>
      <c r="G23" s="6"/>
      <c r="H23" s="19">
        <v>744954.5</v>
      </c>
      <c r="I23" s="6"/>
      <c r="J23" s="6"/>
      <c r="K23" s="6"/>
      <c r="L23" s="6"/>
      <c r="M23" s="6"/>
      <c r="N23" s="6"/>
    </row>
    <row r="24" spans="1:14" ht="30">
      <c r="A24" s="30" t="s">
        <v>38</v>
      </c>
      <c r="B24" s="6"/>
      <c r="C24" s="3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28" t="s">
        <v>16</v>
      </c>
      <c r="B25" s="6"/>
      <c r="C25" s="26"/>
      <c r="D25" s="6"/>
      <c r="E25" s="6"/>
      <c r="F25" s="6"/>
      <c r="G25" s="6"/>
      <c r="H25" s="23">
        <f>H26+H27+H28+H29+H30+H31+H32+H33+H34</f>
        <v>1012535.6799999999</v>
      </c>
      <c r="I25" s="6"/>
      <c r="J25" s="6"/>
      <c r="K25" s="6"/>
      <c r="L25" s="6"/>
      <c r="M25" s="6"/>
      <c r="N25" s="6"/>
    </row>
    <row r="26" spans="1:14" ht="30">
      <c r="A26" s="30" t="s">
        <v>17</v>
      </c>
      <c r="B26" s="6"/>
      <c r="C26" s="32"/>
      <c r="D26" s="6"/>
      <c r="E26" s="6"/>
      <c r="F26" s="6"/>
      <c r="G26" s="6"/>
      <c r="H26" s="19">
        <v>306529.13</v>
      </c>
      <c r="I26" s="6"/>
      <c r="J26" s="6"/>
      <c r="K26" s="6"/>
      <c r="L26" s="6"/>
      <c r="M26" s="6"/>
      <c r="N26" s="6"/>
    </row>
    <row r="27" spans="1:14" ht="15">
      <c r="A27" s="30" t="s">
        <v>18</v>
      </c>
      <c r="B27" s="6"/>
      <c r="C27" s="32"/>
      <c r="D27" s="6"/>
      <c r="E27" s="6"/>
      <c r="F27" s="6"/>
      <c r="G27" s="6"/>
      <c r="H27" s="19">
        <v>1570</v>
      </c>
      <c r="I27" s="6"/>
      <c r="J27" s="6"/>
      <c r="K27" s="6"/>
      <c r="L27" s="6"/>
      <c r="M27" s="6"/>
      <c r="N27" s="6"/>
    </row>
    <row r="28" spans="1:14" ht="30">
      <c r="A28" s="30" t="s">
        <v>19</v>
      </c>
      <c r="B28" s="6"/>
      <c r="C28" s="32"/>
      <c r="D28" s="6"/>
      <c r="E28" s="6"/>
      <c r="F28" s="6"/>
      <c r="G28" s="6"/>
      <c r="H28" s="19">
        <v>756</v>
      </c>
      <c r="I28" s="6"/>
      <c r="J28" s="6"/>
      <c r="K28" s="6"/>
      <c r="L28" s="6"/>
      <c r="M28" s="6"/>
      <c r="N28" s="6"/>
    </row>
    <row r="29" spans="1:14" ht="15">
      <c r="A29" s="30" t="s">
        <v>20</v>
      </c>
      <c r="B29" s="6"/>
      <c r="C29" s="3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>
      <c r="A30" s="30" t="s">
        <v>21</v>
      </c>
      <c r="B30" s="6"/>
      <c r="C30" s="32"/>
      <c r="D30" s="6"/>
      <c r="E30" s="6"/>
      <c r="F30" s="6"/>
      <c r="G30" s="6"/>
      <c r="H30" s="19">
        <v>139464.94</v>
      </c>
      <c r="I30" s="6"/>
      <c r="J30" s="6"/>
      <c r="K30" s="6"/>
      <c r="L30" s="6"/>
      <c r="M30" s="6"/>
      <c r="N30" s="6"/>
    </row>
    <row r="31" spans="1:14" ht="30">
      <c r="A31" s="30" t="s">
        <v>22</v>
      </c>
      <c r="B31" s="6"/>
      <c r="C31" s="32"/>
      <c r="D31" s="6"/>
      <c r="E31" s="6"/>
      <c r="F31" s="6"/>
      <c r="G31" s="6"/>
      <c r="H31" s="19">
        <v>30580.35</v>
      </c>
      <c r="I31" s="6"/>
      <c r="J31" s="6"/>
      <c r="K31" s="6"/>
      <c r="L31" s="6"/>
      <c r="M31" s="6"/>
      <c r="N31" s="6"/>
    </row>
    <row r="32" spans="1:14" ht="30">
      <c r="A32" s="30" t="s">
        <v>23</v>
      </c>
      <c r="B32" s="6"/>
      <c r="C32" s="32"/>
      <c r="D32" s="6"/>
      <c r="E32" s="6"/>
      <c r="F32" s="6"/>
      <c r="G32" s="6"/>
      <c r="H32" s="19">
        <v>440738.03</v>
      </c>
      <c r="I32" s="6"/>
      <c r="J32" s="6"/>
      <c r="K32" s="6"/>
      <c r="L32" s="6"/>
      <c r="M32" s="6"/>
      <c r="N32" s="6"/>
    </row>
    <row r="33" spans="1:14" ht="45">
      <c r="A33" s="30" t="s">
        <v>39</v>
      </c>
      <c r="B33" s="6"/>
      <c r="C33" s="3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30" t="s">
        <v>24</v>
      </c>
      <c r="B34" s="6"/>
      <c r="C34" s="32"/>
      <c r="D34" s="6"/>
      <c r="E34" s="6"/>
      <c r="F34" s="6"/>
      <c r="G34" s="6"/>
      <c r="H34" s="19">
        <v>92897.23</v>
      </c>
      <c r="I34" s="6"/>
      <c r="J34" s="6"/>
      <c r="K34" s="6"/>
      <c r="L34" s="6"/>
      <c r="M34" s="6"/>
      <c r="N34" s="6"/>
    </row>
    <row r="35" spans="1:14" ht="15">
      <c r="A35" s="28" t="s">
        <v>25</v>
      </c>
      <c r="B35" s="6"/>
      <c r="C35" s="2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">
      <c r="A36" s="30" t="s">
        <v>26</v>
      </c>
      <c r="B36" s="6"/>
      <c r="C36" s="3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">
      <c r="A37" s="30" t="s">
        <v>40</v>
      </c>
      <c r="B37" s="6"/>
      <c r="C37" s="3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">
      <c r="A38" s="30" t="s">
        <v>41</v>
      </c>
      <c r="B38" s="6"/>
      <c r="C38" s="3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">
      <c r="A39" s="30" t="s">
        <v>42</v>
      </c>
      <c r="B39" s="6"/>
      <c r="C39" s="3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">
      <c r="A40" s="30" t="s">
        <v>43</v>
      </c>
      <c r="B40" s="6"/>
      <c r="C40" s="3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">
      <c r="A41" s="30" t="s">
        <v>27</v>
      </c>
      <c r="B41" s="6"/>
      <c r="C41" s="32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">
      <c r="A42" s="30" t="s">
        <v>44</v>
      </c>
      <c r="B42" s="6"/>
      <c r="C42" s="3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28" t="s">
        <v>45</v>
      </c>
      <c r="B43" s="6"/>
      <c r="C43" s="2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">
      <c r="A44" s="30" t="s">
        <v>46</v>
      </c>
      <c r="B44" s="6"/>
      <c r="C44" s="3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">
      <c r="A45" s="30" t="s">
        <v>47</v>
      </c>
      <c r="B45" s="6"/>
      <c r="C45" s="3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">
      <c r="A46" s="30" t="s">
        <v>48</v>
      </c>
      <c r="B46" s="6"/>
      <c r="C46" s="3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30">
      <c r="A47" s="30" t="s">
        <v>49</v>
      </c>
      <c r="B47" s="6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30">
      <c r="A48" s="30" t="s">
        <v>50</v>
      </c>
      <c r="B48" s="6"/>
      <c r="C48" s="3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0">
      <c r="A49" s="30" t="s">
        <v>51</v>
      </c>
      <c r="B49" s="6"/>
      <c r="C49" s="3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30">
      <c r="A50" s="30" t="s">
        <v>52</v>
      </c>
      <c r="B50" s="6"/>
      <c r="C50" s="3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30">
      <c r="A51" s="28" t="s">
        <v>28</v>
      </c>
      <c r="B51" s="6"/>
      <c r="C51" s="26"/>
      <c r="D51" s="6"/>
      <c r="E51" s="6"/>
      <c r="F51" s="6"/>
      <c r="G51" s="6"/>
      <c r="H51" s="23">
        <f>H52+H53+H54+H55+H56+H57+H58+H59+H60</f>
        <v>1112021.01</v>
      </c>
      <c r="I51" s="6"/>
      <c r="J51" s="6"/>
      <c r="K51" s="6"/>
      <c r="L51" s="6"/>
      <c r="M51" s="6"/>
      <c r="N51" s="6"/>
    </row>
    <row r="52" spans="1:14" ht="15">
      <c r="A52" s="30" t="s">
        <v>29</v>
      </c>
      <c r="B52" s="6"/>
      <c r="C52" s="32"/>
      <c r="D52" s="6"/>
      <c r="E52" s="6"/>
      <c r="F52" s="6"/>
      <c r="G52" s="6"/>
      <c r="H52" s="19">
        <v>93574</v>
      </c>
      <c r="I52" s="6"/>
      <c r="J52" s="6"/>
      <c r="K52" s="6"/>
      <c r="L52" s="6"/>
      <c r="M52" s="6"/>
      <c r="N52" s="6"/>
    </row>
    <row r="53" spans="1:14" ht="30">
      <c r="A53" s="30" t="s">
        <v>30</v>
      </c>
      <c r="B53" s="6"/>
      <c r="C53" s="3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30">
      <c r="A54" s="30" t="s">
        <v>31</v>
      </c>
      <c r="B54" s="6"/>
      <c r="C54" s="3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30">
      <c r="A55" s="30" t="s">
        <v>32</v>
      </c>
      <c r="B55" s="6"/>
      <c r="C55" s="32"/>
      <c r="D55" s="6"/>
      <c r="E55" s="6"/>
      <c r="F55" s="6"/>
      <c r="G55" s="6"/>
      <c r="H55" s="19">
        <v>586000</v>
      </c>
      <c r="I55" s="6"/>
      <c r="J55" s="6"/>
      <c r="K55" s="6"/>
      <c r="L55" s="6"/>
      <c r="M55" s="6"/>
      <c r="N55" s="6"/>
    </row>
    <row r="56" spans="1:14" ht="30">
      <c r="A56" s="30" t="s">
        <v>33</v>
      </c>
      <c r="B56" s="6"/>
      <c r="C56" s="32"/>
      <c r="D56" s="6"/>
      <c r="E56" s="6"/>
      <c r="F56" s="6"/>
      <c r="G56" s="6"/>
      <c r="H56" s="19">
        <v>122934.19</v>
      </c>
      <c r="I56" s="6"/>
      <c r="J56" s="6"/>
      <c r="K56" s="6"/>
      <c r="L56" s="6"/>
      <c r="M56" s="6"/>
      <c r="N56" s="6"/>
    </row>
    <row r="57" spans="1:14" ht="30">
      <c r="A57" s="30" t="s">
        <v>53</v>
      </c>
      <c r="B57" s="6"/>
      <c r="C57" s="3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0">
      <c r="A58" s="30" t="s">
        <v>54</v>
      </c>
      <c r="B58" s="6"/>
      <c r="C58" s="3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30" customHeight="1">
      <c r="A59" s="30" t="s">
        <v>34</v>
      </c>
      <c r="B59" s="6"/>
      <c r="C59" s="32"/>
      <c r="D59" s="6"/>
      <c r="E59" s="6"/>
      <c r="F59" s="6"/>
      <c r="G59" s="6"/>
      <c r="H59" s="19">
        <v>309512.82</v>
      </c>
      <c r="I59" s="6"/>
      <c r="J59" s="6"/>
      <c r="K59" s="6"/>
      <c r="L59" s="6"/>
      <c r="M59" s="6"/>
      <c r="N59" s="6"/>
    </row>
    <row r="60" spans="1:14" ht="30" customHeight="1">
      <c r="A60" s="30" t="s">
        <v>55</v>
      </c>
      <c r="B60" s="6"/>
      <c r="C60" s="3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>
      <c r="A61" s="28" t="s">
        <v>56</v>
      </c>
      <c r="B61" s="6"/>
      <c r="C61" s="2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>
      <c r="A62" s="30" t="s">
        <v>57</v>
      </c>
      <c r="B62" s="6"/>
      <c r="C62" s="3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30" t="s">
        <v>58</v>
      </c>
      <c r="B63" s="6"/>
      <c r="C63" s="3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30">
      <c r="A64" s="30" t="s">
        <v>59</v>
      </c>
      <c r="B64" s="6"/>
      <c r="C64" s="3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45">
      <c r="A65" s="30" t="s">
        <v>60</v>
      </c>
      <c r="B65" s="6"/>
      <c r="C65" s="3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30">
      <c r="A66" s="28" t="s">
        <v>61</v>
      </c>
      <c r="B66" s="6"/>
      <c r="C66" s="2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>
      <c r="A67" s="30" t="s">
        <v>62</v>
      </c>
      <c r="B67" s="6"/>
      <c r="C67" s="3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30">
      <c r="A68" s="30" t="s">
        <v>63</v>
      </c>
      <c r="B68" s="6"/>
      <c r="C68" s="3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">
      <c r="A69" s="28" t="s">
        <v>64</v>
      </c>
      <c r="B69" s="6"/>
      <c r="C69" s="2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30">
      <c r="A70" s="30" t="s">
        <v>65</v>
      </c>
      <c r="B70" s="6"/>
      <c r="C70" s="32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30">
      <c r="A71" s="30" t="s">
        <v>66</v>
      </c>
      <c r="B71" s="6"/>
      <c r="C71" s="32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30">
      <c r="A72" s="30" t="s">
        <v>67</v>
      </c>
      <c r="B72" s="6"/>
      <c r="C72" s="32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>
      <c r="A73" s="33" t="s">
        <v>35</v>
      </c>
      <c r="B73" s="25"/>
      <c r="C73" s="25"/>
      <c r="D73" s="25"/>
      <c r="E73" s="25"/>
      <c r="F73" s="25"/>
      <c r="G73" s="25"/>
      <c r="H73" s="20">
        <f>+H8</f>
        <v>39716899.43</v>
      </c>
      <c r="I73" s="25"/>
      <c r="J73" s="25"/>
      <c r="K73" s="25"/>
      <c r="L73" s="25"/>
      <c r="M73" s="25"/>
      <c r="N73" s="25"/>
    </row>
    <row r="74" spans="1:14" ht="15">
      <c r="A74" s="15"/>
      <c r="B74" s="10"/>
      <c r="C74" s="13"/>
      <c r="D74" s="10"/>
      <c r="E74" s="10"/>
      <c r="F74" s="10"/>
      <c r="G74" s="10"/>
      <c r="I74" s="10"/>
      <c r="J74" s="10"/>
      <c r="K74" s="10"/>
      <c r="L74" s="10"/>
      <c r="M74" s="10"/>
      <c r="N74" s="11"/>
    </row>
    <row r="75" spans="1:14" ht="15">
      <c r="A75" s="28" t="s">
        <v>68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30">
      <c r="A76" s="28" t="s">
        <v>69</v>
      </c>
      <c r="B76" s="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30">
      <c r="A77" s="30" t="s">
        <v>70</v>
      </c>
      <c r="B77" s="6"/>
      <c r="C77" s="3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30">
      <c r="A78" s="30" t="s">
        <v>71</v>
      </c>
      <c r="B78" s="6"/>
      <c r="C78" s="32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>
      <c r="A79" s="28" t="s">
        <v>72</v>
      </c>
      <c r="B79" s="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30">
      <c r="A80" s="30" t="s">
        <v>73</v>
      </c>
      <c r="B80" s="6"/>
      <c r="C80" s="32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30">
      <c r="A81" s="30" t="s">
        <v>74</v>
      </c>
      <c r="B81" s="6"/>
      <c r="C81" s="32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30">
      <c r="A82" s="28" t="s">
        <v>75</v>
      </c>
      <c r="B82" s="6"/>
      <c r="C82" s="2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30">
      <c r="A83" s="30" t="s">
        <v>76</v>
      </c>
      <c r="B83" s="6"/>
      <c r="C83" s="3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>
      <c r="A84" s="33" t="s">
        <v>77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5">
      <c r="A85" s="9"/>
      <c r="B85" s="10"/>
      <c r="C85" s="10"/>
      <c r="D85" s="10"/>
      <c r="E85" s="10"/>
      <c r="F85" s="10"/>
      <c r="G85" s="10"/>
      <c r="I85" s="10"/>
      <c r="J85" s="10"/>
      <c r="K85" s="10"/>
      <c r="L85" s="10"/>
      <c r="M85" s="10"/>
      <c r="N85" s="11"/>
    </row>
    <row r="86" spans="1:14" ht="31.5">
      <c r="A86" s="34" t="s">
        <v>78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30" customHeight="1">
      <c r="A87" s="9" t="s">
        <v>106</v>
      </c>
      <c r="B87" s="10"/>
      <c r="C87" s="10"/>
      <c r="D87" s="10"/>
      <c r="E87" s="10"/>
      <c r="F87" s="10"/>
      <c r="G87" s="10"/>
      <c r="I87" s="10"/>
      <c r="J87" s="10"/>
      <c r="K87" s="10"/>
      <c r="L87" s="10"/>
      <c r="M87" s="10"/>
      <c r="N87" s="11"/>
    </row>
    <row r="88" spans="1:14" ht="15">
      <c r="A88" s="16" t="s">
        <v>109</v>
      </c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8"/>
    </row>
    <row r="89" spans="1:14" ht="18.75">
      <c r="A89" s="42" t="s">
        <v>93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4"/>
    </row>
    <row r="90" spans="1:14" ht="18.75">
      <c r="A90" s="48" t="s">
        <v>92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9"/>
    </row>
    <row r="91" spans="1:14" ht="18.75">
      <c r="A91" s="48" t="s">
        <v>100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9"/>
    </row>
    <row r="92" spans="1:14" ht="15.75">
      <c r="A92" s="50" t="s">
        <v>99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51"/>
    </row>
    <row r="93" spans="1:14" ht="15">
      <c r="A93" s="45" t="s">
        <v>36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7"/>
    </row>
    <row r="94" spans="1:14" ht="15">
      <c r="A94" s="45" t="s">
        <v>105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/>
    </row>
    <row r="95" spans="1:14" ht="15.75">
      <c r="A95" s="35" t="s">
        <v>0</v>
      </c>
      <c r="B95" s="7" t="s">
        <v>101</v>
      </c>
      <c r="C95" s="7" t="s">
        <v>79</v>
      </c>
      <c r="D95" s="7" t="s">
        <v>80</v>
      </c>
      <c r="E95" s="7" t="s">
        <v>81</v>
      </c>
      <c r="F95" s="7" t="s">
        <v>82</v>
      </c>
      <c r="G95" s="7" t="s">
        <v>83</v>
      </c>
      <c r="H95" s="7" t="s">
        <v>84</v>
      </c>
      <c r="I95" s="7" t="s">
        <v>85</v>
      </c>
      <c r="J95" s="7" t="s">
        <v>86</v>
      </c>
      <c r="K95" s="7" t="s">
        <v>87</v>
      </c>
      <c r="L95" s="7" t="s">
        <v>88</v>
      </c>
      <c r="M95" s="7" t="s">
        <v>89</v>
      </c>
      <c r="N95" s="7" t="s">
        <v>90</v>
      </c>
    </row>
    <row r="96" spans="1:14" ht="15">
      <c r="A96" s="28" t="s">
        <v>1</v>
      </c>
      <c r="B96" s="8"/>
      <c r="C96" s="8"/>
      <c r="D96" s="8"/>
      <c r="E96" s="8"/>
      <c r="F96" s="8"/>
      <c r="G96" s="8"/>
      <c r="H96" s="8">
        <f>+H103+H113+H123+H131+H139+H149+H154+H157</f>
        <v>38463890.23</v>
      </c>
      <c r="I96" s="8"/>
      <c r="J96" s="8"/>
      <c r="K96" s="8"/>
      <c r="L96" s="8"/>
      <c r="M96" s="8"/>
      <c r="N96" s="8"/>
    </row>
    <row r="97" spans="1:14" ht="30">
      <c r="A97" s="28" t="s">
        <v>2</v>
      </c>
      <c r="B97" s="22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">
      <c r="A98" s="30" t="s">
        <v>3</v>
      </c>
      <c r="B98" s="22"/>
      <c r="C98" s="3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">
      <c r="A99" s="30" t="s">
        <v>4</v>
      </c>
      <c r="B99" s="6"/>
      <c r="C99" s="3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30">
      <c r="A100" s="30" t="s">
        <v>37</v>
      </c>
      <c r="B100" s="6"/>
      <c r="C100" s="32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30">
      <c r="A101" s="30" t="s">
        <v>5</v>
      </c>
      <c r="B101" s="6"/>
      <c r="C101" s="3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30">
      <c r="A102" s="30" t="s">
        <v>6</v>
      </c>
      <c r="B102" s="6"/>
      <c r="C102" s="32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">
      <c r="A103" s="28" t="s">
        <v>7</v>
      </c>
      <c r="B103" s="6"/>
      <c r="C103" s="26"/>
      <c r="D103" s="6"/>
      <c r="E103" s="6"/>
      <c r="F103" s="6"/>
      <c r="G103" s="6"/>
      <c r="H103" s="23">
        <f>H104+H105+H106+H107+H108+H109+H110+H111+H112</f>
        <v>37624376</v>
      </c>
      <c r="I103" s="6"/>
      <c r="J103" s="6"/>
      <c r="K103" s="6"/>
      <c r="L103" s="6"/>
      <c r="M103" s="6"/>
      <c r="N103" s="6"/>
    </row>
    <row r="104" spans="1:14" ht="15">
      <c r="A104" s="30" t="s">
        <v>8</v>
      </c>
      <c r="B104" s="6"/>
      <c r="C104" s="3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30">
      <c r="A105" s="30" t="s">
        <v>9</v>
      </c>
      <c r="B105" s="6"/>
      <c r="C105" s="32"/>
      <c r="D105" s="6"/>
      <c r="E105" s="6"/>
      <c r="F105" s="6"/>
      <c r="G105" s="6"/>
      <c r="H105" s="6">
        <v>0</v>
      </c>
      <c r="I105" s="6"/>
      <c r="J105" s="6"/>
      <c r="K105" s="6"/>
      <c r="L105" s="6"/>
      <c r="M105" s="6"/>
      <c r="N105" s="6"/>
    </row>
    <row r="106" spans="1:14" ht="15">
      <c r="A106" s="30" t="s">
        <v>10</v>
      </c>
      <c r="B106" s="6"/>
      <c r="C106" s="3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>
      <c r="A107" s="30" t="s">
        <v>11</v>
      </c>
      <c r="B107" s="6"/>
      <c r="C107" s="3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>
      <c r="A108" s="30" t="s">
        <v>12</v>
      </c>
      <c r="B108" s="6"/>
      <c r="C108" s="3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>
      <c r="A109" s="30" t="s">
        <v>13</v>
      </c>
      <c r="B109" s="6"/>
      <c r="C109" s="3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45">
      <c r="A110" s="30" t="s">
        <v>14</v>
      </c>
      <c r="B110" s="6"/>
      <c r="C110" s="32"/>
      <c r="D110" s="6"/>
      <c r="E110" s="6"/>
      <c r="F110" s="6"/>
      <c r="G110" s="6"/>
      <c r="H110" s="24">
        <v>0</v>
      </c>
      <c r="I110" s="6"/>
      <c r="J110" s="6"/>
      <c r="K110" s="6"/>
      <c r="L110" s="6"/>
      <c r="M110" s="6"/>
      <c r="N110" s="6"/>
    </row>
    <row r="111" spans="1:14" ht="30">
      <c r="A111" s="30" t="s">
        <v>15</v>
      </c>
      <c r="B111" s="6"/>
      <c r="C111" s="32"/>
      <c r="D111" s="6"/>
      <c r="E111" s="6"/>
      <c r="F111" s="6"/>
      <c r="G111" s="6"/>
      <c r="H111" s="19">
        <v>37624376</v>
      </c>
      <c r="I111" s="6"/>
      <c r="J111" s="6"/>
      <c r="K111" s="6"/>
      <c r="L111" s="6"/>
      <c r="M111" s="6"/>
      <c r="N111" s="6"/>
    </row>
    <row r="112" spans="1:14" ht="30" customHeight="1">
      <c r="A112" s="30" t="s">
        <v>38</v>
      </c>
      <c r="B112" s="6"/>
      <c r="C112" s="32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">
      <c r="A113" s="28" t="s">
        <v>16</v>
      </c>
      <c r="B113" s="6"/>
      <c r="C113" s="2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30">
      <c r="A114" s="30" t="s">
        <v>17</v>
      </c>
      <c r="B114" s="6"/>
      <c r="C114" s="32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>
      <c r="A115" s="30" t="s">
        <v>18</v>
      </c>
      <c r="B115" s="6"/>
      <c r="C115" s="32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30">
      <c r="A116" s="30" t="s">
        <v>19</v>
      </c>
      <c r="B116" s="6"/>
      <c r="C116" s="3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>
      <c r="A117" s="30" t="s">
        <v>20</v>
      </c>
      <c r="B117" s="6"/>
      <c r="C117" s="3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30">
      <c r="A118" s="30" t="s">
        <v>21</v>
      </c>
      <c r="B118" s="6"/>
      <c r="C118" s="3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30">
      <c r="A119" s="30" t="s">
        <v>22</v>
      </c>
      <c r="B119" s="6"/>
      <c r="C119" s="32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30">
      <c r="A120" s="30" t="s">
        <v>23</v>
      </c>
      <c r="B120" s="6"/>
      <c r="C120" s="32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45">
      <c r="A121" s="30" t="s">
        <v>39</v>
      </c>
      <c r="B121" s="6"/>
      <c r="C121" s="3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>
      <c r="A122" s="30" t="s">
        <v>24</v>
      </c>
      <c r="B122" s="6"/>
      <c r="C122" s="32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">
      <c r="A123" s="28" t="s">
        <v>25</v>
      </c>
      <c r="B123" s="6"/>
      <c r="C123" s="2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30">
      <c r="A124" s="30" t="s">
        <v>26</v>
      </c>
      <c r="B124" s="6"/>
      <c r="C124" s="32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30">
      <c r="A125" s="30" t="s">
        <v>40</v>
      </c>
      <c r="B125" s="6"/>
      <c r="C125" s="3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30">
      <c r="A126" s="30" t="s">
        <v>41</v>
      </c>
      <c r="B126" s="6"/>
      <c r="C126" s="3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30">
      <c r="A127" s="30" t="s">
        <v>42</v>
      </c>
      <c r="B127" s="6"/>
      <c r="C127" s="32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30">
      <c r="A128" s="30" t="s">
        <v>43</v>
      </c>
      <c r="B128" s="6"/>
      <c r="C128" s="3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30">
      <c r="A129" s="30" t="s">
        <v>27</v>
      </c>
      <c r="B129" s="6"/>
      <c r="C129" s="32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30">
      <c r="A130" s="30" t="s">
        <v>44</v>
      </c>
      <c r="B130" s="6"/>
      <c r="C130" s="3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>
      <c r="A131" s="28" t="s">
        <v>45</v>
      </c>
      <c r="B131" s="6"/>
      <c r="C131" s="2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30">
      <c r="A132" s="30" t="s">
        <v>46</v>
      </c>
      <c r="B132" s="6"/>
      <c r="C132" s="3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30">
      <c r="A133" s="30" t="s">
        <v>47</v>
      </c>
      <c r="B133" s="6"/>
      <c r="C133" s="3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30">
      <c r="A134" s="30" t="s">
        <v>48</v>
      </c>
      <c r="B134" s="6"/>
      <c r="C134" s="3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30">
      <c r="A135" s="30" t="s">
        <v>49</v>
      </c>
      <c r="B135" s="6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30">
      <c r="A136" s="30" t="s">
        <v>50</v>
      </c>
      <c r="B136" s="6"/>
      <c r="C136" s="3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30">
      <c r="A137" s="30" t="s">
        <v>51</v>
      </c>
      <c r="B137" s="6"/>
      <c r="C137" s="3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30">
      <c r="A138" s="30" t="s">
        <v>52</v>
      </c>
      <c r="B138" s="6"/>
      <c r="C138" s="32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30">
      <c r="A139" s="28" t="s">
        <v>28</v>
      </c>
      <c r="B139" s="6"/>
      <c r="C139" s="26"/>
      <c r="D139" s="6"/>
      <c r="E139" s="6"/>
      <c r="F139" s="6"/>
      <c r="G139" s="6"/>
      <c r="H139" s="23">
        <f>H140+H141+H142+H143+H144+H145+H146+H147+H148</f>
        <v>839514.23</v>
      </c>
      <c r="I139" s="6"/>
      <c r="J139" s="6"/>
      <c r="K139" s="6"/>
      <c r="L139" s="6"/>
      <c r="M139" s="6"/>
      <c r="N139" s="6"/>
    </row>
    <row r="140" spans="1:14" ht="15">
      <c r="A140" s="30" t="s">
        <v>29</v>
      </c>
      <c r="B140" s="6"/>
      <c r="C140" s="3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30">
      <c r="A141" s="30" t="s">
        <v>30</v>
      </c>
      <c r="B141" s="6"/>
      <c r="C141" s="32"/>
      <c r="D141" s="6"/>
      <c r="E141" s="6"/>
      <c r="F141" s="6"/>
      <c r="G141" s="6"/>
      <c r="H141" s="19">
        <v>839514.23</v>
      </c>
      <c r="I141" s="6"/>
      <c r="J141" s="6"/>
      <c r="K141" s="6"/>
      <c r="L141" s="6"/>
      <c r="M141" s="6"/>
      <c r="N141" s="6"/>
    </row>
    <row r="142" spans="1:14" ht="30">
      <c r="A142" s="30" t="s">
        <v>31</v>
      </c>
      <c r="B142" s="6"/>
      <c r="C142" s="3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30">
      <c r="A143" s="30" t="s">
        <v>32</v>
      </c>
      <c r="B143" s="6"/>
      <c r="C143" s="3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30">
      <c r="A144" s="30" t="s">
        <v>33</v>
      </c>
      <c r="B144" s="6"/>
      <c r="C144" s="3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30">
      <c r="A145" s="30" t="s">
        <v>53</v>
      </c>
      <c r="B145" s="6"/>
      <c r="C145" s="3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30">
      <c r="A146" s="30" t="s">
        <v>54</v>
      </c>
      <c r="B146" s="6"/>
      <c r="C146" s="3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>
      <c r="A147" s="30" t="s">
        <v>34</v>
      </c>
      <c r="B147" s="6"/>
      <c r="C147" s="3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45">
      <c r="A148" s="30" t="s">
        <v>55</v>
      </c>
      <c r="B148" s="6"/>
      <c r="C148" s="3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>
      <c r="A149" s="28" t="s">
        <v>56</v>
      </c>
      <c r="B149" s="6"/>
      <c r="C149" s="2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>
      <c r="A150" s="30" t="s">
        <v>57</v>
      </c>
      <c r="B150" s="6"/>
      <c r="C150" s="32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>
      <c r="A151" s="30" t="s">
        <v>58</v>
      </c>
      <c r="B151" s="6"/>
      <c r="C151" s="32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30">
      <c r="A152" s="30" t="s">
        <v>59</v>
      </c>
      <c r="B152" s="6"/>
      <c r="C152" s="3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45">
      <c r="A153" s="30" t="s">
        <v>60</v>
      </c>
      <c r="B153" s="6"/>
      <c r="C153" s="32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30">
      <c r="A154" s="28" t="s">
        <v>61</v>
      </c>
      <c r="B154" s="6"/>
      <c r="C154" s="2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>
      <c r="A155" s="30" t="s">
        <v>62</v>
      </c>
      <c r="B155" s="6"/>
      <c r="C155" s="3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30">
      <c r="A156" s="30" t="s">
        <v>63</v>
      </c>
      <c r="B156" s="6"/>
      <c r="C156" s="3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">
      <c r="A157" s="28" t="s">
        <v>64</v>
      </c>
      <c r="B157" s="6"/>
      <c r="C157" s="2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30">
      <c r="A158" s="30" t="s">
        <v>65</v>
      </c>
      <c r="B158" s="6"/>
      <c r="C158" s="3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30">
      <c r="A159" s="30" t="s">
        <v>66</v>
      </c>
      <c r="B159" s="6"/>
      <c r="C159" s="3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30">
      <c r="A160" s="30" t="s">
        <v>67</v>
      </c>
      <c r="B160" s="6"/>
      <c r="C160" s="3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>
      <c r="A161" s="33" t="s">
        <v>35</v>
      </c>
      <c r="B161" s="25"/>
      <c r="C161" s="25"/>
      <c r="D161" s="25"/>
      <c r="E161" s="25"/>
      <c r="F161" s="25"/>
      <c r="G161" s="25"/>
      <c r="H161" s="25">
        <f>+H96</f>
        <v>38463890.23</v>
      </c>
      <c r="I161" s="25"/>
      <c r="J161" s="25"/>
      <c r="K161" s="25"/>
      <c r="L161" s="25"/>
      <c r="M161" s="25"/>
      <c r="N161" s="25"/>
    </row>
    <row r="162" spans="1:14" ht="15">
      <c r="A162" s="15"/>
      <c r="B162" s="10"/>
      <c r="C162" s="13"/>
      <c r="D162" s="10"/>
      <c r="E162" s="10"/>
      <c r="F162" s="10"/>
      <c r="G162" s="10"/>
      <c r="I162" s="10"/>
      <c r="J162" s="10"/>
      <c r="K162" s="10"/>
      <c r="L162" s="10"/>
      <c r="M162" s="10"/>
      <c r="N162" s="11"/>
    </row>
    <row r="163" spans="1:14" ht="15">
      <c r="A163" s="12" t="s">
        <v>68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36"/>
    </row>
    <row r="164" spans="1:14" ht="30">
      <c r="A164" s="28" t="s">
        <v>69</v>
      </c>
      <c r="B164" s="6"/>
      <c r="C164" s="2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30">
      <c r="A165" s="30" t="s">
        <v>70</v>
      </c>
      <c r="B165" s="6"/>
      <c r="C165" s="3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30">
      <c r="A166" s="30" t="s">
        <v>71</v>
      </c>
      <c r="B166" s="6"/>
      <c r="C166" s="3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>
      <c r="A167" s="28" t="s">
        <v>72</v>
      </c>
      <c r="B167" s="6"/>
      <c r="C167" s="2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30">
      <c r="A168" s="30" t="s">
        <v>73</v>
      </c>
      <c r="B168" s="6"/>
      <c r="C168" s="32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30">
      <c r="A169" s="30" t="s">
        <v>74</v>
      </c>
      <c r="B169" s="6"/>
      <c r="C169" s="32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30">
      <c r="A170" s="28" t="s">
        <v>75</v>
      </c>
      <c r="B170" s="6"/>
      <c r="C170" s="2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30">
      <c r="A171" s="30" t="s">
        <v>76</v>
      </c>
      <c r="B171" s="6"/>
      <c r="C171" s="32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">
      <c r="A172" s="33" t="s">
        <v>77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5">
      <c r="A173" s="9"/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1"/>
    </row>
    <row r="174" spans="1:14" ht="31.5">
      <c r="A174" s="34" t="s">
        <v>78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ht="15">
      <c r="A175" s="37" t="s">
        <v>107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9"/>
    </row>
    <row r="176" spans="1:14" ht="30" customHeight="1">
      <c r="A176" s="9"/>
      <c r="B176" s="10"/>
      <c r="C176" s="10"/>
      <c r="D176" s="10"/>
      <c r="E176" s="10"/>
      <c r="F176" s="10"/>
      <c r="G176" s="10"/>
      <c r="I176" s="10"/>
      <c r="J176" s="10"/>
      <c r="K176" s="10"/>
      <c r="L176" s="10"/>
      <c r="M176" s="10"/>
      <c r="N176" s="10"/>
    </row>
    <row r="177" spans="1:14" ht="30" customHeight="1">
      <c r="A177" s="52" t="s">
        <v>110</v>
      </c>
      <c r="B177" s="10"/>
      <c r="C177" s="10"/>
      <c r="D177" s="10"/>
      <c r="E177" s="10"/>
      <c r="F177" s="10"/>
      <c r="G177" s="10"/>
      <c r="I177" s="10"/>
      <c r="J177" s="10"/>
      <c r="K177" s="10"/>
      <c r="L177" s="10"/>
      <c r="M177" s="10"/>
      <c r="N177" s="10"/>
    </row>
    <row r="178" ht="15.75" customHeight="1">
      <c r="A178" s="53" t="s">
        <v>111</v>
      </c>
    </row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1:N1"/>
    <mergeCell ref="A2:N2"/>
    <mergeCell ref="A3:N3"/>
    <mergeCell ref="A4:N4"/>
    <mergeCell ref="A5:N5"/>
    <mergeCell ref="A89:N89"/>
    <mergeCell ref="A6:N6"/>
    <mergeCell ref="A94:N94"/>
    <mergeCell ref="A90:N90"/>
    <mergeCell ref="A91:N91"/>
    <mergeCell ref="A92:N92"/>
    <mergeCell ref="A93:N9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2018-04-17T18:57:16Z</dcterms:created>
  <dcterms:modified xsi:type="dcterms:W3CDTF">2018-07-09T17:38:33Z</dcterms:modified>
  <cp:category/>
  <cp:version/>
  <cp:contentType/>
  <cp:contentStatus/>
</cp:coreProperties>
</file>