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<sst xmlns="http://schemas.openxmlformats.org/spreadsheetml/2006/main" count="115" uniqueCount="55">
  <si>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</si>
  <si>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</si>
  <si>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</si>
  <si>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</si>
  <si>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</si>
  <si>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</si>
  <si>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</si>
  <si>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</si>
  <si>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</si>
  <si>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</si>
  <si>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</si>
  <si>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</si>
  <si>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</si>
  <si>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</si>
  <si>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</si>
  <si>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</si>
  <si>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</si>
  <si>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</si>
  <si>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</si>
  <si>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</si>
  <si>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</si>
  <si>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</si>
  <si>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Transito y Tránsporte Terrestre - INTRANT</t>
  </si>
  <si>
    <t>“Año del Fomento a las Exportaciones”</t>
  </si>
  <si>
    <t>DIRECCION EJECUTIVA</t>
  </si>
  <si>
    <t>ASESOR</t>
  </si>
  <si>
    <t>DIRECCION GENERAL</t>
  </si>
  <si>
    <t>LUNISOL ROA OGANDO DE CEBALLO</t>
  </si>
  <si>
    <t>CLAUDIO PEREZ MARTE</t>
  </si>
  <si>
    <t>CRISTOBAL ANTONIO CARDOZA DE JESUS</t>
  </si>
  <si>
    <t>SOCRATES ALFONSO CRUZ TREJO</t>
  </si>
  <si>
    <t>UBALDO EMILIO ALEMANY VELAZQUEZ</t>
  </si>
  <si>
    <t>RUBEN DARIO ZORRILLA ERNEST</t>
  </si>
  <si>
    <t>JOSE ANTONIO BONILLA BAUTISTA</t>
  </si>
  <si>
    <t>JUAN SANTANA SORIANO</t>
  </si>
  <si>
    <t>BOLIVAR PABLO REYES</t>
  </si>
  <si>
    <t>LEONARDO RAMON DE LA CRUZ SANTOS</t>
  </si>
  <si>
    <t>CARLOS CASTRO VILLANUEVA</t>
  </si>
  <si>
    <t>GILBERTO ANTONIO PICHARDO BELIARD</t>
  </si>
  <si>
    <t>QUINTINO AFRAMIO VALDEZ MARTINEZ</t>
  </si>
  <si>
    <t>TEOFILO CABRERA DIAZ</t>
  </si>
  <si>
    <t>ARISMENDY CAMILO MENDOZA</t>
  </si>
  <si>
    <t>RAMON ANTONIO GARCIA</t>
  </si>
  <si>
    <t>PERSIO ANTONIO VERAS DE LA ROSA</t>
  </si>
  <si>
    <t>JOSE ANTONIO VELAZQUEZ FERNANDEZ</t>
  </si>
  <si>
    <t>EVELYN JACQUELINE BROWN DE LEON</t>
  </si>
  <si>
    <t>ASESOR (A)</t>
  </si>
  <si>
    <t>FACILITADOR</t>
  </si>
  <si>
    <t>CONTRATADO</t>
  </si>
  <si>
    <t>Riesgos Laborales (1.15%) (2*)</t>
  </si>
  <si>
    <t>TOTAL GENERAL</t>
  </si>
  <si>
    <t xml:space="preserve">PEDRO LUIS GAGO CLERIDGO </t>
  </si>
  <si>
    <t>Correspondiente al mes de _MAYO________del año _2018__________________</t>
  </si>
  <si>
    <t>KEILA ELIZABETH MATOS VALDEZ</t>
  </si>
  <si>
    <t>SALVADOR ANT. ESPINAL FERNANDEZ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</si>
</sst>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3" borderId="0">
      <alignment horizontal="left" vertical="top"/>
      <protection/>
    </xf>
    <xf numFmtId="0" fontId="45" fillId="33" borderId="0">
      <alignment horizontal="left" vertical="top"/>
      <protection/>
    </xf>
    <xf numFmtId="0" fontId="46" fillId="33" borderId="0">
      <alignment horizontal="right" vertical="top"/>
      <protection/>
    </xf>
    <xf numFmtId="0" fontId="47" fillId="33" borderId="0">
      <alignment horizontal="left" vertical="top"/>
      <protection/>
    </xf>
    <xf numFmtId="0" fontId="48" fillId="33" borderId="0">
      <alignment horizontal="left" vertical="top"/>
      <protection/>
    </xf>
    <xf numFmtId="0" fontId="49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6" fillId="33" borderId="0">
      <alignment horizontal="left" vertical="top"/>
      <protection/>
    </xf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0" fillId="0" borderId="8" applyNumberFormat="0" applyFill="0" applyAlignment="0" applyProtection="0"/>
    <xf numFmtId="0" fontId="56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" fontId="8" fillId="35" borderId="13" xfId="0" applyNumberFormat="1" applyFont="1" applyFill="1" applyBorder="1" applyAlignment="1">
      <alignment vertical="center"/>
    </xf>
    <xf numFmtId="43" fontId="8" fillId="6" borderId="13" xfId="48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6" fillId="6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0" fontId="8" fillId="36" borderId="1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9" fillId="35" borderId="0" xfId="0" applyFont="1" applyFill="1" applyAlignment="1">
      <alignment horizontal="center"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95250</xdr:rowOff>
    </xdr:from>
    <xdr:to>
      <xdr:col>8</xdr:col>
      <xdr:colOff>428625</xdr:colOff>
      <xdr:row>4</xdr:row>
      <xdr:rowOff>247650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35300" y="95250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53"/>
  <sheetViews>
    <sheetView tabSelected="1" zoomScale="70" zoomScaleNormal="70" zoomScalePageLayoutView="0" workbookViewId="0" topLeftCell="D7">
      <selection activeCell="A7" sqref="A7:S7"/>
    </sheetView>
  </sheetViews>
  <sheetFormatPr defaultColWidth="9.140625" defaultRowHeight="12.75"/>
  <cols>
    <col min="1" max="1" width="10.00390625" style="5" customWidth="1"/>
    <col min="2" max="2" width="75.00390625" style="1" customWidth="1"/>
    <col min="3" max="3" width="42.421875" style="1" customWidth="1"/>
    <col min="4" max="4" width="41.421875" style="1" customWidth="1"/>
    <col min="5" max="5" width="40.421875" style="28" customWidth="1"/>
    <col min="6" max="6" width="24.28125" style="1" customWidth="1"/>
    <col min="7" max="7" width="18.8515625" style="5" customWidth="1"/>
    <col min="8" max="10" width="17.7109375" style="5" customWidth="1"/>
    <col min="11" max="11" width="15.57421875" style="5" customWidth="1"/>
    <col min="12" max="12" width="17.7109375" style="5" customWidth="1"/>
    <col min="13" max="13" width="16.7109375" style="5" customWidth="1"/>
    <col min="14" max="14" width="19.00390625" style="5" customWidth="1"/>
    <col min="15" max="15" width="17.7109375" style="5" customWidth="1"/>
    <col min="16" max="17" width="19.00390625" style="5" customWidth="1"/>
    <col min="18" max="18" width="21.7109375" style="5" customWidth="1"/>
    <col min="19" max="19" width="16.8515625" style="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6" customFormat="1" ht="12.75">
      <c r="E1" s="24"/>
    </row>
    <row r="2" s="6" customFormat="1" ht="12.75">
      <c r="E2" s="24"/>
    </row>
    <row r="3" spans="5:9" s="6" customFormat="1" ht="18">
      <c r="E3" s="24"/>
      <c r="G3" s="7"/>
      <c r="H3" s="7"/>
      <c r="I3" s="8"/>
    </row>
    <row r="4" s="6" customFormat="1" ht="12.75">
      <c r="E4" s="24"/>
    </row>
    <row r="5" s="6" customFormat="1" ht="22.5" customHeight="1">
      <c r="E5" s="24"/>
    </row>
    <row r="6" spans="1:19" s="6" customFormat="1" ht="19.5">
      <c r="A6" s="62" t="s">
        <v>22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s="6" customFormat="1" ht="18.75">
      <c r="A7" s="68" t="s">
        <v>23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</row>
    <row r="8" spans="1:19" s="6" customFormat="1" ht="12.75">
      <c r="A8" s="9"/>
      <c r="B8" s="9"/>
      <c r="C8" s="9"/>
      <c r="D8" s="9"/>
      <c r="E8" s="2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6" customFormat="1" ht="18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19" s="6" customFormat="1" ht="18">
      <c r="A10" s="10"/>
      <c r="B10" s="10"/>
      <c r="C10" s="11"/>
      <c r="D10" s="10"/>
      <c r="E10" s="25"/>
      <c r="F10" s="10"/>
      <c r="G10" s="10"/>
      <c r="H10" s="41" t="s">
        <v>52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="6" customFormat="1" ht="19.5" customHeight="1" thickBot="1">
      <c r="E11" s="24"/>
    </row>
    <row r="12" spans="1:19" s="2" customFormat="1" ht="36.75" customHeight="1">
      <c r="A12" s="49" t="s">
        <v>19</v>
      </c>
      <c r="B12" s="65" t="s">
        <v>15</v>
      </c>
      <c r="C12" s="3"/>
      <c r="D12" s="3"/>
      <c r="E12" s="26"/>
      <c r="F12" s="54" t="s">
        <v>17</v>
      </c>
      <c r="G12" s="56" t="s">
        <v>10</v>
      </c>
      <c r="H12" s="56" t="s">
        <v>14</v>
      </c>
      <c r="I12" s="43" t="s">
        <v>9</v>
      </c>
      <c r="J12" s="43"/>
      <c r="K12" s="43"/>
      <c r="L12" s="43"/>
      <c r="M12" s="43"/>
      <c r="N12" s="43"/>
      <c r="O12" s="44"/>
      <c r="P12" s="46" t="s">
        <v>2</v>
      </c>
      <c r="Q12" s="47"/>
      <c r="R12" s="49" t="s">
        <v>18</v>
      </c>
      <c r="S12" s="49" t="s">
        <v>4</v>
      </c>
    </row>
    <row r="13" spans="1:19" s="2" customFormat="1" ht="37.5" customHeight="1">
      <c r="A13" s="50"/>
      <c r="B13" s="66"/>
      <c r="C13" s="4" t="s">
        <v>21</v>
      </c>
      <c r="D13" s="4" t="s">
        <v>16</v>
      </c>
      <c r="E13" s="27" t="s">
        <v>20</v>
      </c>
      <c r="F13" s="55"/>
      <c r="G13" s="57"/>
      <c r="H13" s="57"/>
      <c r="I13" s="42" t="s">
        <v>12</v>
      </c>
      <c r="J13" s="42"/>
      <c r="K13" s="57" t="s">
        <v>49</v>
      </c>
      <c r="L13" s="48" t="s">
        <v>13</v>
      </c>
      <c r="M13" s="42"/>
      <c r="N13" s="61" t="s">
        <v>11</v>
      </c>
      <c r="O13" s="52" t="s">
        <v>0</v>
      </c>
      <c r="P13" s="63" t="s">
        <v>3</v>
      </c>
      <c r="Q13" s="59" t="s">
        <v>1</v>
      </c>
      <c r="R13" s="50"/>
      <c r="S13" s="50"/>
    </row>
    <row r="14" spans="1:19" s="2" customFormat="1" ht="45.75" customHeight="1" thickBot="1">
      <c r="A14" s="51"/>
      <c r="B14" s="67"/>
      <c r="C14" s="4"/>
      <c r="D14" s="4"/>
      <c r="E14" s="27"/>
      <c r="F14" s="55"/>
      <c r="G14" s="58"/>
      <c r="H14" s="58"/>
      <c r="I14" s="12" t="s">
        <v>5</v>
      </c>
      <c r="J14" s="13" t="s">
        <v>6</v>
      </c>
      <c r="K14" s="58"/>
      <c r="L14" s="12" t="s">
        <v>7</v>
      </c>
      <c r="M14" s="13" t="s">
        <v>8</v>
      </c>
      <c r="N14" s="58"/>
      <c r="O14" s="53"/>
      <c r="P14" s="64"/>
      <c r="Q14" s="60"/>
      <c r="R14" s="51"/>
      <c r="S14" s="51"/>
    </row>
    <row r="15" spans="1:19" s="18" customFormat="1" ht="34.5" customHeight="1">
      <c r="A15" s="14">
        <v>1</v>
      </c>
      <c r="B15" s="29" t="s">
        <v>29</v>
      </c>
      <c r="C15" s="15" t="s">
        <v>24</v>
      </c>
      <c r="D15" s="31" t="s">
        <v>25</v>
      </c>
      <c r="E15" s="15" t="s">
        <v>48</v>
      </c>
      <c r="F15" s="30">
        <v>200000</v>
      </c>
      <c r="G15" s="16">
        <v>35991.19</v>
      </c>
      <c r="H15" s="16">
        <v>25</v>
      </c>
      <c r="I15" s="16">
        <f aca="true" t="shared" si="0" ref="I15:I36">+F15*2.87%</f>
        <v>5740</v>
      </c>
      <c r="J15" s="16">
        <f aca="true" t="shared" si="1" ref="J15:J36">+F15*7.1%</f>
        <v>14199.999999999998</v>
      </c>
      <c r="K15" s="23">
        <f aca="true" t="shared" si="2" ref="K15:K36">F15*1.1%</f>
        <v>2200</v>
      </c>
      <c r="L15" s="16">
        <f aca="true" t="shared" si="3" ref="L15:L36">+F15*3.04%</f>
        <v>6080</v>
      </c>
      <c r="M15" s="16">
        <f aca="true" t="shared" si="4" ref="M15:M36">+F15*7.09%</f>
        <v>14180.000000000002</v>
      </c>
      <c r="N15" s="16"/>
      <c r="O15" s="16">
        <f aca="true" t="shared" si="5" ref="O15:O36">SUM(I15:N15)</f>
        <v>42400</v>
      </c>
      <c r="P15" s="16">
        <f aca="true" t="shared" si="6" ref="P15:P36">+G15+H15+I15+L15+N15</f>
        <v>47836.19</v>
      </c>
      <c r="Q15" s="16">
        <f aca="true" t="shared" si="7" ref="Q15:Q36">+J15+K15+M15</f>
        <v>30580</v>
      </c>
      <c r="R15" s="16">
        <f aca="true" t="shared" si="8" ref="R15:R36">+F15-P15</f>
        <v>152163.81</v>
      </c>
      <c r="S15" s="17">
        <v>1</v>
      </c>
    </row>
    <row r="16" spans="1:19" s="18" customFormat="1" ht="34.5" customHeight="1">
      <c r="A16" s="14">
        <v>2</v>
      </c>
      <c r="B16" s="29" t="s">
        <v>28</v>
      </c>
      <c r="C16" s="15" t="s">
        <v>24</v>
      </c>
      <c r="D16" s="31" t="s">
        <v>25</v>
      </c>
      <c r="E16" s="15" t="s">
        <v>48</v>
      </c>
      <c r="F16" s="30">
        <v>59520</v>
      </c>
      <c r="G16" s="16">
        <v>3396.35</v>
      </c>
      <c r="H16" s="16">
        <v>25</v>
      </c>
      <c r="I16" s="16">
        <v>1708.22</v>
      </c>
      <c r="J16" s="16">
        <v>4225.92</v>
      </c>
      <c r="K16" s="23">
        <v>654.72</v>
      </c>
      <c r="L16" s="16">
        <v>1809.41</v>
      </c>
      <c r="M16" s="16">
        <v>4219.97</v>
      </c>
      <c r="N16" s="16"/>
      <c r="O16" s="16">
        <v>12618.24</v>
      </c>
      <c r="P16" s="16">
        <v>6938.98</v>
      </c>
      <c r="Q16" s="16">
        <v>9100.61</v>
      </c>
      <c r="R16" s="16">
        <v>52581.02</v>
      </c>
      <c r="S16" s="17">
        <v>1</v>
      </c>
    </row>
    <row r="17" spans="1:19" s="18" customFormat="1" ht="34.5" customHeight="1">
      <c r="A17" s="14">
        <v>3</v>
      </c>
      <c r="B17" s="29" t="s">
        <v>30</v>
      </c>
      <c r="C17" s="15" t="s">
        <v>24</v>
      </c>
      <c r="D17" s="31" t="s">
        <v>25</v>
      </c>
      <c r="E17" s="15" t="s">
        <v>48</v>
      </c>
      <c r="F17" s="30">
        <v>59520</v>
      </c>
      <c r="G17" s="16">
        <v>3396.35</v>
      </c>
      <c r="H17" s="16">
        <v>25</v>
      </c>
      <c r="I17" s="16">
        <f t="shared" si="0"/>
        <v>1708.224</v>
      </c>
      <c r="J17" s="16">
        <f t="shared" si="1"/>
        <v>4225.92</v>
      </c>
      <c r="K17" s="23">
        <f t="shared" si="2"/>
        <v>654.72</v>
      </c>
      <c r="L17" s="16">
        <f t="shared" si="3"/>
        <v>1809.408</v>
      </c>
      <c r="M17" s="16">
        <f t="shared" si="4"/>
        <v>4219.968</v>
      </c>
      <c r="N17" s="16"/>
      <c r="O17" s="16">
        <f t="shared" si="5"/>
        <v>12618.240000000002</v>
      </c>
      <c r="P17" s="16">
        <f t="shared" si="6"/>
        <v>6938.982</v>
      </c>
      <c r="Q17" s="16">
        <f t="shared" si="7"/>
        <v>9100.608</v>
      </c>
      <c r="R17" s="16">
        <f t="shared" si="8"/>
        <v>52581.018</v>
      </c>
      <c r="S17" s="17">
        <v>1</v>
      </c>
    </row>
    <row r="18" spans="1:19" s="20" customFormat="1" ht="34.5" customHeight="1">
      <c r="A18" s="14">
        <v>4</v>
      </c>
      <c r="B18" s="29" t="s">
        <v>31</v>
      </c>
      <c r="C18" s="15" t="s">
        <v>24</v>
      </c>
      <c r="D18" s="31" t="s">
        <v>25</v>
      </c>
      <c r="E18" s="15" t="s">
        <v>48</v>
      </c>
      <c r="F18" s="30">
        <v>59520</v>
      </c>
      <c r="G18" s="16">
        <v>3396.35</v>
      </c>
      <c r="H18" s="16">
        <v>25</v>
      </c>
      <c r="I18" s="16">
        <f t="shared" si="0"/>
        <v>1708.224</v>
      </c>
      <c r="J18" s="16">
        <f t="shared" si="1"/>
        <v>4225.92</v>
      </c>
      <c r="K18" s="23">
        <f t="shared" si="2"/>
        <v>654.72</v>
      </c>
      <c r="L18" s="16">
        <f t="shared" si="3"/>
        <v>1809.408</v>
      </c>
      <c r="M18" s="16">
        <f t="shared" si="4"/>
        <v>4219.968</v>
      </c>
      <c r="N18" s="19"/>
      <c r="O18" s="16">
        <f t="shared" si="5"/>
        <v>12618.240000000002</v>
      </c>
      <c r="P18" s="16">
        <f t="shared" si="6"/>
        <v>6938.982</v>
      </c>
      <c r="Q18" s="16">
        <f t="shared" si="7"/>
        <v>9100.608</v>
      </c>
      <c r="R18" s="16">
        <f t="shared" si="8"/>
        <v>52581.018</v>
      </c>
      <c r="S18" s="17">
        <v>1</v>
      </c>
    </row>
    <row r="19" spans="1:19" s="20" customFormat="1" ht="34.5" customHeight="1">
      <c r="A19" s="14">
        <v>5</v>
      </c>
      <c r="B19" s="29" t="s">
        <v>51</v>
      </c>
      <c r="C19" s="15" t="s">
        <v>24</v>
      </c>
      <c r="D19" s="31" t="s">
        <v>25</v>
      </c>
      <c r="E19" s="15" t="s">
        <v>48</v>
      </c>
      <c r="F19" s="30">
        <v>50000</v>
      </c>
      <c r="G19" s="16">
        <v>1854</v>
      </c>
      <c r="H19" s="16">
        <v>25</v>
      </c>
      <c r="I19" s="16">
        <v>1435</v>
      </c>
      <c r="J19" s="16">
        <v>3550</v>
      </c>
      <c r="K19" s="23">
        <v>550</v>
      </c>
      <c r="L19" s="16">
        <v>1520</v>
      </c>
      <c r="M19" s="16">
        <v>3545</v>
      </c>
      <c r="N19" s="19"/>
      <c r="O19" s="16">
        <v>10600</v>
      </c>
      <c r="P19" s="16">
        <v>4834</v>
      </c>
      <c r="Q19" s="16">
        <v>7645</v>
      </c>
      <c r="R19" s="16">
        <v>45166</v>
      </c>
      <c r="S19" s="17">
        <v>1</v>
      </c>
    </row>
    <row r="20" spans="1:19" s="20" customFormat="1" ht="34.5" customHeight="1">
      <c r="A20" s="14">
        <v>6</v>
      </c>
      <c r="B20" s="29" t="s">
        <v>32</v>
      </c>
      <c r="C20" s="15" t="s">
        <v>24</v>
      </c>
      <c r="D20" s="31" t="s">
        <v>25</v>
      </c>
      <c r="E20" s="15" t="s">
        <v>48</v>
      </c>
      <c r="F20" s="30">
        <v>59520</v>
      </c>
      <c r="G20" s="16">
        <v>3396.35</v>
      </c>
      <c r="H20" s="16">
        <v>25</v>
      </c>
      <c r="I20" s="16">
        <f t="shared" si="0"/>
        <v>1708.224</v>
      </c>
      <c r="J20" s="16">
        <f t="shared" si="1"/>
        <v>4225.92</v>
      </c>
      <c r="K20" s="23">
        <f t="shared" si="2"/>
        <v>654.72</v>
      </c>
      <c r="L20" s="16">
        <f t="shared" si="3"/>
        <v>1809.408</v>
      </c>
      <c r="M20" s="16">
        <f t="shared" si="4"/>
        <v>4219.968</v>
      </c>
      <c r="N20" s="19"/>
      <c r="O20" s="16">
        <f t="shared" si="5"/>
        <v>12618.240000000002</v>
      </c>
      <c r="P20" s="16">
        <f t="shared" si="6"/>
        <v>6938.982</v>
      </c>
      <c r="Q20" s="16">
        <f t="shared" si="7"/>
        <v>9100.608</v>
      </c>
      <c r="R20" s="16">
        <f t="shared" si="8"/>
        <v>52581.018</v>
      </c>
      <c r="S20" s="17">
        <v>1</v>
      </c>
    </row>
    <row r="21" spans="1:19" s="20" customFormat="1" ht="34.5" customHeight="1">
      <c r="A21" s="14">
        <v>7</v>
      </c>
      <c r="B21" s="29" t="s">
        <v>33</v>
      </c>
      <c r="C21" s="15" t="s">
        <v>24</v>
      </c>
      <c r="D21" s="31" t="s">
        <v>25</v>
      </c>
      <c r="E21" s="15" t="s">
        <v>48</v>
      </c>
      <c r="F21" s="30">
        <v>59520</v>
      </c>
      <c r="G21" s="16">
        <v>3396.35</v>
      </c>
      <c r="H21" s="16">
        <v>25</v>
      </c>
      <c r="I21" s="16">
        <f t="shared" si="0"/>
        <v>1708.224</v>
      </c>
      <c r="J21" s="16">
        <f t="shared" si="1"/>
        <v>4225.92</v>
      </c>
      <c r="K21" s="23">
        <f t="shared" si="2"/>
        <v>654.72</v>
      </c>
      <c r="L21" s="16">
        <f t="shared" si="3"/>
        <v>1809.408</v>
      </c>
      <c r="M21" s="16">
        <f t="shared" si="4"/>
        <v>4219.968</v>
      </c>
      <c r="N21" s="19"/>
      <c r="O21" s="16">
        <f t="shared" si="5"/>
        <v>12618.240000000002</v>
      </c>
      <c r="P21" s="16">
        <f t="shared" si="6"/>
        <v>6938.982</v>
      </c>
      <c r="Q21" s="16">
        <f t="shared" si="7"/>
        <v>9100.608</v>
      </c>
      <c r="R21" s="16">
        <f t="shared" si="8"/>
        <v>52581.018</v>
      </c>
      <c r="S21" s="17">
        <v>1</v>
      </c>
    </row>
    <row r="22" spans="1:20" s="20" customFormat="1" ht="34.5" customHeight="1">
      <c r="A22" s="14">
        <v>8</v>
      </c>
      <c r="B22" s="29" t="s">
        <v>34</v>
      </c>
      <c r="C22" s="15" t="s">
        <v>24</v>
      </c>
      <c r="D22" s="31" t="s">
        <v>25</v>
      </c>
      <c r="E22" s="15" t="s">
        <v>48</v>
      </c>
      <c r="F22" s="30">
        <v>64720</v>
      </c>
      <c r="G22" s="16">
        <v>4374.89</v>
      </c>
      <c r="H22" s="16">
        <v>25</v>
      </c>
      <c r="I22" s="16">
        <f t="shared" si="0"/>
        <v>1857.464</v>
      </c>
      <c r="J22" s="16">
        <f t="shared" si="1"/>
        <v>4595.12</v>
      </c>
      <c r="K22" s="23">
        <f t="shared" si="2"/>
        <v>711.9200000000001</v>
      </c>
      <c r="L22" s="16">
        <f t="shared" si="3"/>
        <v>1967.488</v>
      </c>
      <c r="M22" s="16">
        <f t="shared" si="4"/>
        <v>4588.648</v>
      </c>
      <c r="N22" s="19"/>
      <c r="O22" s="16">
        <f t="shared" si="5"/>
        <v>13720.64</v>
      </c>
      <c r="P22" s="16">
        <f t="shared" si="6"/>
        <v>8224.842</v>
      </c>
      <c r="Q22" s="16">
        <f t="shared" si="7"/>
        <v>9895.688</v>
      </c>
      <c r="R22" s="16">
        <f t="shared" si="8"/>
        <v>56495.157999999996</v>
      </c>
      <c r="S22" s="17">
        <v>1</v>
      </c>
      <c r="T22" s="22"/>
    </row>
    <row r="23" spans="1:19" s="20" customFormat="1" ht="34.5" customHeight="1">
      <c r="A23" s="14">
        <v>9</v>
      </c>
      <c r="B23" s="29" t="s">
        <v>35</v>
      </c>
      <c r="C23" s="15" t="s">
        <v>24</v>
      </c>
      <c r="D23" s="31" t="s">
        <v>25</v>
      </c>
      <c r="E23" s="15" t="s">
        <v>48</v>
      </c>
      <c r="F23" s="30">
        <v>61520</v>
      </c>
      <c r="G23" s="16">
        <v>3772.71</v>
      </c>
      <c r="H23" s="16">
        <v>25</v>
      </c>
      <c r="I23" s="16">
        <f t="shared" si="0"/>
        <v>1765.624</v>
      </c>
      <c r="J23" s="16">
        <f t="shared" si="1"/>
        <v>4367.919999999999</v>
      </c>
      <c r="K23" s="23">
        <f t="shared" si="2"/>
        <v>676.72</v>
      </c>
      <c r="L23" s="16">
        <f t="shared" si="3"/>
        <v>1870.208</v>
      </c>
      <c r="M23" s="16">
        <f t="shared" si="4"/>
        <v>4361.768</v>
      </c>
      <c r="N23" s="19"/>
      <c r="O23" s="16">
        <f t="shared" si="5"/>
        <v>13042.24</v>
      </c>
      <c r="P23" s="16">
        <f t="shared" si="6"/>
        <v>7433.5419999999995</v>
      </c>
      <c r="Q23" s="16">
        <f t="shared" si="7"/>
        <v>9406.408</v>
      </c>
      <c r="R23" s="16">
        <f t="shared" si="8"/>
        <v>54086.458</v>
      </c>
      <c r="S23" s="17">
        <v>1</v>
      </c>
    </row>
    <row r="24" spans="1:19" s="20" customFormat="1" ht="34.5" customHeight="1">
      <c r="A24" s="14">
        <v>10</v>
      </c>
      <c r="B24" s="29" t="s">
        <v>36</v>
      </c>
      <c r="C24" s="15" t="s">
        <v>24</v>
      </c>
      <c r="D24" s="31" t="s">
        <v>25</v>
      </c>
      <c r="E24" s="15" t="s">
        <v>48</v>
      </c>
      <c r="F24" s="30">
        <v>61520</v>
      </c>
      <c r="G24" s="16">
        <v>3772.71</v>
      </c>
      <c r="H24" s="16">
        <v>25</v>
      </c>
      <c r="I24" s="16">
        <f t="shared" si="0"/>
        <v>1765.624</v>
      </c>
      <c r="J24" s="16">
        <f t="shared" si="1"/>
        <v>4367.919999999999</v>
      </c>
      <c r="K24" s="23">
        <f t="shared" si="2"/>
        <v>676.72</v>
      </c>
      <c r="L24" s="16">
        <f t="shared" si="3"/>
        <v>1870.208</v>
      </c>
      <c r="M24" s="16">
        <f t="shared" si="4"/>
        <v>4361.768</v>
      </c>
      <c r="N24" s="19"/>
      <c r="O24" s="16">
        <f t="shared" si="5"/>
        <v>13042.24</v>
      </c>
      <c r="P24" s="16">
        <f t="shared" si="6"/>
        <v>7433.5419999999995</v>
      </c>
      <c r="Q24" s="16">
        <f t="shared" si="7"/>
        <v>9406.408</v>
      </c>
      <c r="R24" s="16">
        <f t="shared" si="8"/>
        <v>54086.458</v>
      </c>
      <c r="S24" s="17">
        <v>1</v>
      </c>
    </row>
    <row r="25" spans="1:19" s="20" customFormat="1" ht="34.5" customHeight="1">
      <c r="A25" s="14">
        <v>11</v>
      </c>
      <c r="B25" s="29" t="s">
        <v>37</v>
      </c>
      <c r="C25" s="15" t="s">
        <v>24</v>
      </c>
      <c r="D25" s="31" t="s">
        <v>25</v>
      </c>
      <c r="E25" s="15" t="s">
        <v>48</v>
      </c>
      <c r="F25" s="30">
        <v>59520</v>
      </c>
      <c r="G25" s="16">
        <v>3396.35</v>
      </c>
      <c r="H25" s="16">
        <v>25</v>
      </c>
      <c r="I25" s="16">
        <f t="shared" si="0"/>
        <v>1708.224</v>
      </c>
      <c r="J25" s="16">
        <f t="shared" si="1"/>
        <v>4225.92</v>
      </c>
      <c r="K25" s="23">
        <f t="shared" si="2"/>
        <v>654.72</v>
      </c>
      <c r="L25" s="16">
        <f t="shared" si="3"/>
        <v>1809.408</v>
      </c>
      <c r="M25" s="16">
        <f t="shared" si="4"/>
        <v>4219.968</v>
      </c>
      <c r="N25" s="19"/>
      <c r="O25" s="16">
        <f t="shared" si="5"/>
        <v>12618.240000000002</v>
      </c>
      <c r="P25" s="16">
        <f t="shared" si="6"/>
        <v>6938.982</v>
      </c>
      <c r="Q25" s="16">
        <f t="shared" si="7"/>
        <v>9100.608</v>
      </c>
      <c r="R25" s="16">
        <f t="shared" si="8"/>
        <v>52581.018</v>
      </c>
      <c r="S25" s="17">
        <v>1</v>
      </c>
    </row>
    <row r="26" spans="1:19" s="20" customFormat="1" ht="34.5" customHeight="1">
      <c r="A26" s="14">
        <v>12</v>
      </c>
      <c r="B26" s="29" t="s">
        <v>38</v>
      </c>
      <c r="C26" s="15" t="s">
        <v>24</v>
      </c>
      <c r="D26" s="31" t="s">
        <v>25</v>
      </c>
      <c r="E26" s="15" t="s">
        <v>48</v>
      </c>
      <c r="F26" s="30">
        <v>59520</v>
      </c>
      <c r="G26" s="16">
        <v>3396.35</v>
      </c>
      <c r="H26" s="16">
        <v>25</v>
      </c>
      <c r="I26" s="16">
        <f t="shared" si="0"/>
        <v>1708.224</v>
      </c>
      <c r="J26" s="16">
        <f t="shared" si="1"/>
        <v>4225.92</v>
      </c>
      <c r="K26" s="23">
        <f t="shared" si="2"/>
        <v>654.72</v>
      </c>
      <c r="L26" s="16">
        <f t="shared" si="3"/>
        <v>1809.408</v>
      </c>
      <c r="M26" s="16">
        <f t="shared" si="4"/>
        <v>4219.968</v>
      </c>
      <c r="N26" s="19"/>
      <c r="O26" s="16">
        <f t="shared" si="5"/>
        <v>12618.240000000002</v>
      </c>
      <c r="P26" s="16">
        <f t="shared" si="6"/>
        <v>6938.982</v>
      </c>
      <c r="Q26" s="16">
        <f t="shared" si="7"/>
        <v>9100.608</v>
      </c>
      <c r="R26" s="16">
        <f t="shared" si="8"/>
        <v>52581.018</v>
      </c>
      <c r="S26" s="17">
        <v>1</v>
      </c>
    </row>
    <row r="27" spans="1:19" s="20" customFormat="1" ht="34.5" customHeight="1">
      <c r="A27" s="14">
        <v>13</v>
      </c>
      <c r="B27" s="29" t="s">
        <v>39</v>
      </c>
      <c r="C27" s="15" t="s">
        <v>24</v>
      </c>
      <c r="D27" s="31" t="s">
        <v>25</v>
      </c>
      <c r="E27" s="15" t="s">
        <v>48</v>
      </c>
      <c r="F27" s="30">
        <v>59520</v>
      </c>
      <c r="G27" s="16">
        <v>3396.35</v>
      </c>
      <c r="H27" s="16">
        <v>25</v>
      </c>
      <c r="I27" s="16">
        <f t="shared" si="0"/>
        <v>1708.224</v>
      </c>
      <c r="J27" s="16">
        <f t="shared" si="1"/>
        <v>4225.92</v>
      </c>
      <c r="K27" s="23">
        <f t="shared" si="2"/>
        <v>654.72</v>
      </c>
      <c r="L27" s="16">
        <f t="shared" si="3"/>
        <v>1809.408</v>
      </c>
      <c r="M27" s="16">
        <f t="shared" si="4"/>
        <v>4219.968</v>
      </c>
      <c r="N27" s="19"/>
      <c r="O27" s="16">
        <f t="shared" si="5"/>
        <v>12618.240000000002</v>
      </c>
      <c r="P27" s="16">
        <f t="shared" si="6"/>
        <v>6938.982</v>
      </c>
      <c r="Q27" s="16">
        <f t="shared" si="7"/>
        <v>9100.608</v>
      </c>
      <c r="R27" s="16">
        <f t="shared" si="8"/>
        <v>52581.018</v>
      </c>
      <c r="S27" s="17">
        <v>1</v>
      </c>
    </row>
    <row r="28" spans="1:19" s="20" customFormat="1" ht="34.5" customHeight="1">
      <c r="A28" s="14">
        <v>14</v>
      </c>
      <c r="B28" s="29" t="s">
        <v>40</v>
      </c>
      <c r="C28" s="15" t="s">
        <v>24</v>
      </c>
      <c r="D28" s="31" t="s">
        <v>25</v>
      </c>
      <c r="E28" s="15" t="s">
        <v>48</v>
      </c>
      <c r="F28" s="30">
        <v>59520</v>
      </c>
      <c r="G28" s="16">
        <v>3396.35</v>
      </c>
      <c r="H28" s="16">
        <v>25</v>
      </c>
      <c r="I28" s="16">
        <f t="shared" si="0"/>
        <v>1708.224</v>
      </c>
      <c r="J28" s="16">
        <f t="shared" si="1"/>
        <v>4225.92</v>
      </c>
      <c r="K28" s="23">
        <f t="shared" si="2"/>
        <v>654.72</v>
      </c>
      <c r="L28" s="16">
        <f t="shared" si="3"/>
        <v>1809.408</v>
      </c>
      <c r="M28" s="16">
        <f t="shared" si="4"/>
        <v>4219.968</v>
      </c>
      <c r="N28" s="19"/>
      <c r="O28" s="16">
        <f t="shared" si="5"/>
        <v>12618.240000000002</v>
      </c>
      <c r="P28" s="16">
        <f t="shared" si="6"/>
        <v>6938.982</v>
      </c>
      <c r="Q28" s="16">
        <f t="shared" si="7"/>
        <v>9100.608</v>
      </c>
      <c r="R28" s="16">
        <f t="shared" si="8"/>
        <v>52581.018</v>
      </c>
      <c r="S28" s="17">
        <v>1</v>
      </c>
    </row>
    <row r="29" spans="1:19" s="20" customFormat="1" ht="34.5" customHeight="1">
      <c r="A29" s="14">
        <v>15</v>
      </c>
      <c r="B29" s="29" t="s">
        <v>41</v>
      </c>
      <c r="C29" s="15" t="s">
        <v>24</v>
      </c>
      <c r="D29" s="31" t="s">
        <v>25</v>
      </c>
      <c r="E29" s="15" t="s">
        <v>48</v>
      </c>
      <c r="F29" s="30">
        <v>61520</v>
      </c>
      <c r="G29" s="16">
        <v>3772.71</v>
      </c>
      <c r="H29" s="16">
        <v>25</v>
      </c>
      <c r="I29" s="16">
        <f t="shared" si="0"/>
        <v>1765.624</v>
      </c>
      <c r="J29" s="16">
        <f t="shared" si="1"/>
        <v>4367.919999999999</v>
      </c>
      <c r="K29" s="23">
        <f t="shared" si="2"/>
        <v>676.72</v>
      </c>
      <c r="L29" s="16">
        <f t="shared" si="3"/>
        <v>1870.208</v>
      </c>
      <c r="M29" s="16">
        <f t="shared" si="4"/>
        <v>4361.768</v>
      </c>
      <c r="N29" s="19"/>
      <c r="O29" s="16">
        <f t="shared" si="5"/>
        <v>13042.24</v>
      </c>
      <c r="P29" s="16">
        <f t="shared" si="6"/>
        <v>7433.5419999999995</v>
      </c>
      <c r="Q29" s="16">
        <f t="shared" si="7"/>
        <v>9406.408</v>
      </c>
      <c r="R29" s="16">
        <f t="shared" si="8"/>
        <v>54086.458</v>
      </c>
      <c r="S29" s="17">
        <v>1</v>
      </c>
    </row>
    <row r="30" spans="1:19" s="20" customFormat="1" ht="34.5" customHeight="1">
      <c r="A30" s="14">
        <v>16</v>
      </c>
      <c r="B30" s="29" t="s">
        <v>42</v>
      </c>
      <c r="C30" s="15" t="s">
        <v>24</v>
      </c>
      <c r="D30" s="31" t="s">
        <v>25</v>
      </c>
      <c r="E30" s="15" t="s">
        <v>48</v>
      </c>
      <c r="F30" s="30">
        <v>73520</v>
      </c>
      <c r="G30" s="16">
        <v>6030.87</v>
      </c>
      <c r="H30" s="16">
        <v>25</v>
      </c>
      <c r="I30" s="16">
        <f t="shared" si="0"/>
        <v>2110.024</v>
      </c>
      <c r="J30" s="16">
        <f t="shared" si="1"/>
        <v>5219.919999999999</v>
      </c>
      <c r="K30" s="23">
        <f t="shared" si="2"/>
        <v>808.72</v>
      </c>
      <c r="L30" s="16">
        <f t="shared" si="3"/>
        <v>2235.008</v>
      </c>
      <c r="M30" s="16">
        <f t="shared" si="4"/>
        <v>5212.568</v>
      </c>
      <c r="N30" s="19"/>
      <c r="O30" s="16">
        <f t="shared" si="5"/>
        <v>15586.239999999998</v>
      </c>
      <c r="P30" s="16">
        <f t="shared" si="6"/>
        <v>10400.902</v>
      </c>
      <c r="Q30" s="16">
        <f t="shared" si="7"/>
        <v>11241.207999999999</v>
      </c>
      <c r="R30" s="16">
        <f t="shared" si="8"/>
        <v>63119.098</v>
      </c>
      <c r="S30" s="17">
        <v>1</v>
      </c>
    </row>
    <row r="31" spans="1:19" s="20" customFormat="1" ht="34.5" customHeight="1">
      <c r="A31" s="14">
        <v>17</v>
      </c>
      <c r="B31" s="29" t="s">
        <v>43</v>
      </c>
      <c r="C31" s="15" t="s">
        <v>24</v>
      </c>
      <c r="D31" s="31" t="s">
        <v>25</v>
      </c>
      <c r="E31" s="15" t="s">
        <v>48</v>
      </c>
      <c r="F31" s="30">
        <v>59520</v>
      </c>
      <c r="G31" s="16">
        <v>3396.35</v>
      </c>
      <c r="H31" s="16">
        <v>25</v>
      </c>
      <c r="I31" s="16">
        <f t="shared" si="0"/>
        <v>1708.224</v>
      </c>
      <c r="J31" s="16">
        <f t="shared" si="1"/>
        <v>4225.92</v>
      </c>
      <c r="K31" s="23">
        <f t="shared" si="2"/>
        <v>654.72</v>
      </c>
      <c r="L31" s="16">
        <f t="shared" si="3"/>
        <v>1809.408</v>
      </c>
      <c r="M31" s="16">
        <f t="shared" si="4"/>
        <v>4219.968</v>
      </c>
      <c r="N31" s="19"/>
      <c r="O31" s="16">
        <f t="shared" si="5"/>
        <v>12618.240000000002</v>
      </c>
      <c r="P31" s="16">
        <f t="shared" si="6"/>
        <v>6938.982</v>
      </c>
      <c r="Q31" s="16">
        <f t="shared" si="7"/>
        <v>9100.608</v>
      </c>
      <c r="R31" s="16">
        <f t="shared" si="8"/>
        <v>52581.018</v>
      </c>
      <c r="S31" s="17">
        <v>1</v>
      </c>
    </row>
    <row r="32" spans="1:19" s="20" customFormat="1" ht="34.5" customHeight="1">
      <c r="A32" s="14">
        <v>18</v>
      </c>
      <c r="B32" s="29" t="s">
        <v>44</v>
      </c>
      <c r="C32" s="15" t="s">
        <v>24</v>
      </c>
      <c r="D32" s="31" t="s">
        <v>25</v>
      </c>
      <c r="E32" s="15" t="s">
        <v>48</v>
      </c>
      <c r="F32" s="30">
        <v>100000</v>
      </c>
      <c r="G32" s="16">
        <v>12105.37</v>
      </c>
      <c r="H32" s="16">
        <v>25</v>
      </c>
      <c r="I32" s="16">
        <f t="shared" si="0"/>
        <v>2870</v>
      </c>
      <c r="J32" s="16">
        <f t="shared" si="1"/>
        <v>7099.999999999999</v>
      </c>
      <c r="K32" s="23">
        <f t="shared" si="2"/>
        <v>1100</v>
      </c>
      <c r="L32" s="16">
        <f t="shared" si="3"/>
        <v>3040</v>
      </c>
      <c r="M32" s="16">
        <f t="shared" si="4"/>
        <v>7090.000000000001</v>
      </c>
      <c r="N32" s="19"/>
      <c r="O32" s="16">
        <f t="shared" si="5"/>
        <v>21200</v>
      </c>
      <c r="P32" s="16">
        <f t="shared" si="6"/>
        <v>18040.370000000003</v>
      </c>
      <c r="Q32" s="16">
        <f t="shared" si="7"/>
        <v>15290</v>
      </c>
      <c r="R32" s="16">
        <f t="shared" si="8"/>
        <v>81959.63</v>
      </c>
      <c r="S32" s="17">
        <v>1</v>
      </c>
    </row>
    <row r="33" spans="1:19" s="20" customFormat="1" ht="34.5" customHeight="1">
      <c r="A33" s="14">
        <v>19</v>
      </c>
      <c r="B33" s="29" t="s">
        <v>45</v>
      </c>
      <c r="C33" s="15" t="s">
        <v>24</v>
      </c>
      <c r="D33" s="31" t="s">
        <v>46</v>
      </c>
      <c r="E33" s="15" t="s">
        <v>48</v>
      </c>
      <c r="F33" s="30">
        <v>50000</v>
      </c>
      <c r="G33" s="16">
        <v>1854</v>
      </c>
      <c r="H33" s="16">
        <v>25</v>
      </c>
      <c r="I33" s="16">
        <f t="shared" si="0"/>
        <v>1435</v>
      </c>
      <c r="J33" s="16">
        <f t="shared" si="1"/>
        <v>3549.9999999999995</v>
      </c>
      <c r="K33" s="23">
        <f t="shared" si="2"/>
        <v>550</v>
      </c>
      <c r="L33" s="16">
        <f t="shared" si="3"/>
        <v>1520</v>
      </c>
      <c r="M33" s="16">
        <f t="shared" si="4"/>
        <v>3545.0000000000005</v>
      </c>
      <c r="N33" s="19"/>
      <c r="O33" s="16">
        <f t="shared" si="5"/>
        <v>10600</v>
      </c>
      <c r="P33" s="16">
        <f t="shared" si="6"/>
        <v>4834</v>
      </c>
      <c r="Q33" s="16">
        <f t="shared" si="7"/>
        <v>7645</v>
      </c>
      <c r="R33" s="16">
        <f t="shared" si="8"/>
        <v>45166</v>
      </c>
      <c r="S33" s="17">
        <v>1</v>
      </c>
    </row>
    <row r="34" spans="1:19" s="20" customFormat="1" ht="34.5" customHeight="1">
      <c r="A34" s="14"/>
      <c r="B34" s="29" t="s">
        <v>53</v>
      </c>
      <c r="C34" s="15" t="s">
        <v>24</v>
      </c>
      <c r="D34" s="31" t="s">
        <v>25</v>
      </c>
      <c r="E34" s="15" t="s">
        <v>48</v>
      </c>
      <c r="F34" s="30">
        <v>100000</v>
      </c>
      <c r="G34" s="16">
        <v>12105.37</v>
      </c>
      <c r="H34" s="16">
        <v>25</v>
      </c>
      <c r="I34" s="16">
        <f t="shared" si="0"/>
        <v>2870</v>
      </c>
      <c r="J34" s="16">
        <f t="shared" si="1"/>
        <v>7099.999999999999</v>
      </c>
      <c r="K34" s="23">
        <f t="shared" si="2"/>
        <v>1100</v>
      </c>
      <c r="L34" s="16">
        <f t="shared" si="3"/>
        <v>3040</v>
      </c>
      <c r="M34" s="16">
        <f t="shared" si="4"/>
        <v>7090.000000000001</v>
      </c>
      <c r="N34" s="19"/>
      <c r="O34" s="16">
        <f t="shared" si="5"/>
        <v>21200</v>
      </c>
      <c r="P34" s="16">
        <f t="shared" si="6"/>
        <v>18040.370000000003</v>
      </c>
      <c r="Q34" s="16">
        <f t="shared" si="7"/>
        <v>15290</v>
      </c>
      <c r="R34" s="16">
        <f t="shared" si="8"/>
        <v>81959.63</v>
      </c>
      <c r="S34" s="17"/>
    </row>
    <row r="35" spans="1:19" s="20" customFormat="1" ht="34.5" customHeight="1">
      <c r="A35" s="14"/>
      <c r="B35" s="29" t="s">
        <v>54</v>
      </c>
      <c r="C35" s="15" t="s">
        <v>24</v>
      </c>
      <c r="D35" s="31" t="s">
        <v>25</v>
      </c>
      <c r="E35" s="15" t="s">
        <v>48</v>
      </c>
      <c r="F35" s="30">
        <v>150000</v>
      </c>
      <c r="G35" s="16">
        <v>24107.84</v>
      </c>
      <c r="H35" s="16">
        <v>25</v>
      </c>
      <c r="I35" s="16">
        <f t="shared" si="0"/>
        <v>4305</v>
      </c>
      <c r="J35" s="16">
        <f t="shared" si="1"/>
        <v>10649.999999999998</v>
      </c>
      <c r="K35" s="23">
        <f t="shared" si="2"/>
        <v>1650.0000000000002</v>
      </c>
      <c r="L35" s="16">
        <f t="shared" si="3"/>
        <v>4560</v>
      </c>
      <c r="M35" s="16">
        <f t="shared" si="4"/>
        <v>10635</v>
      </c>
      <c r="N35" s="19"/>
      <c r="O35" s="16">
        <f t="shared" si="5"/>
        <v>31800</v>
      </c>
      <c r="P35" s="16">
        <f t="shared" si="6"/>
        <v>32997.84</v>
      </c>
      <c r="Q35" s="16">
        <f t="shared" si="7"/>
        <v>22935</v>
      </c>
      <c r="R35" s="16">
        <f t="shared" si="8"/>
        <v>117002.16</v>
      </c>
      <c r="S35" s="17"/>
    </row>
    <row r="36" spans="1:19" s="20" customFormat="1" ht="34.5" customHeight="1">
      <c r="A36" s="14">
        <v>20</v>
      </c>
      <c r="B36" s="29" t="s">
        <v>27</v>
      </c>
      <c r="C36" s="15" t="s">
        <v>26</v>
      </c>
      <c r="D36" s="31" t="s">
        <v>47</v>
      </c>
      <c r="E36" s="15" t="s">
        <v>48</v>
      </c>
      <c r="F36" s="30">
        <v>70000</v>
      </c>
      <c r="G36" s="16">
        <v>5368.48</v>
      </c>
      <c r="H36" s="16">
        <v>25</v>
      </c>
      <c r="I36" s="16">
        <f t="shared" si="0"/>
        <v>2009</v>
      </c>
      <c r="J36" s="16">
        <f t="shared" si="1"/>
        <v>4970</v>
      </c>
      <c r="K36" s="23">
        <f t="shared" si="2"/>
        <v>770.0000000000001</v>
      </c>
      <c r="L36" s="16">
        <f t="shared" si="3"/>
        <v>2128</v>
      </c>
      <c r="M36" s="16">
        <f t="shared" si="4"/>
        <v>4963</v>
      </c>
      <c r="N36" s="21"/>
      <c r="O36" s="16">
        <f t="shared" si="5"/>
        <v>14840</v>
      </c>
      <c r="P36" s="16">
        <f t="shared" si="6"/>
        <v>9530.48</v>
      </c>
      <c r="Q36" s="16">
        <f t="shared" si="7"/>
        <v>10703</v>
      </c>
      <c r="R36" s="16">
        <f t="shared" si="8"/>
        <v>60469.520000000004</v>
      </c>
      <c r="S36" s="17">
        <v>1</v>
      </c>
    </row>
    <row r="37" spans="1:115" s="39" customFormat="1" ht="34.5" customHeight="1">
      <c r="A37" s="32"/>
      <c r="B37" s="33" t="s">
        <v>50</v>
      </c>
      <c r="C37" s="34"/>
      <c r="D37" s="34"/>
      <c r="E37" s="35"/>
      <c r="F37" s="36">
        <f aca="true" t="shared" si="9" ref="F37:M37">SUM(F15:F36)</f>
        <v>1638000</v>
      </c>
      <c r="G37" s="21">
        <f t="shared" si="9"/>
        <v>149073.64000000004</v>
      </c>
      <c r="H37" s="21">
        <f t="shared" si="9"/>
        <v>550</v>
      </c>
      <c r="I37" s="21">
        <f t="shared" si="9"/>
        <v>47010.596</v>
      </c>
      <c r="J37" s="21">
        <f t="shared" si="9"/>
        <v>116297.99999999999</v>
      </c>
      <c r="K37" s="21">
        <f t="shared" si="9"/>
        <v>18018</v>
      </c>
      <c r="L37" s="21">
        <f t="shared" si="9"/>
        <v>49795.202</v>
      </c>
      <c r="M37" s="21">
        <f t="shared" si="9"/>
        <v>116134.20199999999</v>
      </c>
      <c r="N37" s="21"/>
      <c r="O37" s="21">
        <f>SUM(O15:O36)</f>
        <v>347255.99999999994</v>
      </c>
      <c r="P37" s="21">
        <f>SUM(P15:P36)</f>
        <v>246429.438</v>
      </c>
      <c r="Q37" s="21">
        <f>SUM(Q15:Q36)</f>
        <v>250450.20200000005</v>
      </c>
      <c r="R37" s="21">
        <f>SUM(R15:R36)</f>
        <v>1391570.5620000002</v>
      </c>
      <c r="S37" s="37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</row>
    <row r="38" spans="7:19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7:19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7:19" ht="12.7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7:19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7:19" ht="12.75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7:19" ht="12.75"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7:19" ht="12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6:19" ht="12.75">
      <c r="F45" s="40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7:19" ht="12.7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7:19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7:19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7:19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7:19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7:19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7:19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7:19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7:19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7:19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7:19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7:19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7:19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7:19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7:19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7:19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7:19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7:19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7:19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7:19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7:19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7:19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7:19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7:19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7:19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7:19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7:19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7:19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7:19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7:19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7:19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7:19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7:19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7:19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7:19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7:19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7:19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7:19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7:19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7:19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7:19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7:19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7:19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7:19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7:19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7:19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7:19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7:19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7:19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7:19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7:19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7:19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7:19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7:19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7:19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7:19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7:19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7:19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7:19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7:19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7:19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7:19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7:19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7:19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7:19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7:19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7:19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7:19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7:19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7:19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7:19" ht="12.7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7:19" ht="12.7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7:19" ht="12.7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7:19" ht="12.7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7:19" ht="12.7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7:19" ht="12.7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7:19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7:19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7:19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7:19" ht="12.7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7:19" ht="12.7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7:19" ht="12.7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7:19" ht="12.7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7:19" ht="12.7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7:19" ht="12.7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7:19" ht="12.7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7:19" ht="12.7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7:19" ht="12.7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7:19" ht="12.75"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7:19" ht="12.75"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7:19" ht="12.75"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7:19" ht="12.75"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7:19" ht="12.75"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7:19" ht="12.75"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7:19" ht="12.75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7:19" ht="12.75"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7:19" ht="12.75"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7:19" ht="12.75"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7:19" ht="12.7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7:19" ht="12.7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7:19" ht="12.7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7:19" ht="12.7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7:19" ht="12.7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7:19" ht="12.7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7:19" ht="12.7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7:19" ht="12.7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7:19" ht="12.7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7:19" ht="12.7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7:19" ht="12.7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7:19" ht="12.7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7:19" ht="12.7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7:19" ht="12.7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7:19" ht="12.7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7:19" ht="12.7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7:19" ht="12.7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7:19" ht="12.7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7:19" ht="12.7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7:19" ht="12.7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7:19" ht="12.7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7:19" ht="12.7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7:19" ht="12.7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7:19" ht="12.7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7:19" ht="12.7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7:19" ht="12.7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7:19" ht="12.7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7:19" ht="12.7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7:19" ht="12.7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7:19" ht="12.7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7:19" ht="12.7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7:19" ht="12.7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7:19" ht="12.7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7:19" ht="12.7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7:19" ht="12.7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7:19" ht="12.7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7:19" ht="12.7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7:19" ht="12.7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7:19" ht="12.7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7:19" ht="12.7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7:19" ht="12.7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7:19" ht="12.7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7:19" ht="12.7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7:19" ht="12.7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7:19" ht="12.7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7:19" ht="12.7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7:19" ht="12.7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7:19" ht="12.7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7:19" ht="12.7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7:19" ht="12.7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7:19" ht="12.7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7:19" ht="12.7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7:19" ht="12.7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7:19" ht="12.7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7:19" ht="12.7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7:19" ht="12.7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7:19" ht="12.7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7:19" ht="12.7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7:19" ht="12.7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7:19" ht="12.7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7:19" ht="12.7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7:19" ht="12.7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7:19" ht="12.7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7:19" ht="12.7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7:19" ht="12.7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7:19" ht="12.7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7:19" ht="12.7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7:19" ht="12.7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7:19" ht="12.7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7:19" ht="12.7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7:19" ht="12.7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7:19" ht="12.7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7:19" ht="12.7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7:19" ht="12.7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7:19" ht="12.7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7:19" ht="12.7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7:19" ht="12.7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7:19" ht="12.7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7:19" ht="12.7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7:19" ht="12.7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7:19" ht="12.7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7:19" ht="12.7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7:19" ht="12.7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7:19" ht="12.7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7:19" ht="12.7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7:19" ht="12.7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7:19" ht="12.7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7:19" ht="12.7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7:19" ht="12.7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7:19" ht="12.7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7:19" ht="12.7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7:19" ht="12.7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7:19" ht="12.7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7:19" ht="12.7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7:19" ht="12.75"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7:19" ht="12.75"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7:19" ht="12.75"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7:19" ht="12.75"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7:19" ht="12.75"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7:19" ht="12.75"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7:19" ht="12.75"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7:19" ht="12.75"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7:19" ht="12.75"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7:19" ht="12.75"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7:19" ht="12.75"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7:19" ht="12.75"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7:19" ht="12.75"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7:19" ht="12.75"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7:19" ht="12.75"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7:19" ht="12.75"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7:19" ht="12.75"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7:19" ht="12.75"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7:19" ht="12.75"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7:19" ht="12.75"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7:19" ht="12.75"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7:19" ht="12.75"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7:19" ht="12.75"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7:19" ht="12.75"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7:19" ht="12.75"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7:19" ht="12.75"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7:19" ht="12.75"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7:19" ht="12.75"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7:19" ht="12.75"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7:19" ht="12.75"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7:19" ht="12.75"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7:19" ht="12.75"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7:19" ht="12.75"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7:19" ht="12.75"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7:19" ht="12.75"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7:19" ht="12.75"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7:19" ht="12.75"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7:19" ht="12.75"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7:19" ht="12.75"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7:19" ht="12.75"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7:19" ht="12.75"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7:19" ht="12.75"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7:19" ht="12.75"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7:19" ht="12.75"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7:19" ht="12.75"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7:19" ht="12.75"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7:19" ht="12.75"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7:19" ht="12.75"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7:19" ht="12.75"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7:19" ht="12.75"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7:19" ht="12.75"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7:19" ht="12.75"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7:19" ht="12.75"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7:19" ht="12.75"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7:19" ht="12.75"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7:19" ht="12.75"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7:19" ht="12.75"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7:19" ht="12.75"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7:19" ht="12.75"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7:19" ht="12.75"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7:19" ht="12.75"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7:19" ht="12.75"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7:19" ht="12.75"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7:19" ht="12.75"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7:19" ht="12.75"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7:19" ht="12.75"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7:19" ht="12.75"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7:19" ht="12.75"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7:19" ht="12.75"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7:19" ht="12.75"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7:19" ht="12.75"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7:19" ht="12.75"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7:19" ht="12.75"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7:19" ht="12.75"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7:19" ht="12.75"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7:19" ht="12.75"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7:19" ht="12.75"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7:19" ht="12.75"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7:19" ht="12.75"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7:19" ht="12.75"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7:19" ht="12.75"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7:19" ht="12.75"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7:19" ht="12.75"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7:19" ht="12.75"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7:19" ht="12.75"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7:19" ht="12.75"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7:19" ht="12.75"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7:19" ht="12.75"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7:19" ht="12.75"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7:19" ht="12.75"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7:19" ht="12.75"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7:19" ht="12.75"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7:19" ht="12.75"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7:19" ht="12.75"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7:19" ht="12.75"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7:19" ht="12.75"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7:19" ht="12.75"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7:19" ht="12.75"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7:19" ht="12.75"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7:19" ht="12.75"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7:19" ht="12.75"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7:19" ht="12.75"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7:19" ht="12.75"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7:19" ht="12.75"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7:19" ht="12.75"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7:19" ht="12.75"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7:19" ht="12.75"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7:19" ht="12.75"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7:19" ht="12.75"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7:19" ht="12.75"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7:19" ht="12.75"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7:19" ht="12.75"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7:19" ht="12.75"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7:19" ht="12.75"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7:19" ht="12.75"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7:19" ht="12.75"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7:19" ht="12.75"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7:19" ht="12.75"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7:19" ht="12.75"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7:19" ht="12.75"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7:19" ht="12.75"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7:19" ht="12.75"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7:19" ht="12.75"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7:19" ht="12.75"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7:19" ht="12.75"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7:19" ht="12.75"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7:19" ht="12.75"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7:19" ht="12.75"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7:19" ht="12.75"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7:19" ht="12.75"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7:19" ht="12.75"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7:19" ht="12.75"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7:19" ht="12.7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7:19" ht="12.7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7:19" ht="12.7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7:19" ht="12.7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7:19" ht="12.7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7:19" ht="12.7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7:19" ht="12.75"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7:19" ht="12.75"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7:19" ht="12.75"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7:19" ht="12.75"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7:19" ht="12.75"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7:19" ht="12.75"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7:19" ht="12.75"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7:19" ht="12.75"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7:19" ht="12.75"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7:19" ht="12.75"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7:19" ht="12.75"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7:19" ht="12.75"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7:19" ht="12.75"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7:19" ht="12.75"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7:19" ht="12.75"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7:19" ht="12.75"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7:19" ht="12.75"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7:19" ht="12.75"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7:19" ht="12.75"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7:19" ht="12.75"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7:19" ht="12.75"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7:19" ht="12.75"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7:19" ht="12.75"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7:19" ht="12.75"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7:19" ht="12.75"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7:19" ht="12.75"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7:19" ht="12.75"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7:19" ht="12.75"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7:19" ht="12.75"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7:19" ht="12.75"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7:19" ht="12.75"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7:19" ht="12.75"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7:19" ht="12.75"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7:19" ht="12.75"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7:19" ht="12.75"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7:19" ht="12.75"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7:19" ht="12.75"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7:19" ht="12.75"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7:19" ht="12.75"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7:19" ht="12.75"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7:19" ht="12.75"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7:19" ht="12.75"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7:19" ht="12.75"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7:19" ht="12.75"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7:19" ht="12.75"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7:19" ht="12.75"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7:19" ht="12.75"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7:19" ht="12.75"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7:19" ht="12.75"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7:19" ht="12.75"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7:19" ht="12.75"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7:19" ht="12.75"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7:19" ht="12.75"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7:19" ht="12.75"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7:19" ht="12.75"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7:19" ht="12.75"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7:19" ht="12.75"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7:19" ht="12.75"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7:19" ht="12.75"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7:19" ht="12.75"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7:19" ht="12.75"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7:19" ht="12.75"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7:19" ht="12.75"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7:19" ht="12.75"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7:19" ht="12.75"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7:19" ht="12.75"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7:19" ht="12.75"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7:19" ht="12.75"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7:19" ht="12.75"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7:19" ht="12.75"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7:19" ht="12.75"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7:19" ht="12.75"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7:19" ht="12.75"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7:19" ht="12.75"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7:19" ht="12.75"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7:19" ht="12.75"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7:19" ht="12.75"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7:19" ht="12.75"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7:19" ht="12.75"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7:19" ht="12.75"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7:19" ht="12.75"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7:19" ht="12.75"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7:19" ht="12.75"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7:19" ht="12.75"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7:19" ht="12.75"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7:19" ht="12.75"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7:19" ht="12.75"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7:19" ht="12.75"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7:19" ht="12.75"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7:19" ht="12.75"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7:19" ht="12.75"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7:19" ht="12.75"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7:19" ht="12.75"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7:19" ht="12.75"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7:19" ht="12.75"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7:19" ht="12.75"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7:19" ht="12.75"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7:19" ht="12.75"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7:19" ht="12.75"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7:19" ht="12.75"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7:19" ht="12.75"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7:19" ht="12.75"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7:19" ht="12.75"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7:19" ht="12.75"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7:19" ht="12.75"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7:19" ht="12.75"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7:19" ht="12.75"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7:19" ht="12.75"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7:19" ht="12.75"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7:19" ht="12.75"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7:19" ht="12.75"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7:19" ht="12.75"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7:19" ht="12.75"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7:19" ht="12.75"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7:19" ht="12.75"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7:19" ht="12.75"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7:19" ht="12.75"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7:19" ht="12.75"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7:19" ht="12.75"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7:19" ht="12.75"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7:19" ht="12.75"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7:19" ht="12.75"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7:19" ht="12.75"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7:19" ht="12.75"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7:19" ht="12.75"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7:19" ht="12.75"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7:19" ht="12.75"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7:19" ht="12.75"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7:19" ht="12.75"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7:19" ht="12.75"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7:19" ht="12.75"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7:19" ht="12.75"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7:19" ht="12.75"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7:19" ht="12.75"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7:19" ht="12.75"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7:19" ht="12.75"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7:19" ht="12.75"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7:19" ht="12.75"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7:19" ht="12.75"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7:19" ht="12.75"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7:19" ht="12.75"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7:19" ht="12.75"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7:19" ht="12.75"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7:19" ht="12.75"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7:19" ht="12.75"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7:19" ht="12.75"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7:19" ht="12.75"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7:19" ht="12.75"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7:19" ht="12.75"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7:19" ht="12.75"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7:19" ht="12.75"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7:19" ht="12.75"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7:19" ht="12.75"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7:19" ht="12.75"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7:19" ht="12.75"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7:19" ht="12.75"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7:19" ht="12.75"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7:19" ht="12.75"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7:19" ht="12.75"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7:19" ht="12.75"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7:19" ht="12.75"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7:19" ht="12.75"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7:19" ht="12.75"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7:19" ht="12.75"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7:19" ht="12.75"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7:19" ht="12.75"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7:19" ht="12.75"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7:19" ht="12.75"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7:19" ht="12.75"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7:19" ht="12.75"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7:19" ht="12.75"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7:19" ht="12.75"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7:19" ht="12.75"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7:19" ht="12.75"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7:19" ht="12.75"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7:19" ht="12.75"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7:19" ht="12.75"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7:19" ht="12.75"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7:19" ht="12.75"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7:19" ht="12.75"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7:19" ht="12.75"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7:19" ht="12.75"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7:19" ht="12.75"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7:19" ht="12.75"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7:19" ht="12.75"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7:19" ht="12.75"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7:19" ht="12.75"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7:19" ht="12.75"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7:19" ht="12.75"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7:19" ht="12.75"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7:19" ht="12.75"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7:19" ht="12.75"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7:19" ht="12.75"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7:19" ht="12.75"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7:19" ht="12.75"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7:19" ht="12.75"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7:19" ht="12.75"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7:19" ht="12.75"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7:19" ht="12.75"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7:19" ht="12.75"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7:19" ht="12.75"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7:19" ht="12.75"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7:19" ht="12.75"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7:19" ht="12.75"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7:19" ht="12.75"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7:19" ht="12.75"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7:19" ht="12.75"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7:19" ht="12.75"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7:19" ht="12.75"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7:19" ht="12.75"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7:19" ht="12.75"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7:19" ht="12.75"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7:19" ht="12.75"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7:19" ht="12.75"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7:19" ht="12.75"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7:19" ht="12.75"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7:19" ht="12.75"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7:19" ht="12.75"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7:19" ht="12.75"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7:19" ht="12.75"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7:19" ht="12.75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7:19" ht="12.75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7:19" ht="12.75"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7:19" ht="12.75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7:19" ht="12.75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7:19" ht="12.75"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7:19" ht="12.75"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7:19" ht="12.75"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7:19" ht="12.75"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7:19" ht="12.75"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7:19" ht="12.75"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7:19" ht="12.75"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7:19" ht="12.75"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7:19" ht="12.75"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7:19" ht="12.75"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7:19" ht="12.75"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7:19" ht="12.75"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7:19" ht="12.75"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7:19" ht="12.75"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7:19" ht="12.75"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7:19" ht="12.75"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7:19" ht="12.75"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7:19" ht="12.75"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7:19" ht="12.75"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7:19" ht="12.75"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7:19" ht="12.75"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7:19" ht="12.75"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7:19" ht="12.75"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7:19" ht="12.75"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7:19" ht="12.75"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7:19" ht="12.75"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7:19" ht="12.75"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7:19" ht="12.75"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7:19" ht="12.75"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7:19" ht="12.75"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7:19" ht="12.75"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7:19" ht="12.75"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7:19" ht="12.75"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7:19" ht="12.75"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7:19" ht="12.75"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7:19" ht="12.75"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7:19" ht="12.75"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7:19" ht="12.75"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7:19" ht="12.75"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7:19" ht="12.75"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7:19" ht="12.75"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7:19" ht="12.75"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7:19" ht="12.75"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7:19" ht="12.75"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7:19" ht="12.75"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7:19" ht="12.75"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7:19" ht="12.75"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7:19" ht="12.75"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7:19" ht="12.75"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7:19" ht="12.75"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7:19" ht="12.75"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7:19" ht="12.75"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7:19" ht="12.75"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7:19" ht="12.75"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7:19" ht="12.75"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7:19" ht="12.75"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7:19" ht="12.75"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7:19" ht="12.75"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7:19" ht="12.75"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7:19" ht="12.75"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7:19" ht="12.75"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7:19" ht="12.75"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7:19" ht="12.75"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7:19" ht="12.75"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7:19" ht="12.75"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7:19" ht="12.75"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7:19" ht="12.75"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7:19" ht="12.75"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7:19" ht="12.75"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7:19" ht="12.75"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7:19" ht="12.75"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7:19" ht="12.75"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7:19" ht="12.75"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7:19" ht="12.75"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7:19" ht="12.75"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7:19" ht="12.75"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7:19" ht="12.75"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7:19" ht="12.75"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7:19" ht="12.75"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7:19" ht="12.75"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7:19" ht="12.75"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7:19" ht="12.75"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7:19" ht="12.75"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7:19" ht="12.75"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7:19" ht="12.75"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7:19" ht="12.75"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7:19" ht="12.75"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7:19" ht="12.75"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7:19" ht="12.75"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7:19" ht="12.75"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7:19" ht="12.75"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7:19" ht="12.75"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7:19" ht="12.75"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7:19" ht="12.75"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7:19" ht="12.75"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7:19" ht="12.75"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7:19" ht="12.75"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7:19" ht="12.75"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7:19" ht="12.75"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7:19" ht="12.75"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7:19" ht="12.75"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7:19" ht="12.75"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7:19" ht="12.75"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7:19" ht="12.75"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7:19" ht="12.75"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7:19" ht="12.75"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7:19" ht="12.75"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7:19" ht="12.75"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7:19" ht="12.75"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7:19" ht="12.75"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7:19" ht="12.75"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7:19" ht="12.75"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7:19" ht="12.75"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7:19" ht="12.75"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7:19" ht="12.75"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7:19" ht="12.75"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7:19" ht="12.75"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7:19" ht="12.75"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7:19" ht="12.75"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7:19" ht="12.75"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7:19" ht="12.75"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7:19" ht="12.75"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7:19" ht="12.75"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7:19" ht="12.75"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7:19" ht="12.75"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7:19" ht="12.75"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7:19" ht="12.75"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7:19" ht="12.75"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7:19" ht="12.75"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7:19" ht="12.75"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7:19" ht="12.75"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7:19" ht="12.75"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7:19" ht="12.75"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7:19" ht="12.75"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7:19" ht="12.75"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7:19" ht="12.75"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7:19" ht="12.75"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7:19" ht="12.75"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7:19" ht="12.75"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7:19" ht="12.75"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7:19" ht="12.75"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7:19" ht="12.75"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7:19" ht="12.75"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7:19" ht="12.75"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7:19" ht="12.75"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7:19" ht="12.75"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7:19" ht="12.75"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7:19" ht="12.75"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7:19" ht="12.75"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7:19" ht="12.75"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7:19" ht="12.75"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7:19" ht="12.75"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7:19" ht="12.75"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7:19" ht="12.75"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7:19" ht="12.75"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7:19" ht="12.75"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7:19" ht="12.75"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7:19" ht="12.75"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7:19" ht="12.75"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7:19" ht="12.75"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7:19" ht="12.75"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7:19" ht="12.75"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7:19" ht="12.75"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7:19" ht="12.75"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7:19" ht="12.75"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7:19" ht="12.75"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7:19" ht="12.75"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7:19" ht="12.75"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7:19" ht="12.75"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7:19" ht="12.75"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7:19" ht="12.75"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7:19" ht="12.75"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7:19" ht="12.75"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7:19" ht="12.75"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7:19" ht="12.75"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7:19" ht="12.75"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7:19" ht="12.75"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7:19" ht="12.75"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7:19" ht="12.75"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7:19" ht="12.75"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7:19" ht="12.75"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7:19" ht="12.75"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7:19" ht="12.75"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7:19" ht="12.75"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7:19" ht="12.75"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7:19" ht="12.75"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7:19" ht="12.75"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7:19" ht="12.75"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7:19" ht="12.75"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7:19" ht="12.75"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7:19" ht="12.75"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7:19" ht="12.75"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7:19" ht="12.75"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7:19" ht="12.75"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7:19" ht="12.75"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7:19" ht="12.75"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7:19" ht="12.75"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7:19" ht="12.75"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7:19" ht="12.75"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7:19" ht="12.75"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7:19" ht="12.75"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7:19" ht="12.75"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7:19" ht="12.75"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7:19" ht="12.75"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7:19" ht="12.75"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7:19" ht="12.75"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7:19" ht="12.75"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7:19" ht="12.75"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7:19" ht="12.75"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7:19" ht="12.75"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7:19" ht="12.75"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7:19" ht="12.75"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7:19" ht="12.75"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7:19" ht="12.75"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7:19" ht="12.75"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7:19" ht="12.75"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7:19" ht="12.75"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7:19" ht="12.75"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7:19" ht="12.75"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7:19" ht="12.75"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7:19" ht="12.75"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7:19" ht="12.75"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7:19" ht="12.75"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7:19" ht="12.75"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7:19" ht="12.75"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7:19" ht="12.75"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7:19" ht="12.75"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7:19" ht="12.75"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7:19" ht="12.75"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7:19" ht="12.75"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7:19" ht="12.75"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7:19" ht="12.75"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7:19" ht="12.75"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7:19" ht="12.75"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7:19" ht="12.75"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7:19" ht="12.75"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7:19" ht="12.75"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7:19" ht="12.75"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7:19" ht="12.75"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7:19" ht="12.75"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7:19" ht="12.75"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7:19" ht="12.75"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7:19" ht="12.75"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7:19" ht="12.75"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7:19" ht="12.75"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7:19" ht="12.75"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7:19" ht="12.75"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7:19" ht="12.75"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7:19" ht="12.75"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7:19" ht="12.75"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7:19" ht="12.75"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7:19" ht="12.75"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7:19" ht="12.75"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7:19" ht="12.75"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7:19" ht="12.75"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7:19" ht="12.75"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7:19" ht="12.75"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7:19" ht="12.75"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7:19" ht="12.75"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7:19" ht="12.75"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7:19" ht="12.75"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7:19" ht="12.75"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7:19" ht="12.75"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7:19" ht="12.75"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7:19" ht="12.75"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7:19" ht="12.75"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7:19" ht="12.75"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7:19" ht="12.75"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7:19" ht="12.75"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7:19" ht="12.75"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7:19" ht="12.75"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7:19" ht="12.75"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7:19" ht="12.75"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7:19" ht="12.75"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7:19" ht="12.75"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7:19" ht="12.75"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7:19" ht="12.75"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7:19" ht="12.75"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7:19" ht="12.75"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7:19" ht="12.75"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7:19" ht="12.75"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7:19" ht="12.75"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7:19" ht="12.75"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7:19" ht="12.75"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7:19" ht="12.75"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7:19" ht="12.75"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7:19" ht="12.75"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7:19" ht="12.75"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7:19" ht="12.75"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7:19" ht="12.75"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7:19" ht="12.75"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7:19" ht="12.75"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7:19" ht="12.75"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7:19" ht="12.75"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7:19" ht="12.75"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7:19" ht="12.75"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7:19" ht="12.75"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7:19" ht="12.75"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7:19" ht="12.75"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7:19" ht="12.75"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7:19" ht="12.75"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7:19" ht="12.75"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7:19" ht="12.75"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7:19" ht="12.75"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7:19" ht="12.75"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7:19" ht="12.75"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7:19" ht="12.75"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7:19" ht="12.75"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7:19" ht="12.75"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7:19" ht="12.75"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7:19" ht="12.75"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7:19" ht="12.75"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7:19" ht="12.75"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7:19" ht="12.75"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7:19" ht="12.75"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7:19" ht="12.75"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7:19" ht="12.75"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7:19" ht="12.75"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7:19" ht="12.75"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7:19" ht="12.75"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7:19" ht="12.75"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7:19" ht="12.75"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7:19" ht="12.75"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7:19" ht="12.75"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7:19" ht="12.75"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7:19" ht="12.75"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7:19" ht="12.75"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7:19" ht="12.75"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7:19" ht="12.75"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7:19" ht="12.75"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7:19" ht="12.75"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7:19" ht="12.75"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7:19" ht="12.75"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7:19" ht="12.75"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7:19" ht="12.75"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7:19" ht="12.75"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7:19" ht="12.75"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7:19" ht="12.75"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7:19" ht="12.75"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7:19" ht="12.75"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7:19" ht="12.75"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7:19" ht="12.75"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7:19" ht="12.75"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7:19" ht="12.75"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7:19" ht="12.75"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7:19" ht="12.75"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7:19" ht="12.75"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7:19" ht="12.75"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7:19" ht="12.75"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7:19" ht="12.75"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7:19" ht="12.75"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7:19" ht="12.75"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7:19" ht="12.75"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7:19" ht="12.75"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7:19" ht="12.75"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7:19" ht="12.75"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7:19" ht="12.75"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7:19" ht="12.75"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7:19" ht="12.75"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7:19" ht="12.75"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7:19" ht="12.75"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7:19" ht="12.75"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7:19" ht="12.75"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7:19" ht="12.75"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7:19" ht="12.75"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7:19" ht="12.75"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7:19" ht="12.75"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7:19" ht="12.75"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7:19" ht="12.75"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7:19" ht="12.75"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7:19" ht="12.75"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7:19" ht="12.75"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7:19" ht="12.75"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7:19" ht="12.75"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7:19" ht="12.75"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7:19" ht="12.75"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7:19" ht="12.75"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7:19" ht="12.75"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7:19" ht="12.75"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7:19" ht="12.75"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7:19" ht="12.75"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7:19" ht="12.75"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7:19" ht="12.75"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7:19" ht="12.75"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7:19" ht="12.75"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7:19" ht="12.75"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7:19" ht="12.75"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7:19" ht="12.75"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7:19" ht="12.75"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7:19" ht="12.75"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7:19" ht="12.75"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7:19" ht="12.75"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7:19" ht="12.75"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7:19" ht="12.75"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7:19" ht="12.75"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7:19" ht="12.75"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7:19" ht="12.75"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7:19" ht="12.75"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7:19" ht="12.75"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7:19" ht="12.75"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7:19" ht="12.75"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7:19" ht="12.75"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7:19" ht="12.75"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7:19" ht="12.75"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7:19" ht="12.75"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7:19" ht="12.75"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7:19" ht="12.75"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7:19" ht="12.75"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7:19" ht="12.75"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7:19" ht="12.75"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7:19" ht="12.75"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7:19" ht="12.75"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7:19" ht="12.75"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7:19" ht="12.75"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7:19" ht="12.75"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7:19" ht="12.75"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7:19" ht="12.75"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7:19" ht="12.75"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7:19" ht="12.75"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7:19" ht="12.75"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7:19" ht="12.75"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7:19" ht="12.75"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7:19" ht="12.75"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7:19" ht="12.75"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7:19" ht="12.75"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7:19" ht="12.75"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7:19" ht="12.75"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7:19" ht="12.75"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7:19" ht="12.75"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7:19" ht="12.75"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7:19" ht="12.75"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7:19" ht="12.75"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7:19" ht="12.75"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7:19" ht="12.75"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7:19" ht="12.75"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7:19" ht="12.75"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7:19" ht="12.75"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7:19" ht="12.75"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7:19" ht="12.75"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7:19" ht="12.75"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7:19" ht="12.75"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7:19" ht="12.75"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7:19" ht="12.75"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7:19" ht="12.75"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7:19" ht="12.75"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7:19" ht="12.75"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7:19" ht="12.75"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7:19" ht="12.75"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7:19" ht="12.75"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7:19" ht="12.75"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7:19" ht="12.75"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7:19" ht="12.75"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7:19" ht="12.75"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7:19" ht="12.75"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7:19" ht="12.75"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7:19" ht="12.75"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7:19" ht="12.75"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7:19" ht="12.75"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7:19" ht="12.75"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7:19" ht="12.75"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7:19" ht="12.75"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7:19" ht="12.75"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7:19" ht="12.75"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7:19" ht="12.75"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7:19" ht="12.75"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7:19" ht="12.75"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7:19" ht="12.75"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7:19" ht="12.75"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7:19" ht="12.75"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7:19" ht="12.75"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7:19" ht="12.75"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7:19" ht="12.75"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7:19" ht="12.75"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7:19" ht="12.75"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7:19" ht="12.75"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7:19" ht="12.75"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7:19" ht="12.75"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7:19" ht="12.75"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7:19" ht="12.75"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7:19" ht="12.75"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7:19" ht="12.75"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7:19" ht="12.75"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7:19" ht="12.75"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7:19" ht="12.75"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7:19" ht="12.75"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7:19" ht="12.75"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7:19" ht="12.75"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7:19" ht="12.75"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7:19" ht="12.75"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7:19" ht="12.75"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7:19" ht="12.75"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7:19" ht="12.75"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7:19" ht="12.75"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7:19" ht="12.75"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7:19" ht="12.75"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7:19" ht="12.75"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7:19" ht="12.75"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7:19" ht="12.75"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7:19" ht="12.75"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7:19" ht="12.75"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7:19" ht="12.75"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7:19" ht="12.75"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7:19" ht="12.75"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7:19" ht="12.75"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7:19" ht="12.75"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7:19" ht="12.75"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7:19" ht="12.75"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7:19" ht="12.75"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7:19" ht="12.75"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7:19" ht="12.75"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7:19" ht="12.75"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7:19" ht="12.75"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7:19" ht="12.75"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7:19" ht="12.75"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7:19" ht="12.75"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7:19" ht="12.75"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7:19" ht="12.75"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7:19" ht="12.75"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7:19" ht="12.75"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7:19" ht="12.75"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7:19" ht="12.75"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7:19" ht="12.75"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7:19" ht="12.75"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7:19" ht="12.75"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7:19" ht="12.75"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7:19" ht="12.75"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7:19" ht="12.75"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7:19" ht="12.75"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7:19" ht="12.75"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7:19" ht="12.75"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7:19" ht="12.75"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7:19" ht="12.75"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7:19" ht="12.75"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7:19" ht="12.75"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7:19" ht="12.75"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7:19" ht="12.75"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7:19" ht="12.75"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7:19" ht="12.75"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7:19" ht="12.75"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7:19" ht="12.75"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7:19" ht="12.75"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7:19" ht="12.75"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7:19" ht="12.75"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7:19" ht="12.75"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7:19" ht="12.75"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7:19" ht="12.75"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7:19" ht="12.75"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7:19" ht="12.75"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7:19" ht="12.75"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7:19" ht="12.75"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7:19" ht="12.75"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7:19" ht="12.75"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7:19" ht="12.75"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7:19" ht="12.75"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7:19" ht="12.75"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7:19" ht="12.75"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7:19" ht="12.75"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7:19" ht="12.75"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7:19" ht="12.75"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7:19" ht="12.75"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7:19" ht="12.75"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7:19" ht="12.75"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7:19" ht="12.75"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7:19" ht="12.75"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7:19" ht="12.75"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7:19" ht="12.75"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7:19" ht="12.75"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7:19" ht="12.75"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7:19" ht="12.75"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7:19" ht="12.75"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7:19" ht="12.75"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7:19" ht="12.75"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7:19" ht="12.75"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7:19" ht="12.75"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7:19" ht="12.75"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7:19" ht="12.75"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7:19" ht="12.75"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7:19" ht="12.75"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7:19" ht="12.75"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7:19" ht="12.75"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7:19" ht="12.75"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7:19" ht="12.75"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7:19" ht="12.75"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7:19" ht="12.75"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7:19" ht="12.75"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7:19" ht="12.75"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7:19" ht="12.75"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7:19" ht="12.75"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7:19" ht="12.75"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7:19" ht="12.75"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7:19" ht="12.75"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7:19" ht="12.75"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7:19" ht="12.75"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7:19" ht="12.75"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7:19" ht="12.75"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7:19" ht="12.75"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7:19" ht="12.75"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7:19" ht="12.75"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7:19" ht="12.75"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7:19" ht="12.75"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7:19" ht="12.75"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7:19" ht="12.75"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7:19" ht="12.75"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7:19" ht="12.75"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7:19" ht="12.75"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7:19" ht="12.75"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7:19" ht="12.75"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7:19" ht="12.75"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7:19" ht="12.75"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7:19" ht="12.75"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7:19" ht="12.75"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7:19" ht="12.75"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7:19" ht="12.75"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7:19" ht="12.75"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7:19" ht="12.75"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7:19" ht="12.75"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7:19" ht="12.75"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7:19" ht="12.75"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7:19" ht="12.75"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7:19" ht="12.75"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7:19" ht="12.75"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7:19" ht="12.75"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7:19" ht="12.75"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7:19" ht="12.75"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7:19" ht="12.75"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7:19" ht="12.75"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7:19" ht="12.75"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7:19" ht="12.75"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7:19" ht="12.75"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7:19" ht="12.75"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7:19" ht="12.75"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7:19" ht="12.75"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7:19" ht="12.75"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7:19" ht="12.75"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7:19" ht="12.75"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7:19" ht="12.75"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7:19" ht="12.75"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7:19" ht="12.75"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7:19" ht="12.75"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7:19" ht="12.75"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7:19" ht="12.75"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7:19" ht="12.75"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7:19" ht="12.75"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7:19" ht="12.75"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7:19" ht="12.75"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7:19" ht="12.75"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7:19" ht="12.75"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7:19" ht="12.75"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7:19" ht="12.75"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7:19" ht="12.75"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7:19" ht="12.75"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7:19" ht="12.75"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7:19" ht="12.75"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7:19" ht="12.75"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7:19" ht="12.75"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7:19" ht="12.75"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7:19" ht="12.75"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7:19" ht="12.75"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7:19" ht="12.75"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7:19" ht="12.75"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7:19" ht="12.75"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7:19" ht="12.75"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7:19" ht="12.75"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7:19" ht="12.75"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7:19" ht="12.75"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7:19" ht="12.75"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7:19" ht="12.75"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7:19" ht="12.75"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7:19" ht="12.75"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7:19" ht="12.75"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7:19" ht="12.75"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7:19" ht="12.75"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7:19" ht="12.75"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7:19" ht="12.75"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7:19" ht="12.75"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7:19" ht="12.75"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7:19" ht="12.75"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7:19" ht="12.75"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7:19" ht="12.75"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7:19" ht="12.75"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7:19" ht="12.75"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7:19" ht="12.75"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7:19" ht="12.75"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7:19" ht="12.75"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7:19" ht="12.75"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7:19" ht="12.75"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7:19" ht="12.75"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7:19" ht="12.75"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7:19" ht="12.75"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7:19" ht="12.75"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7:19" ht="12.75"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7:19" ht="12.75"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7:19" ht="12.75"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7:19" ht="12.75"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7:19" ht="12.75"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7:19" ht="12.75"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7:19" ht="12.75"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7:19" ht="12.75"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7:19" ht="12.75"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7:19" ht="12.75"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7:19" ht="12.75"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7:19" ht="12.75"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7:19" ht="12.75"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7:19" ht="12.75"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7:19" ht="12.75"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7:19" ht="12.75"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7:19" ht="12.75"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7:19" ht="12.75"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7:19" ht="12.75"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7:19" ht="12.75"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7:19" ht="12.75"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7:19" ht="12.75"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7:19" ht="12.75"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7:19" ht="12.75"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7:19" ht="12.75"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7:19" ht="12.75"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7:19" ht="12.75"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7:19" ht="12.75"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7:19" ht="12.75"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7:19" ht="12.75"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7:19" ht="12.75"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7:19" ht="12.75"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7:19" ht="12.75"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7:19" ht="12.75"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7:19" ht="12.75"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7:19" ht="12.75"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7:19" ht="12.75"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7:19" ht="12.75"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7:19" ht="12.75"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7:19" ht="12.75"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7:19" ht="12.75"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7:19" ht="12.75"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7:19" ht="12.75"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7:19" ht="12.75"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7:19" ht="12.75"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7:19" ht="12.75"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7:19" ht="12.75"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7:19" ht="12.75"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7:19" ht="12.75"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7:19" ht="12.75"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7:19" ht="12.75"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7:19" ht="12.75"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7:19" ht="12.75"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7:19" ht="12.75"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7:19" ht="12.75"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7:19" ht="12.75"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7:19" ht="12.75"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7:19" ht="12.75"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7:19" ht="12.75"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7:19" ht="12.75"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7:19" ht="12.75"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7:19" ht="12.75"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7:19" ht="12.75"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7:19" ht="12.75"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7:19" ht="12.75"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7:19" ht="12.75"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7:19" ht="12.75"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7:19" ht="12.75"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7:19" ht="12.75"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7:19" ht="12.75"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7:19" ht="12.75"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7:19" ht="12.75"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7:19" ht="12.75"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7:19" ht="12.75"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7:19" ht="12.75"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7:19" ht="12.75"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7:19" ht="12.75"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7:19" ht="12.75"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7:19" ht="12.75"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7:19" ht="12.75"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7:19" ht="12.75"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7:19" ht="12.75"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7:19" ht="12.75"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7:19" ht="12.75"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7:19" ht="12.75"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7:19" ht="12.75"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7:19" ht="12.75"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7:19" ht="12.75"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7:19" ht="12.75"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7:19" ht="12.75"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7:19" ht="12.75"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7:19" ht="12.75"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7:19" ht="12.75"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7:19" ht="12.75"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7:19" ht="12.75"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7:19" ht="12.75"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7:19" ht="12.75"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7:19" ht="12.75"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7:19" ht="12.75"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7:19" ht="12.75"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7:19" ht="12.75"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7:19" ht="12.75"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7:19" ht="12.75"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7:19" ht="12.75"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7:19" ht="12.75"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7:19" ht="12.75"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7:19" ht="12.75"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7:19" ht="12.75"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7:19" ht="12.75"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7:19" ht="12.75"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7:19" ht="12.75"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7:19" ht="12.75"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7:19" ht="12.75"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7:19" ht="12.75"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7:19" ht="12.75"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7:19" ht="12.75"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7:19" ht="12.75"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7:19" ht="12.75"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7:19" ht="12.75"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7:19" ht="12.75"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7:19" ht="12.75"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7:19" ht="12.75"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7:19" ht="12.75"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7:19" ht="12.75"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7:19" ht="12.75"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7:19" ht="12.75"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7:19" ht="12.75"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7:19" ht="12.75"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7:19" ht="12.75"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7:19" ht="12.75"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7:19" ht="12.75"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7:19" ht="12.75"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7:19" ht="12.75"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7:19" ht="12.75"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7:19" ht="12.75"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7:19" ht="12.75"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7:19" ht="12.75"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7:19" ht="12.75"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7:19" ht="12.75"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7:19" ht="12.75"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7:19" ht="12.75"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7:19" ht="12.75"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7:19" ht="12.75"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7:19" ht="12.75"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7:19" ht="12.75"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7:19" ht="12.75"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7:19" ht="12.75"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7:19" ht="12.75"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7:19" ht="12.75"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7:19" ht="12.75"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7:19" ht="12.75"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7:19" ht="12.75"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7:19" ht="12.75"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7:19" ht="12.75"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7:19" ht="12.75"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7:19" ht="12.75"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7:19" ht="12.75"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7:19" ht="12.75"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7:19" ht="12.75"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7:19" ht="12.75"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7:19" ht="12.75"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7:19" ht="12.75"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7:19" ht="12.75"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7:19" ht="12.75"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7:19" ht="12.75"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7:19" ht="12.75"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7:19" ht="12.75"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7:19" ht="12.75"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7:19" ht="12.75"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7:19" ht="12.75"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7:19" ht="12.75"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7:19" ht="12.75"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7:19" ht="12.75"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7:19" ht="12.75"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7:19" ht="12.75"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7:19" ht="12.75"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7:19" ht="12.75"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7:19" ht="12.75"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7:19" ht="12.75"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7:19" ht="12.75"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7:19" ht="12.75"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7:19" ht="12.75"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7:19" ht="12.75"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7:19" ht="12.75"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7:19" ht="12.75"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7:19" ht="12.75"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7:19" ht="12.75"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7:19" ht="12.75"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7:19" ht="12.75"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7:19" ht="12.75"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7:19" ht="12.75"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7:19" ht="12.75"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7:19" ht="12.75"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7:19" ht="12.75"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7:19" ht="12.75"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7:19" ht="12.75"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7:19" ht="12.75"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7:19" ht="12.75"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7:19" ht="12.75"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7:19" ht="12.75"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7:19" ht="12.75"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7:19" ht="12.75"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7:19" ht="12.75"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7:19" ht="12.75"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7:19" ht="12.75"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7:19" ht="12.75"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7:19" ht="12.75"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7:19" ht="12.75"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7:19" ht="12.75"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7:19" ht="12.75"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7:19" ht="12.75"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7:19" ht="12.75"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7:19" ht="12.75"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7:19" ht="12.75"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7:19" ht="12.75"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7:19" ht="12.75"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7:19" ht="12.75"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7:19" ht="12.75"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7:19" ht="12.75"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7:19" ht="12.75"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7:19" ht="12.75"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7:19" ht="12.75"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7:19" ht="12.75"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7:19" ht="12.75"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7:19" ht="12.75"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7:19" ht="12.75"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7:19" ht="12.75"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7:19" ht="12.75"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7:19" ht="12.75"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7:19" ht="12.75"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7:19" ht="12.75"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7:19" ht="12.75"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7:19" ht="12.75"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7:19" ht="12.75"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7:19" ht="12.75"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7:19" ht="12.75"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7:19" ht="12.75"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7:19" ht="12.75"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7:19" ht="12.75"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7:19" ht="12.75"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7:19" ht="12.75"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7:19" ht="12.75"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7:19" ht="12.75"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7:19" ht="12.75"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7:19" ht="12.75"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7:19" ht="12.75"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7:19" ht="12.75"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7:19" ht="12.75"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7:19" ht="12.75"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7:19" ht="12.75"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7:19" ht="12.75"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7:19" ht="12.75"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7:19" ht="12.75"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7:19" ht="12.75"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7:19" ht="12.75"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7:19" ht="12.75"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7:19" ht="12.75"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7:19" ht="12.75"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7:19" ht="12.75"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7:19" ht="12.75"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7:19" ht="12.75"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7:19" ht="12.75"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7:19" ht="12.75"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7:19" ht="12.75"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7:19" ht="12.75"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7:19" ht="12.75"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7:19" ht="12.75"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7:19" ht="12.75"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7:19" ht="12.75"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7:19" ht="12.75"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7:19" ht="12.75"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7:19" ht="12.75"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7:19" ht="12.75"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7:19" ht="12.75"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7:19" ht="12.75"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7:19" ht="12.75"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7:19" ht="12.75"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7:19" ht="12.75"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7:19" ht="12.75"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7:19" ht="12.75"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7:19" ht="12.75"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7:19" ht="12.75"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7:19" ht="12.75"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7:19" ht="12.75"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7:19" ht="12.75"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7:19" ht="12.75"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7:19" ht="12.75"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7:19" ht="12.75"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7:19" ht="12.75"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7:19" ht="12.75"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7:19" ht="12.75"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7:19" ht="12.75"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7:19" ht="12.75"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7:19" ht="12.75"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7:19" ht="12.75"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7:19" ht="12.75"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7:19" ht="12.75"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7:19" ht="12.75"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7:19" ht="12.75"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7:19" ht="12.75"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7:19" ht="12.75"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7:19" ht="12.75"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7:19" ht="12.75"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7:19" ht="12.75"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7:19" ht="12.75"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7:19" ht="12.75"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7:19" ht="12.75"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7:19" ht="12.75"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7:19" ht="12.75"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7:19" ht="12.75"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7:19" ht="12.75"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7:19" ht="12.75"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7:19" ht="12.75"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7:19" ht="12.75"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7:19" ht="12.75"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7:19" ht="12.75"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7:19" ht="12.75"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7:19" ht="12.75"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7:19" ht="12.75"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7:19" ht="12.75"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7:19" ht="12.75"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7:19" ht="12.75"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7:19" ht="12.75"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7:19" ht="12.75"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7:19" ht="12.75"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7:19" ht="12.75"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7:19" ht="12.75"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7:19" ht="12.75"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7:19" ht="12.75"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7:19" ht="12.75"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7:19" ht="12.75"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7:19" ht="12.75"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7:19" ht="12.75"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7:19" ht="12.75"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7:19" ht="12.75"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7:19" ht="12.75"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7:19" ht="12.75"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7:19" ht="12.75"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7:19" ht="12.75"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7:19" ht="12.75"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7:19" ht="12.75"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7:19" ht="12.75"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7:19" ht="12.75"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7:19" ht="12.75"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7:19" ht="12.75"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7:19" ht="12.75"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7:19" ht="12.75"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7:19" ht="12.75"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7:19" ht="12.75"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7:19" ht="12.75"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7:19" ht="12.75"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7:19" ht="12.75"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7:19" ht="12.75"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7:19" ht="12.75"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7:19" ht="12.75"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7:19" ht="12.75"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7:19" ht="12.75"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7:19" ht="12.75"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7:19" ht="12.75"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7:19" ht="12.75"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7:19" ht="12.75"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7:19" ht="12.75"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7:19" ht="12.75"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7:19" ht="12.75"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7:19" ht="12.75"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7:19" ht="12.75"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7:19" ht="12.75"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7:19" ht="12.75"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7:19" ht="12.75"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7:19" ht="12.75"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7:19" ht="12.75"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7:19" ht="12.75"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7:19" ht="12.75"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7:19" ht="12.75"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7:19" ht="12.75"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7:19" ht="12.75"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7:19" ht="12.75"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7:19" ht="12.75"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7:19" ht="12.75"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7:19" ht="12.75"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7:19" ht="12.75"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7:19" ht="12.75"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7:19" ht="12.75"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7:19" ht="12.75"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7:19" ht="12.75"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7:19" ht="12.75"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7:19" ht="12.75"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7:19" ht="12.75"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7:19" ht="12.75"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7:19" ht="12.75"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7:19" ht="12.75"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7:19" ht="12.75"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7:19" ht="12.75"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7:19" ht="12.75"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7:19" ht="12.75"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7:19" ht="12.75"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7:19" ht="12.75"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7:19" ht="12.75"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7:19" ht="12.75"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7:19" ht="12.75"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7:19" ht="12.75"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7:19" ht="12.75"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7:19" ht="12.75"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7:19" ht="12.75"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7:19" ht="12.75"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7:19" ht="12.75"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7:19" ht="12.75"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7:19" ht="12.75"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7:19" ht="12.75"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7:19" ht="12.75"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7:19" ht="12.75"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7:19" ht="12.75"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7:19" ht="12.75"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7:19" ht="12.75"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7:19" ht="12.75"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7:19" ht="12.75"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7:19" ht="12.75"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7:19" ht="12.75"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7:19" ht="12.75"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7:19" ht="12.75"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7:19" ht="12.75"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7:19" ht="12.75"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7:19" ht="12.75"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7:19" ht="12.75"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7:19" ht="12.75"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7:19" ht="12.75"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7:19" ht="12.75"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7:19" ht="12.75"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7:19" ht="12.75"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7:19" ht="12.75"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7:19" ht="12.75"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7:19" ht="12.75"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7:19" ht="12.75"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7:19" ht="12.75"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7:19" ht="12.75"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7:19" ht="12.75"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7:19" ht="12.75"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7:19" ht="12.75"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7:19" ht="12.75"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7:19" ht="12.75"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7:19" ht="12.75"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7:19" ht="12.75"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7:19" ht="12.75"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7:19" ht="12.75"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7:19" ht="12.75"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7:19" ht="12.75"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7:19" ht="12.75"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7:19" ht="12.75"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7:19" ht="12.75"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7:19" ht="12.75"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7:19" ht="12.75"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7:19" ht="12.75"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7:19" ht="12.75"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7:19" ht="12.75"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7:19" ht="12.75"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7:19" ht="12.75"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7:19" ht="12.75"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7:19" ht="12.75"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7:19" ht="12.75"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7:19" ht="12.75"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7:19" ht="12.75"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7:19" ht="12.75"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7:19" ht="12.75"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7:19" ht="12.75"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7:19" ht="12.75"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7:19" ht="12.75"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7:19" ht="12.75"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7:19" ht="12.75"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7:19" ht="12.75"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7:19" ht="12.75"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7:19" ht="12.75"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7:19" ht="12.75"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7:19" ht="12.75"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7:19" ht="12.75"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7:19" ht="12.75"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7:19" ht="12.75"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7:19" ht="12.75"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7:19" ht="12.75"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7:19" ht="12.75"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7:19" ht="12.75"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7:19" ht="12.75"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7:19" ht="12.75"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7:19" ht="12.75"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7:19" ht="12.75"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7:19" ht="12.75"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7:19" ht="12.75"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7:19" ht="12.75"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7:19" ht="12.75"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7:19" ht="12.75"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7:19" ht="12.75"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7:19" ht="12.75"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7:19" ht="12.75"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7:19" ht="12.75"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7:19" ht="12.75"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7:19" ht="12.75"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7:19" ht="12.75"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7:19" ht="12.75"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7:19" ht="12.75"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7:19" ht="12.75"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7:19" ht="12.75"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7:19" ht="12.75"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7:19" ht="12.75"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7:19" ht="12.75"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7:19" ht="12.75"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7:19" ht="12.75"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7:19" ht="12.75"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7:19" ht="12.75"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7:19" ht="12.75"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7:19" ht="12.75"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7:19" ht="12.75"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7:19" ht="12.75"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7:19" ht="12.75"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7:19" ht="12.75"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7:19" ht="12.75"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7:19" ht="12.75"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7:19" ht="12.75"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7:19" ht="12.75"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7:19" ht="12.75"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7:19" ht="12.75"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7:19" ht="12.75"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7:19" ht="12.75"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7:19" ht="12.75"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7:19" ht="12.75"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7:19" ht="12.75"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7:19" ht="12.75"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7:19" ht="12.75"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7:19" ht="12.75"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7:19" ht="12.75"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7:19" ht="12.75"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7:19" ht="12.75"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7:19" ht="12.75"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7:19" ht="12.75"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7:19" ht="12.75"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7:19" ht="12.75"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7:19" ht="12.75"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7:19" ht="12.75"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7:19" ht="12.75"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7:19" ht="12.75"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7:19" ht="12.75"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7:19" ht="12.75"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7:19" ht="12.75"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7:19" ht="12.75"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7:19" ht="12.75"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7:19" ht="12.75"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7:19" ht="12.75"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7:19" ht="12.75"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7:19" ht="12.75"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7:19" ht="12.75"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7:19" ht="12.75"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7:19" ht="12.75"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7:19" ht="12.75"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7:19" ht="12.75"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7:19" ht="12.75"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7:19" ht="12.75"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7:19" ht="12.75"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7:19" ht="12.75"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7:19" ht="12.75"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7:19" ht="12.75"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7:19" ht="12.75"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7:19" ht="12.75"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7:19" ht="12.75"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7:19" ht="12.75"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7:19" ht="12.75"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7:19" ht="12.75"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7:19" ht="12.75"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7:19" ht="12.75"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7:19" ht="12.75"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7:19" ht="12.75"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7:19" ht="12.75"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7:19" ht="12.75"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7:19" ht="12.75"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7:19" ht="12.75"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7:19" ht="12.75"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7:19" ht="12.75"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7:19" ht="12.75"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7:19" ht="12.75"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7:19" ht="12.75"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7:19" ht="12.75"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7:19" ht="12.75"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7:19" ht="12.75"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7:19" ht="12.75"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7:19" ht="12.75"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7:19" ht="12.75"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7:19" ht="12.75"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7:19" ht="12.75"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7:19" ht="12.75"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7:19" ht="12.75"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7:19" ht="12.75"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7:19" ht="12.75"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7:19" ht="12.75"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7:19" ht="12.75"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7:19" ht="12.75"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7:19" ht="12.75"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7:19" ht="12.75"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7:19" ht="12.75"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7:19" ht="12.75"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7:19" ht="12.75"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7:19" ht="12.75"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7:19" ht="12.75"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7:19" ht="12.75"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7:19" ht="12.75"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7:19" ht="12.75"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7:19" ht="12.75"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7:19" ht="12.75"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7:19" ht="12.75"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7:19" ht="12.75"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7:19" ht="12.75"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7:19" ht="12.75"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7:19" ht="12.75"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7:19" ht="12.75"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7:19" ht="12.75"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7:19" ht="12.75"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7:19" ht="12.75"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7:19" ht="12.75"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7:19" ht="12.75"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7:19" ht="12.75"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7:19" ht="12.75"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7:19" ht="12.75"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7:19" ht="12.75"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7:19" ht="12.75"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7:19" ht="12.75"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7:19" ht="12.75"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7:19" ht="12.75"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7:19" ht="12.75"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7:19" ht="12.75"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7:19" ht="12.75"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7:19" ht="12.75"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7:19" ht="12.75"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7:19" ht="12.75"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7:19" ht="12.75"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7:19" ht="12.75"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7:19" ht="12.75"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7:19" ht="12.75"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7:19" ht="12.75"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7:19" ht="12.75"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7:19" ht="12.75"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7:19" ht="12.75"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7:19" ht="12.75"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7:19" ht="12.75"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7:19" ht="12.75"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7:19" ht="12.75"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7:19" ht="12.75"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7:19" ht="12.75"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7:19" ht="12.75"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7:19" ht="12.75"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7:19" ht="12.75"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7:19" ht="12.75"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7:19" ht="12.75"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7:19" ht="12.75"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7:19" ht="12.75"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7:19" ht="12.75"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7:19" ht="12.75"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7:19" ht="12.75"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7:19" ht="12.75"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7:19" ht="12.75"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7:19" ht="12.75"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7:19" ht="12.75"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7:19" ht="12.75"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7:19" ht="12.75"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7:19" ht="12.75"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7:19" ht="12.75"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7:19" ht="12.75"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7:19" ht="12.75"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7:19" ht="12.75"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7:19" ht="12.75"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7:19" ht="12.75"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7:19" ht="12.75"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7:19" ht="12.75"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7:19" ht="12.75"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7:19" ht="12.75"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7:19" ht="12.75"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7:19" ht="12.75"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7:19" ht="12.75"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7:19" ht="12.75"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7:19" ht="12.75"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7:19" ht="12.75"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7:19" ht="12.75"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7:19" ht="12.75"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7:19" ht="12.75"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7:19" ht="12.75"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7:19" ht="12.75"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7:19" ht="12.75"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7:19" ht="12.75"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7:19" ht="12.75"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7:19" ht="12.75"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7:19" ht="12.75"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7:19" ht="12.75"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7:19" ht="12.75"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7:19" ht="12.75"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7:19" ht="12.75"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7:19" ht="12.75"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7:19" ht="12.75"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7:19" ht="12.75"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7:19" ht="12.75"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7:19" ht="12.75"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7:19" ht="12.75"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7:19" ht="12.75"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7:19" ht="12.75"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7:19" ht="12.75"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7:19" ht="12.75"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7:19" ht="12.75"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7:19" ht="12.75"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7:19" ht="12.75"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7:19" ht="12.75"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7:19" ht="12.75"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7:19" ht="12.75"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7:19" ht="12.75"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7:19" ht="12.75"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7:19" ht="12.75"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7:19" ht="12.75"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7:19" ht="12.75"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7:19" ht="12.75"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7:19" ht="12.75"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7:19" ht="12.75"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7:19" ht="12.75"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7:19" ht="12.75"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7:19" ht="12.75"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7:19" ht="12.75"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7:19" ht="12.75"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7:19" ht="12.75"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7:19" ht="12.75"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7:19" ht="12.75"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7:19" ht="12.75"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7:19" ht="12.75"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7:19" ht="12.75"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7:19" ht="12.75"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7:19" ht="12.75"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7:19" ht="12.75"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7:19" ht="12.75"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7:19" ht="12.75"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7:19" ht="12.75"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7:19" ht="12.75"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7:19" ht="12.75"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7:19" ht="12.75"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7:19" ht="12.75"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7:19" ht="12.75"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7:19" ht="12.75"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7:19" ht="12.75"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7:19" ht="12.75"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7:19" ht="12.75"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7:19" ht="12.75"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7:19" ht="12.75"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7:19" ht="12.75"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7:19" ht="12.75"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7:19" ht="12.75"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7:19" ht="12.75"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7:19" ht="12.75"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7:19" ht="12.75"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7:19" ht="12.75"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7:19" ht="12.75"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7:19" ht="12.75"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7:19" ht="12.75"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7:19" ht="12.75"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7:19" ht="12.75"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7:19" ht="12.75"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7:19" ht="12.75"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7:19" ht="12.75"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7:19" ht="12.75"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7:19" ht="12.75"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7:19" ht="12.75"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7:19" ht="12.75"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7:19" ht="12.75"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7:19" ht="12.75"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7:19" ht="12.75"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7:19" ht="12.75"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7:19" ht="12.75"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7:19" ht="12.75"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7:19" ht="12.75"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7:19" ht="12.75"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7:19" ht="12.75"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7:19" ht="12.75"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7:19" ht="12.75"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7:19" ht="12.75"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7:19" ht="12.75"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7:19" ht="12.75"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7:19" ht="12.75"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7:19" ht="12.75"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7:19" ht="12.75"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7:19" ht="12.75"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7:19" ht="12.75"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7:19" ht="12.75"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7:19" ht="12.75"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7:19" ht="12.75"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7:19" ht="12.75"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7:19" ht="12.75"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7:19" ht="12.75"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7:19" ht="12.75"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7:19" ht="12.75"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7:19" ht="12.75"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7:19" ht="12.75"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7:19" ht="12.75"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7:19" ht="12.75"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7:19" ht="12.75"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7:19" ht="12.75"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7:19" ht="12.75"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7:19" ht="12.75"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7:19" ht="12.75"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7:19" ht="12.75"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7:19" ht="12.75"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7:19" ht="12.75"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7:19" ht="12.75"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7:19" ht="12.75"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7:19" ht="12.75"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7:19" ht="12.75"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7:19" ht="12.75"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7:19" ht="12.75"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7:19" ht="12.75"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7:19" ht="12.75"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7:19" ht="12.75"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7:19" ht="12.75"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7:19" ht="12.75"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7:19" ht="12.75"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7:19" ht="12.75"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7:19" ht="12.75"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7:19" ht="12.75"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7:19" ht="12.75"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7:19" ht="12.75"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7:19" ht="12.75"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7:19" ht="12.75"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7:19" ht="12.75"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7:19" ht="12.75"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7:19" ht="12.75"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7:19" ht="12.75"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7:19" ht="12.75"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7:19" ht="12.75"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7:19" ht="12.75"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7:19" ht="12.75"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7:19" ht="12.75"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7:19" ht="12.75"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7:19" ht="12.75"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7:19" ht="12.75"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7:19" ht="12.75"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7:19" ht="12.75"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7:19" ht="12.75"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7:19" ht="12.75"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7:19" ht="12.75"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7:19" ht="12.75"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7:19" ht="12.75"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7:19" ht="12.75"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7:19" ht="12.75"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7:19" ht="12.75"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7:19" ht="12.75"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7:19" ht="12.75"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7:19" ht="12.75"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7:19" ht="12.75"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7:19" ht="12.75"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7:19" ht="12.75"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7:19" ht="12.75"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7:19" ht="12.75"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7:19" ht="12.75"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7:19" ht="12.75"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7:19" ht="12.75"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7:19" ht="12.75"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7:19" ht="12.75"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7:19" ht="12.75"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7:19" ht="12.75"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7:19" ht="12.75"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7:19" ht="12.75"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7:19" ht="12.75"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7:19" ht="12.75"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7:19" ht="12.75"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7:19" ht="12.75"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7:19" ht="12.75"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7:19" ht="12.75"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7:19" ht="12.75"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7:19" ht="12.75"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7:19" ht="12.75"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7:19" ht="12.75"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7:19" ht="12.75"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7:19" ht="12.75"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7:19" ht="12.75"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7:19" ht="12.75"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7:19" ht="12.75"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7:19" ht="12.75"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7:19" ht="12.75"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7:19" ht="12.75"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7:19" ht="12.75"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7:19" ht="12.75"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7:19" ht="12.75"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7:19" ht="12.75"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7:19" ht="12.75"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7:19" ht="12.75"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7:19" ht="12.75"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7:19" ht="12.75"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7:19" ht="12.75"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7:19" ht="12.75"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7:19" ht="12.75"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7:19" ht="12.75"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7:19" ht="12.75"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7:19" ht="12.75"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7:19" ht="12.75"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7:19" ht="12.75"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7:19" ht="12.75"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7:19" ht="12.75"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7:19" ht="12.75"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7:19" ht="12.75"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7:19" ht="12.75"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7:19" ht="12.75"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7:19" ht="12.75"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7:19" ht="12.75"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7:19" ht="12.75"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7:19" ht="12.75"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7:19" ht="12.75"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7:19" ht="12.75"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7:19" ht="12.75"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7:19" ht="12.75"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7:19" ht="12.75"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7:19" ht="12.75"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7:19" ht="12.75"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7:19" ht="12.75"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7:19" ht="12.75"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7:19" ht="12.75"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7:19" ht="12.75"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7:19" ht="12.75"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7:19" ht="12.75"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7:19" ht="12.75"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7:19" ht="12.75"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7:19" ht="12.75"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7:19" ht="12.75"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7:19" ht="12.75"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7:19" ht="12.75"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7:19" ht="12.75"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7:19" ht="12.75"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7:19" ht="12.75"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7:19" ht="12.75"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7:19" ht="12.75"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7:19" ht="12.75"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7:19" ht="12.75"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7:19" ht="12.75"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7:19" ht="12.75"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7:19" ht="12.75"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7:19" ht="12.75"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7:19" ht="12.75"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7:19" ht="12.75"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7:19" ht="12.75"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7:19" ht="12.75"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7:19" ht="12.75"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7:19" ht="12.75"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7:19" ht="12.75"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7:19" ht="12.75"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7:19" ht="12.75"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7:19" ht="12.75"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7:19" ht="12.75"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7:19" ht="12.75"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7:19" ht="12.75"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7:19" ht="12.75"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7:19" ht="12.75"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7:19" ht="12.75"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7:19" ht="12.75"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7:19" ht="12.75"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7:19" ht="12.75"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7:19" ht="12.75"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7:19" ht="12.75"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7:19" ht="12.75"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7:19" ht="12.75"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7:19" ht="12.75"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7:19" ht="12.75"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7:19" ht="12.75"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7:19" ht="12.75"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7:19" ht="12.75"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7:19" ht="12.75"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7:19" ht="12.75"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7:19" ht="12.75"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7:19" ht="12.75"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7:19" ht="12.75"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7:19" ht="12.75"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7:19" ht="12.75"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7:19" ht="12.75"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7:19" ht="12.75"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7:19" ht="12.75"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7:19" ht="12.75"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7:19" ht="12.75"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7:19" ht="12.75"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7:19" ht="12.75"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7:19" ht="12.75"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7:19" ht="12.75"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7:19" ht="12.75"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7:19" ht="12.75"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7:19" ht="12.75"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7:19" ht="12.75"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7:19" ht="12.75"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7:19" ht="12.75"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7:19" ht="12.75"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7:19" ht="12.75"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7:19" ht="12.75"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7:19" ht="12.75"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7:19" ht="12.75"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7:19" ht="12.75"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7:19" ht="12.75"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7:19" ht="12.75"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7:19" ht="12.75"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7:19" ht="12.75"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7:19" ht="12.75"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7:19" ht="12.75"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7:19" ht="12.75"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7:19" ht="12.75"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7:19" ht="12.75"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7:19" ht="12.75"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7:19" ht="12.75"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7:19" ht="12.75"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7:19" ht="12.75"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7:19" ht="12.75"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7:19" ht="12.75"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7:19" ht="12.75"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7:19" ht="12.75"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7:19" ht="12.75"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7:19" ht="12.75"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7:19" ht="12.75"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7:19" ht="12.75"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7:19" ht="12.75"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7:19" ht="12.75"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7:19" ht="12.75"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7:19" ht="12.75"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7:19" ht="12.75"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7:19" ht="12.75"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7:19" ht="12.75"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7:19" ht="12.75"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7:19" ht="12.75"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7:19" ht="12.75"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7:19" ht="12.75"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7:19" ht="12.75"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7:19" ht="12.75"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7:19" ht="12.75"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7:19" ht="12.75"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7:19" ht="12.75"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7:19" ht="12.75"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7:19" ht="12.75"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7:19" ht="12.75"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7:19" ht="12.75"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7:19" ht="12.75"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7:19" ht="12.75"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7:19" ht="12.75"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7:19" ht="12.75"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7:19" ht="12.75"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7:19" ht="12.75"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7:19" ht="12.75"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7:19" ht="12.75"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7:19" ht="12.75"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7:19" ht="12.75"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7:19" ht="12.75"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7:19" ht="12.75"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7:19" ht="12.75"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7:19" ht="12.75"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7:19" ht="12.75"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7:19" ht="12.75"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7:19" ht="12.75"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7:19" ht="12.75"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7:19" ht="12.75"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7:19" ht="12.75"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7:19" ht="12.75"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7:19" ht="12.75"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7:19" ht="12.75"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7:19" ht="12.75"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7:19" ht="12.75"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7:19" ht="12.75"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7:19" ht="12.75"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7:19" ht="12.75"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7:19" ht="12.75"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7:19" ht="12.75"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7:19" ht="12.75"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7:19" ht="12.75"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7:19" ht="12.75"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7:19" ht="12.75"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7:19" ht="12.75"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7:19" ht="12.75"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7:19" ht="12.75"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7:19" ht="12.75"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7:19" ht="12.75"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7:19" ht="12.75"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7:19" ht="12.75"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7:19" ht="12.75"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7:19" ht="12.75"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7:19" ht="12.75"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7:19" ht="12.75"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7:19" ht="12.75"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7:19" ht="12.75"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7:19" ht="12.75"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7:19" ht="12.75"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7:19" ht="12.75"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7:19" ht="12.75"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7:19" ht="12.75"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7:19" ht="12.75"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7:19" ht="12.75"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7:19" ht="12.75"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7:19" ht="12.75"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7:19" ht="12.75"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7:19" ht="12.75"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7:19" ht="12.75"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7:19" ht="12.75"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7:19" ht="12.75"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7:19" ht="12.75"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7:19" ht="12.75"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7:19" ht="12.75"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7:19" ht="12.75"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7:19" ht="12.75"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7:19" ht="12.75"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7:19" ht="12.75"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7:19" ht="12.75"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7:19" ht="12.75"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7:19" ht="12.75"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7:19" ht="12.75"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7:19" ht="12.75"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7:19" ht="12.75"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7:19" ht="12.75"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7:19" ht="12.75"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7:19" ht="12.75"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7:19" ht="12.75"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7:19" ht="12.75"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7:19" ht="12.75"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7:19" ht="12.75"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7:19" ht="12.75"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7:19" ht="12.75"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7:19" ht="12.75"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7:19" ht="12.75"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7:19" ht="12.75"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7:19" ht="12.75"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7:19" ht="12.75"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7:19" ht="12.75"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7:19" ht="12.75"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7:19" ht="12.75"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7:19" ht="12.75"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7:19" ht="12.75"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7:19" ht="12.75"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7:19" ht="12.75"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7:19" ht="12.75"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7:19" ht="12.75"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7:19" ht="12.75"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7:19" ht="12.75"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7:19" ht="12.75"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7:19" ht="12.75"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7:19" ht="12.75"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7:19" ht="12.75"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7:19" ht="12.75"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7:19" ht="12.75"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7:19" ht="12.75"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7:19" ht="12.75"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7:19" ht="12.75"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7:19" ht="12.75"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7:19" ht="12.75"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7:19" ht="12.75"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7:19" ht="12.75"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7:19" ht="12.75"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7:19" ht="12.75"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7:19" ht="12.75"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7:19" ht="12.75"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7:19" ht="12.75"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7:19" ht="12.75"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7:19" ht="12.75"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7:19" ht="12.75"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7:19" ht="12.75"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7:19" ht="12.75"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7:19" ht="12.75"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7:19" ht="12.75"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7:19" ht="12.75"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7:19" ht="12.75"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7:19" ht="12.75"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7:19" ht="12.75"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7:19" ht="12.75"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7:19" ht="12.75"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7:19" ht="12.75"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7:19" ht="12.75"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7:19" ht="12.75"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7:19" ht="12.75"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7:19" ht="12.75"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7:19" ht="12.75"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7:19" ht="12.75"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7:19" ht="12.75"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7:19" ht="12.75"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7:19" ht="12.75"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7:19" ht="12.75"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7:19" ht="12.75"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7:19" ht="12.75"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7:19" ht="12.75"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7:19" ht="12.75"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7:19" ht="12.75"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7:19" ht="12.75"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7:19" ht="12.75"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7:19" ht="12.75"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7:19" ht="12.75"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7:19" ht="12.75"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7:19" ht="12.75"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7:19" ht="12.75"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7:19" ht="12.75"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7:19" ht="12.75"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7:19" ht="12.75"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7:19" ht="12.75"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7:19" ht="12.75"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7:19" ht="12.75"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7:19" ht="12.75"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7:19" ht="12.75"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7:19" ht="12.75"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7:19" ht="12.75"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7:19" ht="12.75"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7:19" ht="12.75"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7:19" ht="12.75"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7:19" ht="12.75"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7:19" ht="12.75"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7:19" ht="12.75"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7:19" ht="12.75"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7:19" ht="12.75"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7:19" ht="12.75"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7:19" ht="12.75"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7:19" ht="12.75"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7:19" ht="12.75"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7:19" ht="12.75"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7:19" ht="12.75"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7:19" ht="12.75"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7:19" ht="12.75"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7:19" ht="12.75"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7:19" ht="12.75"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7:19" ht="12.75"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7:19" ht="12.75"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7:19" ht="12.75"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7:19" ht="12.75"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7:19" ht="12.75"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7:19" ht="12.75"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7:19" ht="12.75"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7:19" ht="12.75"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7:19" ht="12.75"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7:19" ht="12.75"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7:19" ht="12.75"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7:19" ht="12.75"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7:19" ht="12.75"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7:19" ht="12.75"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7:19" ht="12.75"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7:19" ht="12.75"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7:19" ht="12.75"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7:19" ht="12.75"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7:19" ht="12.75"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7:19" ht="12.75"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7:19" ht="12.75"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7:19" ht="12.75"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7:19" ht="12.75"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7:19" ht="12.75"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7:19" ht="12.75"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7:19" ht="12.75"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7:19" ht="12.75"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7:19" ht="12.75"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7:19" ht="12.75"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7:19" ht="12.75"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7:19" ht="12.75"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7:19" ht="12.75"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7:19" ht="12.75"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7:19" ht="12.75"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7:19" ht="12.75"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7:19" ht="12.75"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7:19" ht="12.75"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7:19" ht="12.75"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7:19" ht="12.75"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7:19" ht="12.75"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7:19" ht="12.75"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7:19" ht="12.75"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7:19" ht="12.75"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7:19" ht="12.75"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7:19" ht="12.75"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7:19" ht="12.75"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7:19" ht="12.75"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7:19" ht="12.75"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7:19" ht="12.75"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7:19" ht="12.75"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7:19" ht="12.75"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7:19" ht="12.75"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7:19" ht="12.75"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7:19" ht="12.75"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7:19" ht="12.75"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7:19" ht="12.75"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7:19" ht="12.75"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7:19" ht="12.75"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7:19" ht="12.75"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7:19" ht="12.75"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7:19" ht="12.75"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7:19" ht="12.75"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7:19" ht="12.75"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7:19" ht="12.75"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7:19" ht="12.75"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7:19" ht="12.75"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7:19" ht="12.75"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7:19" ht="12.75"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7:19" ht="12.75"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7:19" ht="12.75"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7:19" ht="12.75"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7:19" ht="12.75"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7:19" ht="12.75"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7:19" ht="12.75"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7:19" ht="12.75"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7:19" ht="12.75"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7:19" ht="12.75"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7:19" ht="12.75"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7:19" ht="12.75"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7:19" ht="12.75"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7:19" ht="12.75"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7:19" ht="12.75"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7:19" ht="12.75"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7:19" ht="12.75"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7:19" ht="12.75"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7:19" ht="12.75"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7:19" ht="12.75"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7:19" ht="12.75"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7:19" ht="12.75"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7:19" ht="12.75"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7:19" ht="12.75"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7:19" ht="12.75"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7:19" ht="12.75"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7:19" ht="12.75"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7:19" ht="12.75"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7:19" ht="12.75"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7:19" ht="12.75"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7:19" ht="12.75"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7:19" ht="12.75"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7:19" ht="12.75"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7:19" ht="12.75"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7:19" ht="12.75"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7:19" ht="12.75"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7:19" ht="12.75"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7:19" ht="12.75"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7:19" ht="12.75"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7:19" ht="12.75"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7:19" ht="12.75"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7:19" ht="12.75"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7:19" ht="12.75"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7:19" ht="12.75"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7:19" ht="12.75"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7:19" ht="12.75"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7:19" ht="12.75"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7:19" ht="12.75"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7:19" ht="12.75"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7:19" ht="12.75"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7:19" ht="12.75"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7:19" ht="12.75"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7:19" ht="12.75"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7:19" ht="12.75"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7:19" ht="12.75"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7:19" ht="12.75"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7:19" ht="12.75"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7:19" ht="12.75"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7:19" ht="12.75"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7:19" ht="12.75"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7:19" ht="12.75"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7:19" ht="12.75"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7:19" ht="12.75"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7:19" ht="12.75"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7:19" ht="12.75"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7:19" ht="12.75"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7:19" ht="12.75"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7:19" ht="12.75"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7:19" ht="12.75"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7:19" ht="12.75"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7:19" ht="12.75"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7:19" ht="12.75"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7:19" ht="12.75"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7:19" ht="12.75"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7:19" ht="12.75"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7:19" ht="12.75"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7:19" ht="12.75"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7:19" ht="12.75"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7:19" ht="12.75"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7:19" ht="12.75"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7:19" ht="12.75"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7:19" ht="12.75"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7:19" ht="12.75"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7:19" ht="12.75"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7:19" ht="12.75"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7:19" ht="12.75"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7:19" ht="12.75"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7:19" ht="12.75"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7:19" ht="12.75"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7:19" ht="12.75"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7:19" ht="12.75"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7:19" ht="12.75"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7:19" ht="12.75"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7:19" ht="12.75"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7:19" ht="12.75"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7:19" ht="12.75"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7:19" ht="12.75"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7:19" ht="12.75"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7:19" ht="12.75"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7:19" ht="12.75"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7:19" ht="12.75"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7:19" ht="12.75"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7:19" ht="12.75"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7:19" ht="12.75"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7:19" ht="12.75"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7:19" ht="12.75"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7:19" ht="12.75"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7:19" ht="12.75"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7:19" ht="12.75"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7:19" ht="12.75"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7:19" ht="12.75"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7:19" ht="12.75"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7:19" ht="12.75"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7:19" ht="12.75"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7:19" ht="12.75"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7:19" ht="12.75"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7:19" ht="12.75"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7:19" ht="12.75"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7:19" ht="12.75"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7:19" ht="12.75"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7:19" ht="12.75"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7:19" ht="12.75"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7:19" ht="12.75"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7:19" ht="12.75"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7:19" ht="12.75"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7:19" ht="12.75"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7:19" ht="12.75"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7:19" ht="12.75"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7:19" ht="12.75"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7:19" ht="12.75"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7:19" ht="12.75"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7:19" ht="12.75"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7:19" ht="12.75"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7:19" ht="12.75"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7:19" ht="12.75"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7:19" ht="12.75"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7:19" ht="12.75"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7:19" ht="12.75"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7:19" ht="12.75"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7:19" ht="12.75"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7:19" ht="12.75"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7:19" ht="12.75"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7:19" ht="12.75"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7:19" ht="12.75"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7:19" ht="12.75"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7:19" ht="12.75"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7:19" ht="12.75"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7:19" ht="12.75"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7:19" ht="12.75"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7:19" ht="12.75"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7:19" ht="12.75"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7:19" ht="12.75"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7:19" ht="12.75"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7:19" ht="12.75"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7:19" ht="12.75"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7:19" ht="12.75"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7:19" ht="12.75"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7:19" ht="12.75"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7:19" ht="12.75"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7:19" ht="12.75"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7:19" ht="12.75"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7:19" ht="12.75"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7:19" ht="12.75"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7:19" ht="12.75"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7:19" ht="12.75"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7:19" ht="12.75"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7:19" ht="12.75"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7:19" ht="12.75"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7:19" ht="12.75"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7:19" ht="12.75"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7:19" ht="12.75"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7:19" ht="12.75"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7:19" ht="12.75"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7:19" ht="12.75"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7:19" ht="12.75"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7:19" ht="12.75"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7:19" ht="12.75"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7:19" ht="12.75"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7:19" ht="12.75"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7:19" ht="12.75"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7:19" ht="12.75"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7:19" ht="12.75"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7:19" ht="12.75"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7:19" ht="12.75"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7:19" ht="12.75"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7:19" ht="12.75"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7:19" ht="12.75"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7:19" ht="12.75"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7:19" ht="12.75"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7:19" ht="12.75"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7:19" ht="12.75"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7:19" ht="12.75"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7:19" ht="12.75"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7:19" ht="12.75"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7:19" ht="12.75"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7:19" ht="12.75"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7:19" ht="12.75"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7:19" ht="12.75"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7:19" ht="12.75"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7:19" ht="12.75"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7:19" ht="12.75"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7:19" ht="12.75"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7:19" ht="12.75"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7:19" ht="12.75"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7:19" ht="12.75"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7:19" ht="12.75"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7:19" ht="12.75"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7:19" ht="12.75"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7:19" ht="12.75"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7:19" ht="12.75"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7:19" ht="12.75"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7:19" ht="12.75"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7:19" ht="12.75"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7:19" ht="12.75"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7:19" ht="12.75"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7:19" ht="12.75"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7:19" ht="12.75"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7:19" ht="12.75"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7:19" ht="12.75"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7:19" ht="12.75"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7:19" ht="12.75"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7:19" ht="12.75"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7:19" ht="12.75"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7:19" ht="12.75"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7:19" ht="12.75"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7:19" ht="12.75"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7:19" ht="12.75"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7:19" ht="12.75"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7:19" ht="12.75"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7:19" ht="12.75"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7:19" ht="12.75"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7:19" ht="12.75"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7:19" ht="12.75"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7:19" ht="12.75"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7:19" ht="12.75"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7:19" ht="12.75"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7:19" ht="12.75"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7:19" ht="12.75"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7:19" ht="12.75"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7:19" ht="12.75"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7:19" ht="12.75"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7:19" ht="12.75"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7:19" ht="12.75"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7:19" ht="12.75"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7:19" ht="12.75"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7:19" ht="12.75"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7:19" ht="12.75"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7:19" ht="12.75"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7:19" ht="12.75"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7:19" ht="12.75"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7:19" ht="12.75"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7:19" ht="12.75"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7:19" ht="12.75"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7:19" ht="12.75"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7:19" ht="12.75"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7:19" ht="12.75"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7:19" ht="12.75"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7:19" ht="12.75"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7:19" ht="12.75"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7:19" ht="12.75"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7:19" ht="12.75"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7:19" ht="12.75"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7:19" ht="12.75"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7:19" ht="12.75"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7:19" ht="12.75"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7:19" ht="12.75"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7:19" ht="12.75"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7:19" ht="12.75"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7:19" ht="12.75"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7:19" ht="12.75"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7:19" ht="12.75"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7:19" ht="12.75"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7:19" ht="12.75"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7:19" ht="12.75"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7:19" ht="12.75"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7:19" ht="12.75"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7:19" ht="12.75"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7:19" ht="12.75"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7:19" ht="12.75"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7:19" ht="12.75"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7:19" ht="12.75"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7:19" ht="12.75"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7:19" ht="12.75"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7:19" ht="12.75"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7:19" ht="12.75"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7:19" ht="12.75"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7:19" ht="12.75"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7:19" ht="12.75"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7:19" ht="12.75"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7:19" ht="12.75"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7:19" ht="12.75"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7:19" ht="12.75"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7:19" ht="12.75"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7:19" ht="12.75"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7:19" ht="12.75"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7:19" ht="12.75"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7:19" ht="12.75"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7:19" ht="12.75"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7:19" ht="12.75"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7:19" ht="12.75"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7:19" ht="12.75"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7:19" ht="12.75"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7:19" ht="12.75"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7:19" ht="12.75"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7:19" ht="12.75"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7:19" ht="12.75"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7:19" ht="12.75"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7:19" ht="12.75"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7:19" ht="12.75"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7:19" ht="12.75"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7:19" ht="12.75"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7:19" ht="12.75"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7:19" ht="12.75"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7:19" ht="12.75"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7:19" ht="12.75"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7:19" ht="12.75"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7:19" ht="12.75"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7:19" ht="12.75"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7:19" ht="12.75"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7:19" ht="12.75"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7:19" ht="12.75"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7:19" ht="12.75"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7:19" ht="12.75"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7:19" ht="12.75"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7:19" ht="12.75"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7:19" ht="12.75"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7:19" ht="12.75"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7:19" ht="12.75"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7:19" ht="12.75"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7:19" ht="12.75"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7:19" ht="12.75"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7:19" ht="12.75"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7:19" ht="12.75"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7:19" ht="12.75"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7:19" ht="12.75"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7:19" ht="12.75"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7:19" ht="12.75"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7:19" ht="12.75"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7:19" ht="12.75"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7:19" ht="12.75"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7:19" ht="12.75"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7:19" ht="12.75"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7:19" ht="12.75"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7:19" ht="12.75"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7:19" ht="12.75"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7:19" ht="12.75"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7:19" ht="12.75"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7:19" ht="12.75"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7:19" ht="12.75"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7:19" ht="12.75"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7:19" ht="12.75"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7:19" ht="12.75"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7:19" ht="12.75"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7:19" ht="12.75"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7:19" ht="12.75"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7:19" ht="12.75"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7:19" ht="12.75"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7:19" ht="12.75"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7:19" ht="12.75"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7:19" ht="12.75"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7:19" ht="12.75"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7:19" ht="12.75"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7:19" ht="12.75"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7:19" ht="12.75"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7:19" ht="12.75"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7:19" ht="12.75"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7:19" ht="12.75"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7:19" ht="12.75"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7:19" ht="12.75"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7:19" ht="12.75"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7:19" ht="12.75"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7:19" ht="12.75"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7:19" ht="12.75"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7:19" ht="12.75"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7:19" ht="12.75"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7:19" ht="12.75"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7:19" ht="12.75"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7:19" ht="12.75"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7:19" ht="12.75"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7:19" ht="12.75"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7:19" ht="12.75"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7:19" ht="12.75"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7:19" ht="12.75"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7:19" ht="12.75"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7:19" ht="12.75"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7:19" ht="12.75"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7:19" ht="12.75"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7:19" ht="12.75"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7:19" ht="12.75"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7:19" ht="12.75"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7:19" ht="12.75"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7:19" ht="12.75"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7:19" ht="12.75"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7:19" ht="12.75"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7:19" ht="12.75"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7:19" ht="12.75"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7:19" ht="12.75"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7:19" ht="12.75"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7:19" ht="12.75"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7:19" ht="12.75"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7:19" ht="12.75"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7:19" ht="12.75"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7:19" ht="12.75"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7:19" ht="12.75"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7:19" ht="12.75"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7:19" ht="12.75"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7:19" ht="12.75"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7:19" ht="12.75"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7:19" ht="12.75"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7:19" ht="12.75"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7:19" ht="12.75"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7:19" ht="12.75"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7:19" ht="12.75"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7:19" ht="12.75"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7:19" ht="12.75"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7:19" ht="12.75"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7:19" ht="12.75"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7:19" ht="12.75"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7:19" ht="12.75"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7:19" ht="12.75"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7:19" ht="12.75"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7:19" ht="12.75"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7:19" ht="12.75"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7:19" ht="12.75"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7:19" ht="12.75"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7:19" ht="12.75"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7:19" ht="12.75"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7:19" ht="12.75"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7:19" ht="12.75"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7:19" ht="12.75"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7:19" ht="12.75"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7:19" ht="12.75"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7:19" ht="12.75"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7:19" ht="12.75"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7:19" ht="12.75"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7:19" ht="12.75"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7:19" ht="12.75"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7:19" ht="12.75"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7:19" ht="12.75"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7:19" ht="12.75"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7:19" ht="12.75"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7:19" ht="12.75"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7:19" ht="12.75"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7:19" ht="12.75"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7:19" ht="12.75"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7:19" ht="12.75"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7:19" ht="12.75"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7:19" ht="12.75"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7:19" ht="12.75"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7:19" ht="12.75"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7:19" ht="12.75"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7:19" ht="12.75"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7:19" ht="12.75"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7:19" ht="12.75"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7:19" ht="12.75"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7:19" ht="12.75"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7:19" ht="12.75"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7:19" ht="12.75"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7:19" ht="12.75"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7:19" ht="12.75"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7:19" ht="12.75"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7:19" ht="12.75"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7:19" ht="12.75"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7:19" ht="12.75"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7:19" ht="12.75"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7:19" ht="12.75"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7:19" ht="12.75"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7:19" ht="12.75"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7:19" ht="12.75"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7:19" ht="12.75"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7:19" ht="12.75"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7:19" ht="12.75"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7:19" ht="12.75"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7:19" ht="12.75"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7:19" ht="12.75"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7:19" ht="12.75"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7:19" ht="12.75"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7:19" ht="12.75"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7:19" ht="12.75"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7:19" ht="12.75"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7:19" ht="12.75"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7:19" ht="12.75"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7:19" ht="12.75"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7:19" ht="12.75"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7:19" ht="12.75"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7:19" ht="12.75"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7:19" ht="12.75"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7:19" ht="12.75"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7:19" ht="12.75"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7:19" ht="12.75"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7:19" ht="12.75"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7:19" ht="12.75"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7:19" ht="12.75"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7:19" ht="12.75"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7:19" ht="12.75"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7:19" ht="12.75"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7:19" ht="12.75"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7:19" ht="12.75"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7:19" ht="12.75"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7:19" ht="12.75"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7:19" ht="12.75"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7:19" ht="12.75"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7:19" ht="12.75"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7:19" ht="12.75"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7:19" ht="12.75"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7:19" ht="12.75"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7:19" ht="12.75"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7:19" ht="12.75"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7:19" ht="12.75"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7:19" ht="12.75"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7:19" ht="12.75"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7:19" ht="12.75"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7:19" ht="12.75"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7:19" ht="12.75"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7:19" ht="12.75"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7:19" ht="12.75"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7:19" ht="12.75"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7:19" ht="12.75"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7:19" ht="12.75"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7:19" ht="12.75"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7:19" ht="12.75"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7:19" ht="12.75"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7:19" ht="12.75"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7:19" ht="12.75"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7:19" ht="12.75"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7:19" ht="12.75"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7:19" ht="12.75"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7:19" ht="12.75"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7:19" ht="12.75"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7:19" ht="12.75"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7:19" ht="12.75"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7:19" ht="12.75"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7:19" ht="12.75"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7:19" ht="12.75"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7:19" ht="12.75"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7:19" ht="12.75"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7:19" ht="12.75"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7:19" ht="12.75"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7:19" ht="12.75"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7:19" ht="12.75"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7:19" ht="12.75"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7:19" ht="12.75"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7:19" ht="12.75"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7:19" ht="12.75"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7:19" ht="12.75"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7:19" ht="12.75"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7:19" ht="12.75"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7:19" ht="12.75"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7:19" ht="12.75"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7:19" ht="12.75"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7:19" ht="12.75"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7:19" ht="12.75"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7:19" ht="12.75"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7:19" ht="12.75"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7:19" ht="12.75"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7:19" ht="12.75"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7:19" ht="12.75"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7:19" ht="12.75"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7:19" ht="12.75"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7:19" ht="12.75"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7:19" ht="12.75"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7:19" ht="12.75"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7:19" ht="12.75"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7:19" ht="12.75"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7:19" ht="12.75"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7:19" ht="12.75"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7:19" ht="12.75"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7:19" ht="12.75"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7:19" ht="12.75"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7:19" ht="12.75"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7:19" ht="12.75"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7:19" ht="12.75"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7:19" ht="12.75"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7:19" ht="12.75"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7:19" ht="12.75"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7:19" ht="12.75"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7:19" ht="12.75"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7:19" ht="12.75"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7:19" ht="12.75"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7:19" ht="12.75"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7:19" ht="12.75"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7:19" ht="12.75"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7:19" ht="12.75"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7:19" ht="12.75"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7:19" ht="12.75"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7:19" ht="12.75"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7:19" ht="12.75"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7:19" ht="12.75"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7:19" ht="12.75"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7:19" ht="12.75"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7:19" ht="12.75"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7:19" ht="12.75"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7:19" ht="12.75"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7:19" ht="12.75"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7:19" ht="12.75"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7:19" ht="12.75"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7:19" ht="12.75"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7:19" ht="12.75"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7:19" ht="12.75"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7:19" ht="12.75"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7:19" ht="12.75"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7:19" ht="12.75"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7:19" ht="12.75"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7:19" ht="12.75"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7:19" ht="12.75"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7:19" ht="12.75"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7:19" ht="12.75"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7:19" ht="12.75"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7:19" ht="12.75"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7:19" ht="12.75"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7:19" ht="12.75"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7:19" ht="12.75"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7:19" ht="12.75"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7:19" ht="12.75"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7:19" ht="12.75"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7:19" ht="12.75"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7:19" ht="12.75"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7:19" ht="12.75"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7:19" ht="12.75"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7:19" ht="12.75"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7:19" ht="12.75"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7:19" ht="12.75"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7:19" ht="12.75"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7:19" ht="12.75"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7:19" ht="12.75"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7:19" ht="12.75"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7:19" ht="12.75"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7:19" ht="12.75"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7:19" ht="12.75"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7:19" ht="12.75"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7:19" ht="12.75"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7:19" ht="12.75"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7:19" ht="12.75"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7:19" ht="12.75"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7:19" ht="12.75"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7:19" ht="12.75"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7:19" ht="12.75"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7:19" ht="12.75"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7:19" ht="12.75"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7:19" ht="12.75"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7:19" ht="12.75"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7:19" ht="12.75"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7:19" ht="12.75"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7:19" ht="12.75"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7:19" ht="12.75"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7:19" ht="12.75"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7:19" ht="12.75"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7:19" ht="12.75"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7:19" ht="12.75"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7:19" ht="12.75"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7:19" ht="12.75"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7:19" ht="12.75"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7:19" ht="12.75"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7:19" ht="12.75"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7:19" ht="12.75"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7:19" ht="12.75"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7:19" ht="12.75"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7:19" ht="12.75"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7:19" ht="12.75"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7:19" ht="12.75"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7:19" ht="12.75"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7:19" ht="12.75"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7:19" ht="12.75"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7:19" ht="12.75"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7:19" ht="12.75"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7:19" ht="12.75"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7:19" ht="12.75"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7:19" ht="12.75"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7:19" ht="12.75"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7:19" ht="12.75"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7:19" ht="12.75"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7:19" ht="12.75"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7:19" ht="12.75"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7:19" ht="12.75"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7:19" ht="12.75"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7:19" ht="12.75"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7:19" ht="12.75"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7:19" ht="12.75"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7:19" ht="12.75"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7:19" ht="12.75"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7:19" ht="12.75"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7:19" ht="12.75"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7:19" ht="12.75"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7:19" ht="12.75"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7:19" ht="12.75"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7:19" ht="12.75"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7:19" ht="12.75"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7:19" ht="12.75"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7:19" ht="12.75"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7:19" ht="12.75"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7:19" ht="12.75"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7:19" ht="12.75"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7:19" ht="12.75"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7:19" ht="12.75"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7:19" ht="12.75"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7:19" ht="12.75"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7:19" ht="12.75"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7:19" ht="12.75"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7:19" ht="12.75"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7:19" ht="12.75"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7:19" ht="12.75"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7:19" ht="12.75"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7:19" ht="12.75"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7:19" ht="12.75"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7:19" ht="12.75"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7:19" ht="12.75"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7:19" ht="12.75"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7:19" ht="12.75"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7:19" ht="12.75"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7:19" ht="12.75"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7:19" ht="12.75"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7:19" ht="12.75"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7:19" ht="12.75"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7:19" ht="12.75"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7:19" ht="12.75"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7:19" ht="12.75"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7:19" ht="12.75"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7:19" ht="12.75"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7:19" ht="12.75"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7:19" ht="12.75"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7:19" ht="12.75"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7:19" ht="12.75"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7:19" ht="12.75"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7:19" ht="12.75"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7:19" ht="12.75"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7:19" ht="12.75"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7:19" ht="12.75"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7:19" ht="12.75"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7:19" ht="12.75"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7:19" ht="12.75"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7:19" ht="12.75"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7:19" ht="12.75"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7:19" ht="12.75"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7:19" ht="12.75"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7:19" ht="12.75"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7:19" ht="12.75"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7:19" ht="12.75"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7:19" ht="12.75"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7:19" ht="12.75"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7:19" ht="12.75"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7:19" ht="12.75"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7:19" ht="12.75"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7:19" ht="12.75"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7:19" ht="12.75"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7:19" ht="12.75"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7:19" ht="12.75"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7:19" ht="12.75"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7:19" ht="12.75"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7:19" ht="12.75"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7:19" ht="12.75"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7:19" ht="12.75"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7:19" ht="12.75"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7:19" ht="12.75"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7:19" ht="12.75"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7:19" ht="12.75"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7:19" ht="12.75"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7:19" ht="12.75"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7:19" ht="12.75"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7:19" ht="12.75"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7:19" ht="12.75"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7:19" ht="12.75"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7:19" ht="12.75"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7:19" ht="12.75"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7:19" ht="12.75"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7:19" ht="12.75"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7:19" ht="12.75"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7:19" ht="12.75"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7:19" ht="12.75"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7:19" ht="12.75"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7:19" ht="12.75"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7:19" ht="12.75"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7:19" ht="12.75"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7:19" ht="12.75"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7:19" ht="12.75"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7:19" ht="12.75"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7:19" ht="12.75"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7:19" ht="12.75"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7:19" ht="12.75"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7:19" ht="12.75"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7:19" ht="12.75"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7:19" ht="12.75"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7:19" ht="12.75"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7:19" ht="12.75"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7:19" ht="12.75"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7:19" ht="12.75"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7:19" ht="12.75"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7:19" ht="12.75"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7:19" ht="12.75"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7:19" ht="12.75"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7:19" ht="12.75"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7:19" ht="12.75"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7:19" ht="12.75"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7:19" ht="12.75"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7:19" ht="12.75"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7:19" ht="12.75"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7:19" ht="12.75"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7:19" ht="12.75"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7:19" ht="12.75"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7:19" ht="12.75"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7:19" ht="12.75"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7:19" ht="12.75"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7:19" ht="12.75"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7:19" ht="12.75"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7:19" ht="12.75"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7:19" ht="12.75"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7:19" ht="12.75"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7:19" ht="12.75"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7:19" ht="12.75"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7:19" ht="12.75"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7:19" ht="12.75"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7:19" ht="12.75"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7:19" ht="12.75"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7:19" ht="12.75"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7:19" ht="12.75"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7:19" ht="12.75"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7:19" ht="12.75"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7:19" ht="12.75"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7:19" ht="12.75"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7:19" ht="12.75"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7:19" ht="12.75"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7:19" ht="12.75"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7:19" ht="12.75"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7:19" ht="12.75"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7:19" ht="12.75"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7:19" ht="12.75"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7:19" ht="12.75"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7:19" ht="12.75"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7:19" ht="12.75"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7:19" ht="12.75"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7:19" ht="12.75"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7:19" ht="12.75"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7:19" ht="12.75"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7:19" ht="12.75"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7:19" ht="12.75"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7:19" ht="12.75"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7:19" ht="12.75"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7:19" ht="12.75"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7:19" ht="12.75"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7:19" ht="12.75"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7:19" ht="12.75"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7:19" ht="12.75"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7:19" ht="12.75"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7:19" ht="12.75"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7:19" ht="12.75"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7:19" ht="12.75"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7:19" ht="12.75"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7:19" ht="12.75"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7:19" ht="12.75"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7:19" ht="12.75"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7:19" ht="12.75"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7:19" ht="12.75"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7:19" ht="12.75"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7:19" ht="12.75"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7:19" ht="12.75"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7:19" ht="12.75"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7:19" ht="12.75"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7:19" ht="12.75"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7:19" ht="12.75"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7:19" ht="12.75"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7:19" ht="12.75"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7:19" ht="12.75"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7:19" ht="12.75"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7:19" ht="12.75"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7:19" ht="12.75"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7:19" ht="12.75"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7:19" ht="12.75"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7:19" ht="12.75"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7:19" ht="12.75"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7:19" ht="12.75"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7:19" ht="12.75"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7:19" ht="12.75"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7:19" ht="12.75"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7:19" ht="12.75"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7:19" ht="12.75"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7:19" ht="12.75"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7:19" ht="12.75"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7:19" ht="12.75"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7:19" ht="12.75"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7:19" ht="12.75"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7:19" ht="12.75"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7:19" ht="12.75"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7:19" ht="12.75"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7:19" ht="12.75"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7:19" ht="12.75"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7:19" ht="12.75"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7:19" ht="12.75"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7:19" ht="12.75"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7:19" ht="12.75"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7:19" ht="12.75"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7:19" ht="12.75"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7:19" ht="12.75"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7:19" ht="12.75"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7:19" ht="12.75"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7:19" ht="12.75"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7:19" ht="12.75"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7:19" ht="12.75"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7:19" ht="12.75"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7:19" ht="12.75"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7:19" ht="12.75"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7:19" ht="12.75"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7:19" ht="12.75"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7:19" ht="12.75"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7:19" ht="12.75"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7:19" ht="12.75"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7:19" ht="12.75"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7:19" ht="12.75"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7:19" ht="12.75"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7:19" ht="12.75"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7:19" ht="12.75"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7:19" ht="12.75"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7:19" ht="12.75"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7:19" ht="12.75"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7:19" ht="12.75"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7:19" ht="12.75"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7:19" ht="12.75"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7:19" ht="12.75"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7:19" ht="12.75"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7:19" ht="12.75"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7:19" ht="12.75"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7:19" ht="12.75"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7:19" ht="12.75"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7:19" ht="12.75"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7:19" ht="12.75"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7:19" ht="12.75"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7:19" ht="12.75"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7:19" ht="12.75"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7:19" ht="12.75"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7:19" ht="12.75"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7:19" ht="12.75"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7:19" ht="12.75"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7:19" ht="12.75"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7:19" ht="12.75"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7:19" ht="12.75"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7:19" ht="12.75"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7:19" ht="12.75"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7:19" ht="12.75"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7:19" ht="12.75"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7:19" ht="12.75"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7:19" ht="12.75"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7:19" ht="12.75"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7:19" ht="12.75"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7:19" ht="12.75"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7:19" ht="12.75"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7:19" ht="12.75"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7:19" ht="12.75"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7:19" ht="12.75"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7:19" ht="12.75"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7:19" ht="12.75"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7:19" ht="12.75"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7:19" ht="12.75"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7:19" ht="12.75"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7:19" ht="12.75"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7:19" ht="12.75"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7:19" ht="12.75"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7:19" ht="12.75"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7:19" ht="12.75"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7:19" ht="12.75"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7:19" ht="12.75"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7:19" ht="12.75"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7:19" ht="12.75"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7:19" ht="12.75"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7:19" ht="12.75"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7:19" ht="12.75"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7:19" ht="12.75"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7:19" ht="12.75"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7:19" ht="12.75"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7:19" ht="12.75"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7:19" ht="12.75"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7:19" ht="12.75"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7:19" ht="12.75"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7:19" ht="12.75"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7:19" ht="12.75"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7:19" ht="12.75"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7:19" ht="12.75"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7:19" ht="12.75"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7:19" ht="12.75"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7:19" ht="12.75"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7:19" ht="12.75"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7:19" ht="12.75"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7:19" ht="12.75"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7:19" ht="12.75"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7:19" ht="12.75"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7:19" ht="12.75"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7:19" ht="12.75"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7:19" ht="12.75"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7:19" ht="12.75"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7:19" ht="12.75"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7:19" ht="12.75"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7:19" ht="12.75"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7:19" ht="12.75"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7:19" ht="12.75"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7:19" ht="12.75"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7:19" ht="12.75"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7:19" ht="12.75"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7:19" ht="12.75"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7:19" ht="12.75"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7:19" ht="12.75"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7:19" ht="12.75"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7:19" ht="12.75"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7:19" ht="12.75"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7:19" ht="12.75"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7:19" ht="12.75"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7:19" ht="12.75"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7:19" ht="12.75"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7:19" ht="12.75"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7:19" ht="12.75"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7:19" ht="12.75"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7:19" ht="12.75"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7:19" ht="12.75"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7:19" ht="12.75"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7:19" ht="12.75"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7:19" ht="12.75"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7:19" ht="12.75"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7:19" ht="12.75"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7:19" ht="12.75"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7:19" ht="12.75"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7:19" ht="12.75"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7:19" ht="12.75"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7:19" ht="12.75"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7:19" ht="12.75"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7:19" ht="12.75"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7:19" ht="12.75"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7:19" ht="12.75"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7:19" ht="12.75"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7:19" ht="12.75"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7:19" ht="12.75"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7:19" ht="12.75"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7:19" ht="12.75"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7:19" ht="12.75"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7:19" ht="12.75"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7:19" ht="12.75"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7:19" ht="12.75"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7:19" ht="12.75"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7:19" ht="12.75"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7:19" ht="12.75"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7:19" ht="12.75"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7:19" ht="12.75"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7:19" ht="12.75"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7:19" ht="12.75"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7:19" ht="12.75"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7:19" ht="12.75"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7:19" ht="12.75"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7:19" ht="12.75"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7:19" ht="12.75"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7:19" ht="12.75"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7:19" ht="12.75"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7:19" ht="12.75"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7:19" ht="12.75"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7:19" ht="12.75"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7:19" ht="12.75"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7:19" ht="12.75"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7:19" ht="12.75"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7:19" ht="12.75"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7:19" ht="12.75"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7:19" ht="12.75"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7:19" ht="12.75"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7:19" ht="12.75"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7:19" ht="12.75"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7:19" ht="12.75"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7:19" ht="12.75"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7:19" ht="12.75"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7:19" ht="12.75"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7:19" ht="12.75"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7:19" ht="12.75"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7:19" ht="12.75"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7:19" ht="12.75"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7:19" ht="12.75"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7:19" ht="12.75"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7:19" ht="12.75"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7:19" ht="12.75"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7:19" ht="12.75"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7:19" ht="12.75"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7:19" ht="12.75"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7:19" ht="12.75"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7:19" ht="12.75"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7:19" ht="12.75"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7:19" ht="12.75"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7:19" ht="12.75"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7:19" ht="12.75"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7:19" ht="12.75"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7:19" ht="12.75"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7:19" ht="12.75"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7:19" ht="12.75"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7:19" ht="12.75"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7:19" ht="12.75"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7:19" ht="12.75"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7:19" ht="12.75"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7:19" ht="12.75"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7:19" ht="12.75"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7:19" ht="12.75"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7:19" ht="12.75"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7:19" ht="12.75"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7:19" ht="12.75"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7:19" ht="12.75"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7:19" ht="12.75"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7:19" ht="12.75"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7:19" ht="12.75"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7:19" ht="12.75"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7:19" ht="12.75"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7:19" ht="12.75"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7:19" ht="12.75"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7:19" ht="12.75"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7:19" ht="12.75"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7:19" ht="12.75"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7:19" ht="12.75"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7:19" ht="12.75"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7:19" ht="12.75"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7:19" ht="12.75"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7:19" ht="12.75"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7:19" ht="12.75"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7:19" ht="12.75"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7:19" ht="12.75"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7:19" ht="12.75"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7:19" ht="12.75"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7:19" ht="12.75"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7:19" ht="12.75"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7:19" ht="12.75"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7:19" ht="12.75"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7:19" ht="12.75"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7:19" ht="12.75"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7:19" ht="12.75"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7:19" ht="12.75"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7:19" ht="12.75"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7:19" ht="12.75"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7:19" ht="12.75"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7:19" ht="12.75"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7:19" ht="12.75"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7:19" ht="12.75"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7:19" ht="12.75"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7:19" ht="12.75"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7:19" ht="12.75"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7:19" ht="12.75"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7:19" ht="12.75"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7:19" ht="12.75"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7:19" ht="12.75"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7:19" ht="12.75"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7:19" ht="12.75"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7:19" ht="12.75"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7:19" ht="12.75"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7:19" ht="12.75"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7:19" ht="12.75"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7:19" ht="12.75"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7:19" ht="12.75"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7:19" ht="12.75"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7:19" ht="12.75"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7:19" ht="12.75"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7:19" ht="12.75"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7:19" ht="12.75"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7:19" ht="12.75"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7:19" ht="12.75"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7:19" ht="12.75"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7:19" ht="12.75"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7:19" ht="12.75"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7:19" ht="12.75"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7:19" ht="12.75"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7:19" ht="12.75"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7:19" ht="12.75"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7:19" ht="12.75"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7:19" ht="12.75"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7:19" ht="12.75"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7:19" ht="12.75"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7:19" ht="12.75"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7:19" ht="12.75"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7:19" ht="12.75"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7:19" ht="12.75"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7:19" ht="12.75"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7:19" ht="12.75"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7:19" ht="12.75"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7:19" ht="12.75"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7:19" ht="12.75"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7:19" ht="12.75"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7:19" ht="12.75"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7:19" ht="12.75"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7:19" ht="12.75"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7:19" ht="12.75"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7:19" ht="12.75"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7:19" ht="12.75"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7:19" ht="12.75"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7:19" ht="12.75"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7:19" ht="12.75"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7:19" ht="12.75"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7:19" ht="12.75"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7:19" ht="12.75"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7:19" ht="12.75"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7:19" ht="12.75"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7:19" ht="12.75"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7:19" ht="12.75"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7:19" ht="12.75"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7:19" ht="12.75"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7:19" ht="12.75"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7:19" ht="12.75"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7:19" ht="12.75"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7:19" ht="12.75"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7:19" ht="12.75"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7:19" ht="12.75"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7:19" ht="12.75"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7:19" ht="12.75"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7:19" ht="12.75"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7:19" ht="12.75"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7:19" ht="12.75"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7:19" ht="12.75"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7:19" ht="12.75"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7:19" ht="12.75"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7:19" ht="12.75"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7:19" ht="12.75"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7:19" ht="12.75"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7:19" ht="12.75"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7:19" ht="12.75"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7:19" ht="12.75"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7:19" ht="12.75"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7:19" ht="12.75"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7:19" ht="12.75"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7:19" ht="12.75"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7:19" ht="12.75"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7:19" ht="12.75"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7:19" ht="12.75"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7:19" ht="12.75"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7:19" ht="12.75"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7:19" ht="12.75"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7:19" ht="12.75"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7:19" ht="12.75"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7:19" ht="12.75"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7:19" ht="12.75"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7:19" ht="12.75"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7:19" ht="12.75"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7:19" ht="12.75"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7:19" ht="12.75"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7:19" ht="12.75"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7:19" ht="12.75"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7:19" ht="12.75"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7:19" ht="12.75"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7:19" ht="12.75"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7:19" ht="12.75"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7:19" ht="12.75"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7:19" ht="12.75"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7:19" ht="12.75"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7:19" ht="12.75"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7:19" ht="12.75"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7:19" ht="12.75"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7:19" ht="12.75"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7:19" ht="12.75"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7:19" ht="12.75"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7:19" ht="12.75"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7:19" ht="12.75"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7:19" ht="12.75"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7:19" ht="12.75"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7:19" ht="12.75"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7:19" ht="12.75"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7:19" ht="12.75"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7:19" ht="12.75"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7:19" ht="12.75"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7:19" ht="12.75"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7:19" ht="12.75"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7:19" ht="12.75"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7:19" ht="12.75"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7:19" ht="12.75"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7:19" ht="12.75"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7:19" ht="12.75"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7:19" ht="12.75"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7:19" ht="12.75"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7:19" ht="12.75"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7:19" ht="12.75"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7:19" ht="12.75"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7:19" ht="12.75"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7:19" ht="12.75"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7:19" ht="12.75"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7:19" ht="12.75"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7:19" ht="12.75"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7:19" ht="12.75"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7:19" ht="12.75"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7:19" ht="12.75"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7:19" ht="12.75"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7:19" ht="12.75"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7:19" ht="12.75"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7:19" ht="12.75"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7:19" ht="12.75"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7:19" ht="12.75"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7:19" ht="12.75"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7:19" ht="12.75"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7:19" ht="12.75"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7:19" ht="12.75"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7:19" ht="12.75"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7:19" ht="12.75"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7:19" ht="12.75"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7:19" ht="12.75"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7:19" ht="12.75"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7:19" ht="12.75"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7:19" ht="12.75"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7:19" ht="12.75"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7:19" ht="12.75"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7:19" ht="12.75"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7:19" ht="12.75"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7:19" ht="12.75"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7:19" ht="12.75"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7:19" ht="12.75"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7:19" ht="12.75"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7:19" ht="12.75"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7:19" ht="12.75"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7:19" ht="12.75"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7:19" ht="12.75"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7:19" ht="12.75"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7:19" ht="12.75"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7:19" ht="12.75"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7:19" ht="12.75"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7:19" ht="12.75"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7:19" ht="12.75"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7:19" ht="12.75"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7:19" ht="12.75"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7:19" ht="12.75"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7:19" ht="12.75"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7:19" ht="12.75"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7:19" ht="12.75"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7:19" ht="12.75"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7:19" ht="12.75"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7:19" ht="12.75"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7:19" ht="12.75"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7:19" ht="12.75"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7:19" ht="12.75"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7:19" ht="12.75"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7:19" ht="12.75"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7:19" ht="12.75"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7:19" ht="12.75"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7:19" ht="12.75"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7:19" ht="12.75"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7:19" ht="12.75"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7:19" ht="12.75"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7:19" ht="12.75"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7:19" ht="12.75"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7:19" ht="12.75"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7:19" ht="12.75"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7:19" ht="12.75"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7:19" ht="12.75"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7:19" ht="12.75"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7:19" ht="12.75"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7:19" ht="12.75"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7:19" ht="12.75"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7:19" ht="12.75"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7:19" ht="12.75"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7:19" ht="12.75"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7:19" ht="12.75"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7:19" ht="12.75"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7:19" ht="12.75"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7:19" ht="12.75"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7:19" ht="12.75"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7:19" ht="12.75"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7:19" ht="12.75"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7:19" ht="12.75"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7:19" ht="12.75"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7:19" ht="12.75"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7:19" ht="12.75"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7:19" ht="12.75"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7:19" ht="12.75"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7:19" ht="12.75"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7:19" ht="12.75"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7:19" ht="12.75"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7:19" ht="12.75"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7:19" ht="12.75"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7:19" ht="12.75"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7:19" ht="12.75"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7:19" ht="12.75"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7:19" ht="12.75"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7:19" ht="12.75"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7:19" ht="12.75"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7:19" ht="12.75"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7:19" ht="12.75"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7:19" ht="12.75"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7:19" ht="12.75"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7:19" ht="12.75"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7:19" ht="12.75"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7:19" ht="12.75"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7:19" ht="12.75"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7:19" ht="12.75"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7:19" ht="12.75"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7:19" ht="12.75"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7:19" ht="12.75"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7:19" ht="12.75"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7:19" ht="12.75"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7:19" ht="12.75"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7:19" ht="12.75"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7:19" ht="12.75"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7:19" ht="12.75"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7:19" ht="12.75"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7:19" ht="12.75"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7:19" ht="12.75"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7:19" ht="12.75"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7:19" ht="12.75"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7:19" ht="12.75"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7:19" ht="12.75"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7:19" ht="12.75"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7:19" ht="12.75"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7:19" ht="12.75"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7:19" ht="12.75"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7:19" ht="12.75"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7:19" ht="12.75"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7:19" ht="12.75"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7:19" ht="12.75"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7:19" ht="12.75"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7:19" ht="12.75"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7:19" ht="12.75"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7:19" ht="12.75"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7:19" ht="12.75"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7:19" ht="12.75"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7:19" ht="12.75"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7:19" ht="12.75"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7:19" ht="12.75"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7:19" ht="12.75"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7:19" ht="12.75"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7:19" ht="12.75"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7:19" ht="12.75"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7:19" ht="12.75"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7:19" ht="12.75"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7:19" ht="12.75"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7:19" ht="12.75"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7:19" ht="12.75"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7:19" ht="12.75"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7:19" ht="12.75"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7:19" ht="12.75"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7:19" ht="12.75"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7:19" ht="12.75"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7:19" ht="12.75"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7:19" ht="12.75"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7:19" ht="12.75"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7:19" ht="12.75"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7:19" ht="12.75"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7:19" ht="12.75"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7:19" ht="12.75"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7:19" ht="12.75"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7:19" ht="12.75"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7:19" ht="12.75"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7:19" ht="12.75"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7:19" ht="12.75"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7:19" ht="12.75"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7:19" ht="12.75"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7:19" ht="12.75"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7:19" ht="12.75"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7:19" ht="12.75"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7:19" ht="12.75"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7:19" ht="12.75"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7:19" ht="12.75"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7:19" ht="12.75"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7:19" ht="12.75"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7:19" ht="12.75"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7:19" ht="12.75"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7:19" ht="12.75"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7:19" ht="12.75"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7:19" ht="12.75"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7:19" ht="12.75"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7:19" ht="12.75"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7:19" ht="12.75"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7:19" ht="12.75"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7:19" ht="12.75"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7:19" ht="12.75"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7:19" ht="12.75"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7:19" ht="12.75"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7:19" ht="12.75"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7:19" ht="12.75"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7:19" ht="12.75"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7:19" ht="12.75"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7:19" ht="12.75"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7:19" ht="12.75"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7:19" ht="12.75"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7:19" ht="12.75"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7:19" ht="12.75"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7:19" ht="12.75"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7:19" ht="12.75"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7:19" ht="12.75"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7:19" ht="12.75"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7:19" ht="12.75"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7:19" ht="12.75"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7:19" ht="12.75"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7:19" ht="12.75"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7:19" ht="12.75"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7:19" ht="12.75"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7:19" ht="12.75"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7:19" ht="12.75"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7:19" ht="12.75"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7:19" ht="12.75"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7:19" ht="12.75"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7:19" ht="12.75"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7:19" ht="12.75"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7:19" ht="12.75"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7:19" ht="12.75"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7:19" ht="12.75"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7:19" ht="12.75"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7:19" ht="12.75"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7:19" ht="12.75"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7:19" ht="12.75"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7:19" ht="12.75"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7:19" ht="12.75"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7:19" ht="12.75"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7:19" ht="12.75"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7:19" ht="12.75"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7:19" ht="12.75"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7:19" ht="12.75"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7:19" ht="12.75"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7:19" ht="12.75"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7:19" ht="12.75"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7:19" ht="12.75"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7:19" ht="12.75"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7:19" ht="12.75"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7:19" ht="12.75"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7:19" ht="12.75"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7:19" ht="12.75"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7:19" ht="12.75"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7:19" ht="12.75"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7:19" ht="12.75"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7:19" ht="12.75"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7:19" ht="12.75"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7:19" ht="12.75"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7:19" ht="12.75"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7:19" ht="12.75"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7:19" ht="12.75"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7:19" ht="12.75"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7:19" ht="12.75"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7:19" ht="12.75"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7:19" ht="12.75"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7:19" ht="12.75"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7:19" ht="12.75"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7:19" ht="12.75"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7:19" ht="12.75"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7:19" ht="12.75"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7:19" ht="12.75"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7:19" ht="12.75"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7:19" ht="12.75"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7:19" ht="12.75"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7:19" ht="12.75"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7:19" ht="12.75"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7:19" ht="12.75"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7:19" ht="12.75"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7:19" ht="12.75"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7:19" ht="12.75"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7:19" ht="12.75"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7:19" ht="12.75"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7:19" ht="12.75"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7:19" ht="12.75"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7:19" ht="12.75"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7:19" ht="12.75"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7:19" ht="12.75"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7:19" ht="12.75"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7:19" ht="12.75"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7:19" ht="12.75"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7:19" ht="12.75"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7:19" ht="12.75"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7:19" ht="12.75"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7:19" ht="12.75"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7:19" ht="12.75"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7:19" ht="12.75"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7:19" ht="12.75"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7:19" ht="12.75"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7:19" ht="12.75"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7:19" ht="12.75"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7:19" ht="12.75"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7:19" ht="12.75"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7:19" ht="12.75"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7:19" ht="12.75"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7:19" ht="12.75"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7:19" ht="12.75"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7:19" ht="12.75"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7:19" ht="12.75"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7:19" ht="12.75"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7:19" ht="12.75"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7:19" ht="12.75"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7:19" ht="12.75"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7:19" ht="12.75"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7:19" ht="12.75"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7:19" ht="12.75"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7:19" ht="12.75"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7:19" ht="12.75"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7:19" ht="12.75"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7:19" ht="12.75"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7:19" ht="12.75"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7:19" ht="12.75"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7:19" ht="12.75"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7:19" ht="12.75"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7:19" ht="12.75"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7:19" ht="12.75"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7:19" ht="12.75"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7:19" ht="12.75"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7:19" ht="12.75"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7:19" ht="12.75"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7:19" ht="12.75"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7:19" ht="12.75"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7:19" ht="12.75"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7:19" ht="12.75"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7:19" ht="12.75"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7:19" ht="12.75"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7:19" ht="12.75"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7:19" ht="12.75"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7:19" ht="12.75"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7:19" ht="12.75"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7:19" ht="12.75"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7:19" ht="12.75"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7:19" ht="12.75"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7:19" ht="12.75"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7:19" ht="12.75"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7:19" ht="12.75"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7:19" ht="12.75"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7:19" ht="12.75"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7:19" ht="12.75"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7:19" ht="12.75"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7:19" ht="12.75"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7:19" ht="12.75"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7:19" ht="12.75"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7:19" ht="12.75"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7:19" ht="12.75"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7:19" ht="12.75"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7:19" ht="12.75"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7:19" ht="12.75"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7:19" ht="12.75"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7:19" ht="12.75"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7:19" ht="12.75"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7:19" ht="12.75"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7:19" ht="12.75"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7:19" ht="12.75"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7:19" ht="12.75"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7:19" ht="12.75"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7:19" ht="12.75"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7:19" ht="12.75"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7:19" ht="12.75"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7:19" ht="12.75"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7:19" ht="12.75"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7:19" ht="12.75"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7:19" ht="12.75"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7:19" ht="12.75"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7:19" ht="12.75"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7:19" ht="12.75"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7:19" ht="12.75"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7:19" ht="12.75"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7:19" ht="12.75"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7:19" ht="12.75"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7:19" ht="12.75"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7:19" ht="12.75"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7:19" ht="12.75"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7:19" ht="12.75"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7:19" ht="12.75"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7:19" ht="12.75"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7:19" ht="12.75"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7:19" ht="12.75"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7:19" ht="12.75"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7:19" ht="12.75"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7:19" ht="12.75"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7:19" ht="12.75"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7:19" ht="12.75"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7:19" ht="12.75"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7:19" ht="12.75"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7:19" ht="12.75"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7:19" ht="12.75"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7:19" ht="12.75"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7:19" ht="12.75"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7:19" ht="12.75"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7:19" ht="12.75"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7:19" ht="12.75"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7:19" ht="12.75"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7:19" ht="12.75"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7:19" ht="12.75"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7:19" ht="12.75"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7:19" ht="12.75"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7:19" ht="12.75"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7:19" ht="12.75"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7:19" ht="12.75"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7:19" ht="12.75"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7:19" ht="12.75"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7:19" ht="12.75"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7:19" ht="12.75"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7:19" ht="12.75"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7:19" ht="12.75"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7:19" ht="12.75"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7:19" ht="12.75"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7:19" ht="12.75"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7:19" ht="12.75"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7:19" ht="12.75"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7:19" ht="12.75"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7:19" ht="12.75"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7:19" ht="12.75"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7:19" ht="12.75"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7:19" ht="12.75"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7:19" ht="12.75"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7:19" ht="12.75"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7:19" ht="12.75"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7:19" ht="12.75"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7:19" ht="12.75"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7:19" ht="12.75"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7:19" ht="12.75"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7:19" ht="12.75"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7:19" ht="12.75"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  <row r="4254" spans="7:19" ht="12.75"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</row>
    <row r="4255" spans="7:19" ht="12.75"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</row>
    <row r="4256" spans="7:19" ht="12.75"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</row>
    <row r="4257" spans="7:19" ht="12.75"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</row>
    <row r="4258" spans="7:19" ht="12.75"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</row>
    <row r="4259" spans="7:19" ht="12.75"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</row>
    <row r="4260" spans="7:19" ht="12.75"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</row>
    <row r="4261" spans="7:19" ht="12.75"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</row>
    <row r="4262" spans="7:19" ht="12.75"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</row>
    <row r="4263" spans="7:19" ht="12.75"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</row>
    <row r="4264" spans="7:19" ht="12.75"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</row>
    <row r="4265" spans="7:19" ht="12.75"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</row>
    <row r="4266" spans="7:19" ht="12.75"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</row>
    <row r="4267" spans="7:19" ht="12.75"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</row>
    <row r="4268" spans="7:19" ht="12.75"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</row>
    <row r="4269" spans="7:19" ht="12.75"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</row>
    <row r="4270" spans="7:19" ht="12.75"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</row>
    <row r="4271" spans="7:19" ht="12.75"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</row>
    <row r="4272" spans="7:19" ht="12.75"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</row>
    <row r="4273" spans="7:19" ht="12.75"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</row>
    <row r="4274" spans="7:19" ht="12.75"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</row>
    <row r="4275" spans="7:19" ht="12.75"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</row>
    <row r="4276" spans="7:19" ht="12.75"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</row>
    <row r="4277" spans="7:19" ht="12.75"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</row>
    <row r="4278" spans="7:19" ht="12.75"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</row>
    <row r="4279" spans="7:19" ht="12.75"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</row>
    <row r="4280" spans="7:19" ht="12.75"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</row>
    <row r="4281" spans="7:19" ht="12.75"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</row>
    <row r="4282" spans="7:19" ht="12.75"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</row>
    <row r="4283" spans="7:19" ht="12.75"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</row>
    <row r="4284" spans="7:19" ht="12.75"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</row>
    <row r="4285" spans="7:19" ht="12.75"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</row>
    <row r="4286" spans="7:19" ht="12.75"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</row>
    <row r="4287" spans="7:19" ht="12.75"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</row>
    <row r="4288" spans="7:19" ht="12.75"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</row>
    <row r="4289" spans="7:19" ht="12.75"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</row>
    <row r="4290" spans="7:19" ht="12.75"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</row>
    <row r="4291" spans="7:19" ht="12.75"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</row>
    <row r="4292" spans="7:19" ht="12.75"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</row>
    <row r="4293" spans="7:19" ht="12.75"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</row>
    <row r="4294" spans="7:19" ht="12.75"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</row>
    <row r="4295" spans="7:19" ht="12.75"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</row>
    <row r="4296" spans="7:19" ht="12.75"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</row>
    <row r="4297" spans="7:19" ht="12.75"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</row>
    <row r="4298" spans="7:19" ht="12.75"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</row>
    <row r="4299" spans="7:19" ht="12.75"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</row>
    <row r="4300" spans="7:19" ht="12.75"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</row>
    <row r="4301" spans="7:19" ht="12.75"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</row>
    <row r="4302" spans="7:19" ht="12.75"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</row>
    <row r="4303" spans="7:19" ht="12.75"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</row>
    <row r="4304" spans="7:19" ht="12.75"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</row>
    <row r="4305" spans="7:19" ht="12.75"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</row>
    <row r="4306" spans="7:19" ht="12.75"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</row>
    <row r="4307" spans="7:19" ht="12.75"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</row>
    <row r="4308" spans="7:19" ht="12.75"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</row>
    <row r="4309" spans="7:19" ht="12.75"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</row>
    <row r="4310" spans="7:19" ht="12.75"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</row>
    <row r="4311" spans="7:19" ht="12.75"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</row>
    <row r="4312" spans="7:19" ht="12.75"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</row>
    <row r="4313" spans="7:19" ht="12.75"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</row>
    <row r="4314" spans="7:19" ht="12.75"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</row>
    <row r="4315" spans="7:19" ht="12.75"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</row>
    <row r="4316" spans="7:19" ht="12.75"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</row>
    <row r="4317" spans="7:19" ht="12.75"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</row>
    <row r="4318" spans="7:19" ht="12.75"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</row>
    <row r="4319" spans="7:19" ht="12.75"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</row>
    <row r="4320" spans="7:19" ht="12.75"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</row>
    <row r="4321" spans="7:19" ht="12.75"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</row>
    <row r="4322" spans="7:19" ht="12.75"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</row>
    <row r="4323" spans="7:19" ht="12.75"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</row>
    <row r="4324" spans="7:19" ht="12.75"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</row>
    <row r="4325" spans="7:19" ht="12.75"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</row>
    <row r="4326" spans="7:19" ht="12.75"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</row>
    <row r="4327" spans="7:19" ht="12.75"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</row>
    <row r="4328" spans="7:19" ht="12.75"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</row>
    <row r="4329" spans="7:19" ht="12.75"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</row>
    <row r="4330" spans="7:19" ht="12.75"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</row>
    <row r="4331" spans="7:19" ht="12.75"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</row>
    <row r="4332" spans="7:19" ht="12.75"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</row>
    <row r="4333" spans="7:19" ht="12.75"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</row>
    <row r="4334" spans="7:19" ht="12.75"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</row>
    <row r="4335" spans="7:19" ht="12.75"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</row>
    <row r="4336" spans="7:19" ht="12.75"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</row>
    <row r="4337" spans="7:19" ht="12.75"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</row>
    <row r="4338" spans="7:19" ht="12.75"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</row>
    <row r="4339" spans="7:19" ht="12.75"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</row>
    <row r="4340" spans="7:19" ht="12.75"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</row>
    <row r="4341" spans="7:19" ht="12.75"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</row>
    <row r="4342" spans="7:19" ht="12.75"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</row>
    <row r="4343" spans="7:19" ht="12.75"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</row>
    <row r="4344" spans="7:19" ht="12.75"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</row>
    <row r="4345" spans="7:19" ht="12.75"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</row>
    <row r="4346" spans="7:19" ht="12.75"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</row>
    <row r="4347" spans="7:19" ht="12.75"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</row>
    <row r="4348" spans="7:19" ht="12.75"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</row>
    <row r="4349" spans="7:19" ht="12.75"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</row>
    <row r="4350" spans="7:19" ht="12.75"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</row>
    <row r="4351" spans="7:19" ht="12.75"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</row>
    <row r="4352" spans="7:19" ht="12.75"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</row>
    <row r="4353" spans="7:19" ht="12.75"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</row>
    <row r="4354" spans="7:19" ht="12.75"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</row>
    <row r="4355" spans="7:19" ht="12.75"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</row>
    <row r="4356" spans="7:19" ht="12.75"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</row>
    <row r="4357" spans="7:19" ht="12.75"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</row>
    <row r="4358" spans="7:19" ht="12.75"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</row>
    <row r="4359" spans="7:19" ht="12.75"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</row>
    <row r="4360" spans="7:19" ht="12.75"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</row>
    <row r="4361" spans="7:19" ht="12.75"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</row>
    <row r="4362" spans="7:19" ht="12.75"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</row>
    <row r="4363" spans="7:19" ht="12.75"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</row>
    <row r="4364" spans="7:19" ht="12.75"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</row>
    <row r="4365" spans="7:19" ht="12.75"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</row>
    <row r="4366" spans="7:19" ht="12.75"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</row>
    <row r="4367" spans="7:19" ht="12.75"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</row>
    <row r="4368" spans="7:19" ht="12.75"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</row>
    <row r="4369" spans="7:19" ht="12.75"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</row>
    <row r="4370" spans="7:19" ht="12.75"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</row>
    <row r="4371" spans="7:19" ht="12.75"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</row>
    <row r="4372" spans="7:19" ht="12.75"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</row>
    <row r="4373" spans="7:19" ht="12.75"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</row>
    <row r="4374" spans="7:19" ht="12.75"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</row>
    <row r="4375" spans="7:19" ht="12.75"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</row>
    <row r="4376" spans="7:19" ht="12.75"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</row>
    <row r="4377" spans="7:19" ht="12.75"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</row>
    <row r="4378" spans="7:19" ht="12.75"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</row>
    <row r="4379" spans="7:19" ht="12.75"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</row>
    <row r="4380" spans="7:19" ht="12.75"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</row>
    <row r="4381" spans="7:19" ht="12.75"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</row>
    <row r="4382" spans="7:19" ht="12.75"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</row>
    <row r="4383" spans="7:19" ht="12.75"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</row>
    <row r="4384" spans="7:19" ht="12.75"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</row>
    <row r="4385" spans="7:19" ht="12.75"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</row>
    <row r="4386" spans="7:19" ht="12.75"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</row>
    <row r="4387" spans="7:19" ht="12.75"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</row>
    <row r="4388" spans="7:19" ht="12.75"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</row>
    <row r="4389" spans="7:19" ht="12.75"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</row>
    <row r="4390" spans="7:19" ht="12.75"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</row>
    <row r="4391" spans="7:19" ht="12.75"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</row>
    <row r="4392" spans="7:19" ht="12.75"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</row>
    <row r="4393" spans="7:19" ht="12.75"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</row>
    <row r="4394" spans="7:19" ht="12.75"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</row>
    <row r="4395" spans="7:19" ht="12.75"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</row>
    <row r="4396" spans="7:19" ht="12.75"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</row>
    <row r="4397" spans="7:19" ht="12.75"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</row>
    <row r="4398" spans="7:19" ht="12.75"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</row>
    <row r="4399" spans="7:19" ht="12.75"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</row>
    <row r="4400" spans="7:19" ht="12.75"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</row>
    <row r="4401" spans="7:19" ht="12.75"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</row>
    <row r="4402" spans="7:19" ht="12.75"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</row>
    <row r="4403" spans="7:19" ht="12.75"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</row>
    <row r="4404" spans="7:19" ht="12.75"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</row>
    <row r="4405" spans="7:19" ht="12.75"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</row>
    <row r="4406" spans="7:19" ht="12.75"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</row>
    <row r="4407" spans="7:19" ht="12.75"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</row>
    <row r="4408" spans="7:19" ht="12.75"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</row>
    <row r="4409" spans="7:19" ht="12.75"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</row>
    <row r="4410" spans="7:19" ht="12.75"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</row>
    <row r="4411" spans="7:19" ht="12.75"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</row>
    <row r="4412" spans="7:19" ht="12.75"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</row>
    <row r="4413" spans="7:19" ht="12.75"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</row>
    <row r="4414" spans="7:19" ht="12.75"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</row>
    <row r="4415" spans="7:19" ht="12.75"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</row>
    <row r="4416" spans="7:19" ht="12.75"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</row>
    <row r="4417" spans="7:19" ht="12.75"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</row>
    <row r="4418" spans="7:19" ht="12.75"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</row>
    <row r="4419" spans="7:19" ht="12.75"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</row>
    <row r="4420" spans="7:19" ht="12.75"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</row>
    <row r="4421" spans="7:19" ht="12.75"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</row>
    <row r="4422" spans="7:19" ht="12.75"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</row>
    <row r="4423" spans="7:19" ht="12.75"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</row>
    <row r="4424" spans="7:19" ht="12.75"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</row>
    <row r="4425" spans="7:19" ht="12.75"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</row>
    <row r="4426" spans="7:19" ht="12.75"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</row>
    <row r="4427" spans="7:19" ht="12.75"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</row>
    <row r="4428" spans="7:19" ht="12.75"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</row>
    <row r="4429" spans="7:19" ht="12.75"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</row>
    <row r="4430" spans="7:19" ht="12.75"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</row>
    <row r="4431" spans="7:19" ht="12.75"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</row>
    <row r="4432" spans="7:19" ht="12.75"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</row>
    <row r="4433" spans="7:19" ht="12.75"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</row>
    <row r="4434" spans="7:19" ht="12.75"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</row>
    <row r="4435" spans="7:19" ht="12.75"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</row>
    <row r="4436" spans="7:19" ht="12.75"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</row>
    <row r="4437" spans="7:19" ht="12.75"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</row>
    <row r="4438" spans="7:19" ht="12.75"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</row>
    <row r="4439" spans="7:19" ht="12.75"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</row>
    <row r="4440" spans="7:19" ht="12.75"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</row>
    <row r="4441" spans="7:19" ht="12.75"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</row>
    <row r="4442" spans="7:19" ht="12.75"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</row>
    <row r="4443" spans="7:19" ht="12.75"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</row>
    <row r="4444" spans="7:19" ht="12.75"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</row>
    <row r="4445" spans="7:19" ht="12.75"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</row>
    <row r="4446" spans="7:19" ht="12.75"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</row>
    <row r="4447" spans="7:19" ht="12.75"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</row>
    <row r="4448" spans="7:19" ht="12.75"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</row>
    <row r="4449" spans="7:19" ht="12.75"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</row>
    <row r="4450" spans="7:19" ht="12.75"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</row>
    <row r="4451" spans="7:19" ht="12.75"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</row>
    <row r="4452" spans="7:19" ht="12.75"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</row>
    <row r="4453" spans="7:19" ht="12.75"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</row>
    <row r="4454" spans="7:19" ht="12.75"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</row>
    <row r="4455" spans="7:19" ht="12.75"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</row>
    <row r="4456" spans="7:19" ht="12.75"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</row>
    <row r="4457" spans="7:19" ht="12.75"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</row>
    <row r="4458" spans="7:19" ht="12.75"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</row>
    <row r="4459" spans="7:19" ht="12.75"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</row>
    <row r="4460" spans="7:19" ht="12.75"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</row>
    <row r="4461" spans="7:19" ht="12.75"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</row>
    <row r="4462" spans="7:19" ht="12.75"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</row>
    <row r="4463" spans="7:19" ht="12.75"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</row>
    <row r="4464" spans="7:19" ht="12.75"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</row>
    <row r="4465" spans="7:19" ht="12.75"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</row>
    <row r="4466" spans="7:19" ht="12.75"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</row>
    <row r="4467" spans="7:19" ht="12.75"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</row>
    <row r="4468" spans="7:19" ht="12.75"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</row>
    <row r="4469" spans="7:19" ht="12.75"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</row>
    <row r="4470" spans="7:19" ht="12.75"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</row>
    <row r="4471" spans="7:19" ht="12.75"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</row>
    <row r="4472" spans="7:19" ht="12.75"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</row>
    <row r="4473" spans="7:19" ht="12.75"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</row>
    <row r="4474" spans="7:19" ht="12.75"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</row>
    <row r="4475" spans="7:19" ht="12.75"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</row>
    <row r="4476" spans="7:19" ht="12.75"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</row>
    <row r="4477" spans="7:19" ht="12.75"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</row>
    <row r="4478" spans="7:19" ht="12.75"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</row>
    <row r="4479" spans="7:19" ht="12.75"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</row>
    <row r="4480" spans="7:19" ht="12.75"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</row>
    <row r="4481" spans="7:19" ht="12.75"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</row>
    <row r="4482" spans="7:19" ht="12.75"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</row>
    <row r="4483" spans="7:19" ht="12.75"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</row>
    <row r="4484" spans="7:19" ht="12.75"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</row>
    <row r="4485" spans="7:19" ht="12.75"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</row>
    <row r="4486" spans="7:19" ht="12.75"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</row>
    <row r="4487" spans="7:19" ht="12.75"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</row>
    <row r="4488" spans="7:19" ht="12.75"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</row>
    <row r="4489" spans="7:19" ht="12.75"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</row>
    <row r="4490" spans="7:19" ht="12.75"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</row>
    <row r="4491" spans="7:19" ht="12.75"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</row>
    <row r="4492" spans="7:19" ht="12.75"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</row>
    <row r="4493" spans="7:19" ht="12.75"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</row>
    <row r="4494" spans="7:19" ht="12.75"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</row>
    <row r="4495" spans="7:19" ht="12.75"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</row>
    <row r="4496" spans="7:19" ht="12.75"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</row>
    <row r="4497" spans="7:19" ht="12.75"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</row>
    <row r="4498" spans="7:19" ht="12.75"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</row>
    <row r="4499" spans="7:19" ht="12.75"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</row>
    <row r="4500" spans="7:19" ht="12.75"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</row>
    <row r="4501" spans="7:19" ht="12.75"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</row>
    <row r="4502" spans="7:19" ht="12.75"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</row>
    <row r="4503" spans="7:19" ht="12.75"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</row>
    <row r="4504" spans="7:19" ht="12.75"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</row>
    <row r="4505" spans="7:19" ht="12.75"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</row>
    <row r="4506" spans="7:19" ht="12.75"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</row>
    <row r="4507" spans="7:19" ht="12.75"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</row>
    <row r="4508" spans="7:19" ht="12.75"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</row>
    <row r="4509" spans="7:19" ht="12.75"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</row>
    <row r="4510" spans="7:19" ht="12.75"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</row>
    <row r="4511" spans="7:19" ht="12.75"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</row>
    <row r="4512" spans="7:19" ht="12.75"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</row>
    <row r="4513" spans="7:19" ht="12.75"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</row>
    <row r="4514" spans="7:19" ht="12.75"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</row>
    <row r="4515" spans="7:19" ht="12.75"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</row>
    <row r="4516" spans="7:19" ht="12.75"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</row>
    <row r="4517" spans="7:19" ht="12.75"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</row>
    <row r="4518" spans="7:19" ht="12.75"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</row>
    <row r="4519" spans="7:19" ht="12.75"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</row>
    <row r="4520" spans="7:19" ht="12.75"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</row>
    <row r="4521" spans="7:19" ht="12.75"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</row>
    <row r="4522" spans="7:19" ht="12.75"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</row>
    <row r="4523" spans="7:19" ht="12.75"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</row>
    <row r="4524" spans="7:19" ht="12.75"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</row>
    <row r="4525" spans="7:19" ht="12.75"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</row>
    <row r="4526" spans="7:19" ht="12.75"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</row>
    <row r="4527" spans="7:19" ht="12.75"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</row>
    <row r="4528" spans="7:19" ht="12.75"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</row>
    <row r="4529" spans="7:19" ht="12.75"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</row>
    <row r="4530" spans="7:19" ht="12.75"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</row>
    <row r="4531" spans="7:19" ht="12.75"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</row>
    <row r="4532" spans="7:19" ht="12.75"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</row>
    <row r="4533" spans="7:19" ht="12.75"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</row>
    <row r="4534" spans="7:19" ht="12.75"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</row>
    <row r="4535" spans="7:19" ht="12.75"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</row>
    <row r="4536" spans="7:19" ht="12.75"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</row>
    <row r="4537" spans="7:19" ht="12.75"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</row>
    <row r="4538" spans="7:19" ht="12.75"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</row>
    <row r="4539" spans="7:19" ht="12.75"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</row>
    <row r="4540" spans="7:19" ht="12.75"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</row>
    <row r="4541" spans="7:19" ht="12.75"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</row>
    <row r="4542" spans="7:19" ht="12.75"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</row>
    <row r="4543" spans="7:19" ht="12.75"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</row>
    <row r="4544" spans="7:19" ht="12.75"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</row>
    <row r="4545" spans="7:19" ht="12.75"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</row>
    <row r="4546" spans="7:19" ht="12.75"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</row>
    <row r="4547" spans="7:19" ht="12.75"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</row>
    <row r="4548" spans="7:19" ht="12.75"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</row>
    <row r="4549" spans="7:19" ht="12.75"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</row>
    <row r="4550" spans="7:19" ht="12.75"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</row>
    <row r="4551" spans="7:19" ht="12.75"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</row>
    <row r="4552" spans="7:19" ht="12.75"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</row>
    <row r="4553" spans="7:19" ht="12.75"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</row>
    <row r="4554" spans="7:19" ht="12.75"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</row>
    <row r="4555" spans="7:19" ht="12.75"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</row>
    <row r="4556" spans="7:19" ht="12.75"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</row>
    <row r="4557" spans="7:19" ht="12.75"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</row>
    <row r="4558" spans="7:19" ht="12.75"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</row>
    <row r="4559" spans="7:19" ht="12.75"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</row>
    <row r="4560" spans="7:19" ht="12.75"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</row>
    <row r="4561" spans="7:19" ht="12.75"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</row>
    <row r="4562" spans="7:19" ht="12.75"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</row>
    <row r="4563" spans="7:19" ht="12.75"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</row>
    <row r="4564" spans="7:19" ht="12.75"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</row>
    <row r="4565" spans="7:19" ht="12.75"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</row>
    <row r="4566" spans="7:19" ht="12.75"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</row>
    <row r="4567" spans="7:19" ht="12.75"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</row>
    <row r="4568" spans="7:19" ht="12.75"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</row>
    <row r="4569" spans="7:19" ht="12.75"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</row>
    <row r="4570" spans="7:19" ht="12.75"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</row>
    <row r="4571" spans="7:19" ht="12.75"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</row>
    <row r="4572" spans="7:19" ht="12.75"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</row>
    <row r="4573" spans="7:19" ht="12.75"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</row>
    <row r="4574" spans="7:19" ht="12.75"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</row>
    <row r="4575" spans="7:19" ht="12.75"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</row>
    <row r="4576" spans="7:19" ht="12.75"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</row>
    <row r="4577" spans="7:19" ht="12.75"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</row>
    <row r="4578" spans="7:19" ht="12.75"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</row>
    <row r="4579" spans="7:19" ht="12.75"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</row>
    <row r="4580" spans="7:19" ht="12.75"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</row>
    <row r="4581" spans="7:19" ht="12.75"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</row>
    <row r="4582" spans="7:19" ht="12.75"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</row>
    <row r="4583" spans="7:19" ht="12.75"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</row>
    <row r="4584" spans="7:19" ht="12.75"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</row>
    <row r="4585" spans="7:19" ht="12.75"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</row>
    <row r="4586" spans="7:19" ht="12.75"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</row>
    <row r="4587" spans="7:19" ht="12.75"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</row>
    <row r="4588" spans="7:19" ht="12.75"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</row>
    <row r="4589" spans="7:19" ht="12.75"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</row>
    <row r="4590" spans="7:19" ht="12.75"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</row>
    <row r="4591" spans="7:19" ht="12.75"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</row>
    <row r="4592" spans="7:19" ht="12.75"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</row>
    <row r="4593" spans="7:19" ht="12.75"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</row>
    <row r="4594" spans="7:19" ht="12.75"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</row>
    <row r="4595" spans="7:19" ht="12.75"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</row>
    <row r="4596" spans="7:19" ht="12.75"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</row>
    <row r="4597" spans="7:19" ht="12.75"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</row>
    <row r="4598" spans="7:19" ht="12.75"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</row>
    <row r="4599" spans="7:19" ht="12.75"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</row>
    <row r="4600" spans="7:19" ht="12.75"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</row>
    <row r="4601" spans="7:19" ht="12.75"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</row>
    <row r="4602" spans="7:19" ht="12.75"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</row>
    <row r="4603" spans="7:19" ht="12.75"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</row>
    <row r="4604" spans="7:19" ht="12.75"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</row>
    <row r="4605" spans="7:19" ht="12.75"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</row>
    <row r="4606" spans="7:19" ht="12.75"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</row>
    <row r="4607" spans="7:19" ht="12.75"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</row>
    <row r="4608" spans="7:19" ht="12.75"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</row>
    <row r="4609" spans="7:19" ht="12.75"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</row>
    <row r="4610" spans="7:19" ht="12.75"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</row>
    <row r="4611" spans="7:19" ht="12.75"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</row>
    <row r="4612" spans="7:19" ht="12.75"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</row>
    <row r="4613" spans="7:19" ht="12.75"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</row>
    <row r="4614" spans="7:19" ht="12.75"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</row>
    <row r="4615" spans="7:19" ht="12.75"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</row>
    <row r="4616" spans="7:19" ht="12.75"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</row>
    <row r="4617" spans="7:19" ht="12.75"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</row>
    <row r="4618" spans="7:19" ht="12.75"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</row>
    <row r="4619" spans="7:19" ht="12.75"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</row>
    <row r="4620" spans="7:19" ht="12.75"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</row>
    <row r="4621" spans="7:19" ht="12.75"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</row>
    <row r="4622" spans="7:19" ht="12.75"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</row>
    <row r="4623" spans="7:19" ht="12.75"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</row>
    <row r="4624" spans="7:19" ht="12.75"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</row>
    <row r="4625" spans="7:19" ht="12.75"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</row>
    <row r="4626" spans="7:19" ht="12.75"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</row>
    <row r="4627" spans="7:19" ht="12.75"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</row>
    <row r="4628" spans="7:19" ht="12.75"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</row>
    <row r="4629" spans="7:19" ht="12.75"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</row>
    <row r="4630" spans="7:19" ht="12.75"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</row>
    <row r="4631" spans="7:19" ht="12.75"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</row>
    <row r="4632" spans="7:19" ht="12.75"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</row>
    <row r="4633" spans="7:19" ht="12.75"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</row>
    <row r="4634" spans="7:19" ht="12.75"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</row>
    <row r="4635" spans="7:19" ht="12.75"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</row>
    <row r="4636" spans="7:19" ht="12.75"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</row>
    <row r="4637" spans="7:19" ht="12.75"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</row>
    <row r="4638" spans="7:19" ht="12.75"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</row>
    <row r="4639" spans="7:19" ht="12.75"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</row>
    <row r="4640" spans="7:19" ht="12.75"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</row>
    <row r="4641" spans="7:19" ht="12.75"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</row>
    <row r="4642" spans="7:19" ht="12.75"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</row>
    <row r="4643" spans="7:19" ht="12.75"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</row>
    <row r="4644" spans="7:19" ht="12.75"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</row>
    <row r="4645" spans="7:19" ht="12.75"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</row>
    <row r="4646" spans="7:19" ht="12.75"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</row>
    <row r="4647" spans="7:19" ht="12.75"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</row>
    <row r="4648" spans="7:19" ht="12.75"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</row>
    <row r="4649" spans="7:19" ht="12.75"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</row>
    <row r="4650" spans="7:19" ht="12.75"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</row>
    <row r="4651" spans="7:19" ht="12.75"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</row>
    <row r="4652" spans="7:19" ht="12.75"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</row>
    <row r="4653" spans="7:19" ht="12.75"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</row>
    <row r="4654" spans="7:19" ht="12.75"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</row>
    <row r="4655" spans="7:19" ht="12.75"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</row>
    <row r="4656" spans="7:19" ht="12.75"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</row>
    <row r="4657" spans="7:19" ht="12.75"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</row>
    <row r="4658" spans="7:19" ht="12.75"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</row>
    <row r="4659" spans="7:19" ht="12.75"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</row>
    <row r="4660" spans="7:19" ht="12.75"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</row>
    <row r="4661" spans="7:19" ht="12.75"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</row>
    <row r="4662" spans="7:19" ht="12.75"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</row>
    <row r="4663" spans="7:19" ht="12.75"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</row>
    <row r="4664" spans="7:19" ht="12.75"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</row>
    <row r="4665" spans="7:19" ht="12.75"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</row>
    <row r="4666" spans="7:19" ht="12.75"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</row>
    <row r="4667" spans="7:19" ht="12.75"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</row>
    <row r="4668" spans="7:19" ht="12.75"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</row>
    <row r="4669" spans="7:19" ht="12.75"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</row>
    <row r="4670" spans="7:19" ht="12.75"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</row>
    <row r="4671" spans="7:19" ht="12.75"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</row>
    <row r="4672" spans="7:19" ht="12.75"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</row>
    <row r="4673" spans="7:19" ht="12.75"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</row>
    <row r="4674" spans="7:19" ht="12.75"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</row>
    <row r="4675" spans="7:19" ht="12.75"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</row>
    <row r="4676" spans="7:19" ht="12.75"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</row>
    <row r="4677" spans="7:19" ht="12.75"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</row>
    <row r="4678" spans="7:19" ht="12.75"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</row>
    <row r="4679" spans="7:19" ht="12.75"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</row>
    <row r="4680" spans="7:19" ht="12.75"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</row>
    <row r="4681" spans="7:19" ht="12.75"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</row>
    <row r="4682" spans="7:19" ht="12.75"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</row>
    <row r="4683" spans="7:19" ht="12.75"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</row>
    <row r="4684" spans="7:19" ht="12.75"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</row>
    <row r="4685" spans="7:19" ht="12.75"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</row>
    <row r="4686" spans="7:19" ht="12.75"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</row>
    <row r="4687" spans="7:19" ht="12.75"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</row>
    <row r="4688" spans="7:19" ht="12.75"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</row>
    <row r="4689" spans="7:19" ht="12.75"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</row>
    <row r="4690" spans="7:19" ht="12.75"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</row>
    <row r="4691" spans="7:19" ht="12.75"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</row>
    <row r="4692" spans="7:19" ht="12.75"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</row>
    <row r="4693" spans="7:19" ht="12.75"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</row>
    <row r="4694" spans="7:19" ht="12.75"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</row>
    <row r="4695" spans="7:19" ht="12.75"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</row>
    <row r="4696" spans="7:19" ht="12.75"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</row>
    <row r="4697" spans="7:19" ht="12.75"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</row>
    <row r="4698" spans="7:19" ht="12.75"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</row>
    <row r="4699" spans="7:19" ht="12.75"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</row>
    <row r="4700" spans="7:19" ht="12.75"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</row>
    <row r="4701" spans="7:19" ht="12.75"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</row>
    <row r="4702" spans="7:19" ht="12.75"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</row>
    <row r="4703" spans="7:19" ht="12.75"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</row>
    <row r="4704" spans="7:19" ht="12.75"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</row>
    <row r="4705" spans="7:19" ht="12.75"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</row>
    <row r="4706" spans="7:19" ht="12.75"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</row>
    <row r="4707" spans="7:19" ht="12.75"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</row>
    <row r="4708" spans="7:19" ht="12.75"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</row>
    <row r="4709" spans="7:19" ht="12.75"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</row>
    <row r="4710" spans="7:19" ht="12.75"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</row>
    <row r="4711" spans="7:19" ht="12.75"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</row>
    <row r="4712" spans="7:19" ht="12.75"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</row>
    <row r="4713" spans="7:19" ht="12.75"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</row>
    <row r="4714" spans="7:19" ht="12.75"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</row>
    <row r="4715" spans="7:19" ht="12.75"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</row>
    <row r="4716" spans="7:19" ht="12.75"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</row>
    <row r="4717" spans="7:19" ht="12.75"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</row>
    <row r="4718" spans="7:19" ht="12.75"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</row>
    <row r="4719" spans="7:19" ht="12.75"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</row>
    <row r="4720" spans="7:19" ht="12.75"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</row>
    <row r="4721" spans="7:19" ht="12.75"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</row>
    <row r="4722" spans="7:19" ht="12.75"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</row>
    <row r="4723" spans="7:19" ht="12.75"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</row>
    <row r="4724" spans="7:19" ht="12.75"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</row>
    <row r="4725" spans="7:19" ht="12.75"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</row>
    <row r="4726" spans="7:19" ht="12.75"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</row>
    <row r="4727" spans="7:19" ht="12.75"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</row>
    <row r="4728" spans="7:19" ht="12.75"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</row>
    <row r="4729" spans="7:19" ht="12.75"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</row>
    <row r="4730" spans="7:19" ht="12.75"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</row>
    <row r="4731" spans="7:19" ht="12.75"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</row>
    <row r="4732" spans="7:19" ht="12.75"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</row>
    <row r="4733" spans="7:19" ht="12.75"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</row>
    <row r="4734" spans="7:19" ht="12.75"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</row>
    <row r="4735" spans="7:19" ht="12.75"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</row>
    <row r="4736" spans="7:19" ht="12.75"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</row>
    <row r="4737" spans="7:19" ht="12.75"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</row>
    <row r="4738" spans="7:19" ht="12.75"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</row>
    <row r="4739" spans="7:19" ht="12.75"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</row>
    <row r="4740" spans="7:19" ht="12.75"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</row>
    <row r="4741" spans="7:19" ht="12.75"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</row>
    <row r="4742" spans="7:19" ht="12.75"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</row>
    <row r="4743" spans="7:19" ht="12.75"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</row>
    <row r="4744" spans="7:19" ht="12.75"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</row>
    <row r="4745" spans="7:19" ht="12.75"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</row>
    <row r="4746" spans="7:19" ht="12.75"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</row>
    <row r="4747" spans="7:19" ht="12.75"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</row>
    <row r="4748" spans="7:19" ht="12.75"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</row>
    <row r="4749" spans="7:19" ht="12.75"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</row>
    <row r="4750" spans="7:19" ht="12.75"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</row>
    <row r="4751" spans="7:19" ht="12.75"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</row>
    <row r="4752" spans="7:19" ht="12.75"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</row>
    <row r="4753" spans="7:19" ht="12.75"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</row>
    <row r="4754" spans="7:19" ht="12.75"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</row>
    <row r="4755" spans="7:19" ht="12.75"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</row>
    <row r="4756" spans="7:19" ht="12.75"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</row>
    <row r="4757" spans="7:19" ht="12.75"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</row>
    <row r="4758" spans="7:19" ht="12.75"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</row>
    <row r="4759" spans="7:19" ht="12.75"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</row>
    <row r="4760" spans="7:19" ht="12.75"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</row>
    <row r="4761" spans="7:19" ht="12.75"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</row>
    <row r="4762" spans="7:19" ht="12.75"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</row>
    <row r="4763" spans="7:19" ht="12.75"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</row>
    <row r="4764" spans="7:19" ht="12.75"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</row>
    <row r="4765" spans="7:19" ht="12.75"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</row>
    <row r="4766" spans="7:19" ht="12.75"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</row>
    <row r="4767" spans="7:19" ht="12.75"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</row>
    <row r="4768" spans="7:19" ht="12.75"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</row>
    <row r="4769" spans="7:19" ht="12.75"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</row>
    <row r="4770" spans="7:19" ht="12.75"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</row>
    <row r="4771" spans="7:19" ht="12.75"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</row>
    <row r="4772" spans="7:19" ht="12.75"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</row>
    <row r="4773" spans="7:19" ht="12.75"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</row>
    <row r="4774" spans="7:19" ht="12.75"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</row>
    <row r="4775" spans="7:19" ht="12.75"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</row>
    <row r="4776" spans="7:19" ht="12.75"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</row>
    <row r="4777" spans="7:19" ht="12.75"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</row>
    <row r="4778" spans="7:19" ht="12.75"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</row>
    <row r="4779" spans="7:19" ht="12.75"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</row>
    <row r="4780" spans="7:19" ht="12.75"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</row>
    <row r="4781" spans="7:19" ht="12.75"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</row>
    <row r="4782" spans="7:19" ht="12.75"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</row>
    <row r="4783" spans="7:19" ht="12.75"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</row>
    <row r="4784" spans="7:19" ht="12.75"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</row>
    <row r="4785" spans="7:19" ht="12.75"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</row>
    <row r="4786" spans="7:19" ht="12.75"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</row>
    <row r="4787" spans="7:19" ht="12.75"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</row>
    <row r="4788" spans="7:19" ht="12.75"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</row>
    <row r="4789" spans="7:19" ht="12.75"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</row>
    <row r="4790" spans="7:19" ht="12.75"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</row>
    <row r="4791" spans="7:19" ht="12.75"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</row>
    <row r="4792" spans="7:19" ht="12.75"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</row>
    <row r="4793" spans="7:19" ht="12.75"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</row>
    <row r="4794" spans="7:19" ht="12.75"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</row>
    <row r="4795" spans="7:19" ht="12.75"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</row>
    <row r="4796" spans="7:19" ht="12.75"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</row>
    <row r="4797" spans="7:19" ht="12.75"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</row>
    <row r="4798" spans="7:19" ht="12.75"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</row>
    <row r="4799" spans="7:19" ht="12.75"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</row>
    <row r="4800" spans="7:19" ht="12.75"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</row>
    <row r="4801" spans="7:19" ht="12.75"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</row>
    <row r="4802" spans="7:19" ht="12.75"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</row>
    <row r="4803" spans="7:19" ht="12.75"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</row>
    <row r="4804" spans="7:19" ht="12.75"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</row>
    <row r="4805" spans="7:19" ht="12.75"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</row>
    <row r="4806" spans="7:19" ht="12.75"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</row>
    <row r="4807" spans="7:19" ht="12.75"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</row>
    <row r="4808" spans="7:19" ht="12.75"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</row>
    <row r="4809" spans="7:19" ht="12.75"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</row>
    <row r="4810" spans="7:19" ht="12.75"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</row>
    <row r="4811" spans="7:19" ht="12.75"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</row>
    <row r="4812" spans="7:19" ht="12.75"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</row>
    <row r="4813" spans="7:19" ht="12.75"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</row>
    <row r="4814" spans="7:19" ht="12.75"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</row>
    <row r="4815" spans="7:19" ht="12.75"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</row>
    <row r="4816" spans="7:19" ht="12.75"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</row>
    <row r="4817" spans="7:19" ht="12.75"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</row>
    <row r="4818" spans="7:19" ht="12.75"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</row>
    <row r="4819" spans="7:19" ht="12.75"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</row>
    <row r="4820" spans="7:19" ht="12.75"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</row>
    <row r="4821" spans="7:19" ht="12.75"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</row>
    <row r="4822" spans="7:19" ht="12.75"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</row>
    <row r="4823" spans="7:19" ht="12.75"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</row>
    <row r="4824" spans="7:19" ht="12.75"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</row>
    <row r="4825" spans="7:19" ht="12.75"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</row>
    <row r="4826" spans="7:19" ht="12.75"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</row>
    <row r="4827" spans="7:19" ht="12.75"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</row>
    <row r="4828" spans="7:19" ht="12.75"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</row>
    <row r="4829" spans="7:19" ht="12.75"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</row>
    <row r="4830" spans="7:19" ht="12.75"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</row>
    <row r="4831" spans="7:19" ht="12.75"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</row>
    <row r="4832" spans="7:19" ht="12.75"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</row>
    <row r="4833" spans="7:19" ht="12.75"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</row>
    <row r="4834" spans="7:19" ht="12.75"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</row>
    <row r="4835" spans="7:19" ht="12.75"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</row>
    <row r="4836" spans="7:19" ht="12.75"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</row>
    <row r="4837" spans="7:19" ht="12.75"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</row>
    <row r="4838" spans="7:19" ht="12.75"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</row>
    <row r="4839" spans="7:19" ht="12.75"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</row>
    <row r="4840" spans="7:19" ht="12.75"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</row>
    <row r="4841" spans="7:19" ht="12.75"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</row>
    <row r="4842" spans="7:19" ht="12.75"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</row>
    <row r="4843" spans="7:19" ht="12.75"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</row>
    <row r="4844" spans="7:19" ht="12.75"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</row>
    <row r="4845" spans="7:19" ht="12.75"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</row>
    <row r="4846" spans="7:19" ht="12.75"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</row>
    <row r="4847" spans="7:19" ht="12.75"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</row>
    <row r="4848" spans="7:19" ht="12.75"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</row>
    <row r="4849" spans="7:19" ht="12.75"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</row>
    <row r="4850" spans="7:19" ht="12.75"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</row>
    <row r="4851" spans="7:19" ht="12.75"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</row>
    <row r="4852" spans="7:19" ht="12.75"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</row>
    <row r="4853" spans="7:19" ht="12.75"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</row>
    <row r="4854" spans="7:19" ht="12.75"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</row>
    <row r="4855" spans="7:19" ht="12.75"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</row>
    <row r="4856" spans="7:19" ht="12.75"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</row>
    <row r="4857" spans="7:19" ht="12.75"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</row>
    <row r="4858" spans="7:19" ht="12.75"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</row>
    <row r="4859" spans="7:19" ht="12.75"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</row>
    <row r="4860" spans="7:19" ht="12.75"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</row>
    <row r="4861" spans="7:19" ht="12.75"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</row>
    <row r="4862" spans="7:19" ht="12.75"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</row>
    <row r="4863" spans="7:19" ht="12.75"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</row>
    <row r="4864" spans="7:19" ht="12.75"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</row>
    <row r="4865" spans="7:19" ht="12.75"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</row>
    <row r="4866" spans="7:19" ht="12.75"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</row>
    <row r="4867" spans="7:19" ht="12.75"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</row>
    <row r="4868" spans="7:19" ht="12.75"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</row>
    <row r="4869" spans="7:19" ht="12.75"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</row>
    <row r="4870" spans="7:19" ht="12.75"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</row>
    <row r="4871" spans="7:19" ht="12.75"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</row>
    <row r="4872" spans="7:19" ht="12.75"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</row>
    <row r="4873" spans="7:19" ht="12.75"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</row>
    <row r="4874" spans="7:19" ht="12.75"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</row>
    <row r="4875" spans="7:19" ht="12.75"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</row>
    <row r="4876" spans="7:19" ht="12.75"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</row>
    <row r="4877" spans="7:19" ht="12.75"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</row>
    <row r="4878" spans="7:19" ht="12.75"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</row>
    <row r="4879" spans="7:19" ht="12.75"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</row>
    <row r="4880" spans="7:19" ht="12.75"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</row>
    <row r="4881" spans="7:19" ht="12.75"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</row>
    <row r="4882" spans="7:19" ht="12.75"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</row>
    <row r="4883" spans="7:19" ht="12.75"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</row>
    <row r="4884" spans="7:19" ht="12.75"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</row>
    <row r="4885" spans="7:19" ht="12.75"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</row>
    <row r="4886" spans="7:19" ht="12.75"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</row>
    <row r="4887" spans="7:19" ht="12.75"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</row>
    <row r="4888" spans="7:19" ht="12.75"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</row>
    <row r="4889" spans="7:19" ht="12.75"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</row>
    <row r="4890" spans="7:19" ht="12.75"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</row>
    <row r="4891" spans="7:19" ht="12.75"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</row>
    <row r="4892" spans="7:19" ht="12.75"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</row>
    <row r="4893" spans="7:19" ht="12.75"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</row>
    <row r="4894" spans="7:19" ht="12.75"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</row>
    <row r="4895" spans="7:19" ht="12.75"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</row>
    <row r="4896" spans="7:19" ht="12.75"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</row>
    <row r="4897" spans="7:19" ht="12.75"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</row>
    <row r="4898" spans="7:19" ht="12.75"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</row>
    <row r="4899" spans="7:19" ht="12.75"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</row>
    <row r="4900" spans="7:19" ht="12.75"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</row>
    <row r="4901" spans="7:19" ht="12.75"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</row>
    <row r="4902" spans="7:19" ht="12.75"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</row>
    <row r="4903" spans="7:19" ht="12.75"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</row>
    <row r="4904" spans="7:19" ht="12.75"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</row>
    <row r="4905" spans="7:19" ht="12.75"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</row>
    <row r="4906" spans="7:19" ht="12.75"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</row>
    <row r="4907" spans="7:19" ht="12.75"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</row>
    <row r="4908" spans="7:19" ht="12.75"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</row>
    <row r="4909" spans="7:19" ht="12.75"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</row>
    <row r="4910" spans="7:19" ht="12.75"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</row>
    <row r="4911" spans="7:19" ht="12.75"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</row>
    <row r="4912" spans="7:19" ht="12.75"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</row>
    <row r="4913" spans="7:19" ht="12.75"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</row>
    <row r="4914" spans="7:19" ht="12.75"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</row>
    <row r="4915" spans="7:19" ht="12.75"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</row>
    <row r="4916" spans="7:19" ht="12.75"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</row>
    <row r="4917" spans="7:19" ht="12.75"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</row>
    <row r="4918" spans="7:19" ht="12.75"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</row>
    <row r="4919" spans="7:19" ht="12.75"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</row>
    <row r="4920" spans="7:19" ht="12.75"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</row>
    <row r="4921" spans="7:19" ht="12.75"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</row>
    <row r="4922" spans="7:19" ht="12.75"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</row>
    <row r="4923" spans="7:19" ht="12.75"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</row>
    <row r="4924" spans="7:19" ht="12.75"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</row>
    <row r="4925" spans="7:19" ht="12.75"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</row>
    <row r="4926" spans="7:19" ht="12.75"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</row>
    <row r="4927" spans="7:19" ht="12.75"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</row>
    <row r="4928" spans="7:19" ht="12.75"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</row>
    <row r="4929" spans="7:19" ht="12.75"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</row>
    <row r="4930" spans="7:19" ht="12.75"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</row>
    <row r="4931" spans="7:19" ht="12.75"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</row>
    <row r="4932" spans="7:19" ht="12.75"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</row>
    <row r="4933" spans="7:19" ht="12.75"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</row>
    <row r="4934" spans="7:19" ht="12.75"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</row>
    <row r="4935" spans="7:19" ht="12.75"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</row>
    <row r="4936" spans="7:19" ht="12.75"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</row>
    <row r="4937" spans="7:19" ht="12.75"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</row>
    <row r="4938" spans="7:19" ht="12.75"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</row>
    <row r="4939" spans="7:19" ht="12.75"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</row>
    <row r="4940" spans="7:19" ht="12.75"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</row>
    <row r="4941" spans="7:19" ht="12.75"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</row>
    <row r="4942" spans="7:19" ht="12.75"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</row>
    <row r="4943" spans="7:19" ht="12.75"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</row>
    <row r="4944" spans="7:19" ht="12.75"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</row>
    <row r="4945" spans="7:19" ht="12.75"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</row>
    <row r="4946" spans="7:19" ht="12.75"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</row>
    <row r="4947" spans="7:19" ht="12.75"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</row>
    <row r="4948" spans="7:19" ht="12.75"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</row>
    <row r="4949" spans="7:19" ht="12.75"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</row>
    <row r="4950" spans="7:19" ht="12.75"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</row>
    <row r="4951" spans="7:19" ht="12.75"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</row>
    <row r="4952" spans="7:19" ht="12.75"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</row>
    <row r="4953" spans="7:19" ht="12.75"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</row>
    <row r="4954" spans="7:19" ht="12.75"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</row>
    <row r="4955" spans="7:19" ht="12.75"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</row>
    <row r="4956" spans="7:19" ht="12.75"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</row>
    <row r="4957" spans="7:19" ht="12.75"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</row>
    <row r="4958" spans="7:19" ht="12.75"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</row>
    <row r="4959" spans="7:19" ht="12.75"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</row>
    <row r="4960" spans="7:19" ht="12.75"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</row>
    <row r="4961" spans="7:19" ht="12.75"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</row>
    <row r="4962" spans="7:19" ht="12.75"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</row>
    <row r="4963" spans="7:19" ht="12.75"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</row>
    <row r="4964" spans="7:19" ht="12.75"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</row>
    <row r="4965" spans="7:19" ht="12.75"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</row>
    <row r="4966" spans="7:19" ht="12.75"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</row>
    <row r="4967" spans="7:19" ht="12.75"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</row>
    <row r="4968" spans="7:19" ht="12.75"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</row>
    <row r="4969" spans="7:19" ht="12.75"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</row>
    <row r="4970" spans="7:19" ht="12.75"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</row>
    <row r="4971" spans="7:19" ht="12.75"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</row>
    <row r="4972" spans="7:19" ht="12.75"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</row>
    <row r="4973" spans="7:19" ht="12.75"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</row>
    <row r="4974" spans="7:19" ht="12.75"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</row>
    <row r="4975" spans="7:19" ht="12.75"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</row>
    <row r="4976" spans="7:19" ht="12.75"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</row>
    <row r="4977" spans="7:19" ht="12.75"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</row>
    <row r="4978" spans="7:19" ht="12.75"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</row>
    <row r="4979" spans="7:19" ht="12.75"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</row>
    <row r="4980" spans="7:19" ht="12.75"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</row>
    <row r="4981" spans="7:19" ht="12.75"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</row>
    <row r="4982" spans="7:19" ht="12.75"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</row>
    <row r="4983" spans="7:19" ht="12.75"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</row>
    <row r="4984" spans="7:19" ht="12.75"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</row>
    <row r="4985" spans="7:19" ht="12.75"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</row>
    <row r="4986" spans="7:19" ht="12.75"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</row>
    <row r="4987" spans="7:19" ht="12.75"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</row>
    <row r="4988" spans="7:19" ht="12.75"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</row>
    <row r="4989" spans="7:19" ht="12.75"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</row>
    <row r="4990" spans="7:19" ht="12.75"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</row>
    <row r="4991" spans="7:19" ht="12.75"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</row>
    <row r="4992" spans="7:19" ht="12.75"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</row>
    <row r="4993" spans="7:19" ht="12.75"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</row>
    <row r="4994" spans="7:19" ht="12.75"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</row>
    <row r="4995" spans="7:19" ht="12.75"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</row>
    <row r="4996" spans="7:19" ht="12.75"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</row>
    <row r="4997" spans="7:19" ht="12.75"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</row>
    <row r="4998" spans="7:19" ht="12.75"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</row>
    <row r="4999" spans="7:19" ht="12.75"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</row>
    <row r="5000" spans="7:19" ht="12.75"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</row>
    <row r="5001" spans="7:19" ht="12.75"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</row>
    <row r="5002" spans="7:19" ht="12.75"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</row>
    <row r="5003" spans="7:19" ht="12.75"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</row>
    <row r="5004" spans="7:19" ht="12.75"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</row>
    <row r="5005" spans="7:19" ht="12.75"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</row>
    <row r="5006" spans="7:19" ht="12.75"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</row>
    <row r="5007" spans="7:19" ht="12.75"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</row>
    <row r="5008" spans="7:19" ht="12.75"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</row>
    <row r="5009" spans="7:19" ht="12.75"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</row>
    <row r="5010" spans="7:19" ht="12.75"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</row>
    <row r="5011" spans="7:19" ht="12.75"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</row>
    <row r="5012" spans="7:19" ht="12.75"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</row>
    <row r="5013" spans="7:19" ht="12.75"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</row>
    <row r="5014" spans="7:19" ht="12.75"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</row>
    <row r="5015" spans="7:19" ht="12.75"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</row>
    <row r="5016" spans="7:19" ht="12.75"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</row>
    <row r="5017" spans="7:19" ht="12.75"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</row>
    <row r="5018" spans="7:19" ht="12.75"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</row>
    <row r="5019" spans="7:19" ht="12.75"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</row>
    <row r="5020" spans="7:19" ht="12.75"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</row>
    <row r="5021" spans="7:19" ht="12.75"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</row>
    <row r="5022" spans="7:19" ht="12.75"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</row>
    <row r="5023" spans="7:19" ht="12.75"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</row>
    <row r="5024" spans="7:19" ht="12.75"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</row>
    <row r="5025" spans="7:19" ht="12.75"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</row>
    <row r="5026" spans="7:19" ht="12.75"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</row>
    <row r="5027" spans="7:19" ht="12.75"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</row>
    <row r="5028" spans="7:19" ht="12.75"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</row>
    <row r="5029" spans="7:19" ht="12.75"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</row>
    <row r="5030" spans="7:19" ht="12.75"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</row>
    <row r="5031" spans="7:19" ht="12.75"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</row>
    <row r="5032" spans="7:19" ht="12.75"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</row>
    <row r="5033" spans="7:19" ht="12.75"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</row>
    <row r="5034" spans="7:19" ht="12.75"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</row>
    <row r="5035" spans="7:19" ht="12.75"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</row>
    <row r="5036" spans="7:19" ht="12.75"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</row>
    <row r="5037" spans="7:19" ht="12.75"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</row>
    <row r="5038" spans="7:19" ht="12.75"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</row>
    <row r="5039" spans="7:19" ht="12.75"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</row>
    <row r="5040" spans="7:19" ht="12.75"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</row>
    <row r="5041" spans="7:19" ht="12.75"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</row>
    <row r="5042" spans="7:19" ht="12.75"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</row>
    <row r="5043" spans="7:19" ht="12.75"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</row>
    <row r="5044" spans="7:19" ht="12.75"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</row>
    <row r="5045" spans="7:19" ht="12.75"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</row>
    <row r="5046" spans="7:19" ht="12.75"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</row>
    <row r="5047" spans="7:19" ht="12.75"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</row>
    <row r="5048" spans="7:19" ht="12.75"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</row>
    <row r="5049" spans="7:19" ht="12.75"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</row>
    <row r="5050" spans="7:19" ht="12.75"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</row>
    <row r="5051" spans="7:19" ht="12.75"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</row>
    <row r="5052" spans="7:19" ht="12.75"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</row>
    <row r="5053" spans="7:19" ht="12.75"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</row>
    <row r="5054" spans="7:19" ht="12.75"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</row>
    <row r="5055" spans="7:19" ht="12.75"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</row>
    <row r="5056" spans="7:19" ht="12.75"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</row>
    <row r="5057" spans="7:19" ht="12.75"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</row>
    <row r="5058" spans="7:19" ht="12.75"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</row>
    <row r="5059" spans="7:19" ht="12.75"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</row>
    <row r="5060" spans="7:19" ht="12.75"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</row>
    <row r="5061" spans="7:19" ht="12.75"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</row>
    <row r="5062" spans="7:19" ht="12.75"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</row>
    <row r="5063" spans="7:19" ht="12.75"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</row>
    <row r="5064" spans="7:19" ht="12.75"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</row>
    <row r="5065" spans="7:19" ht="12.75"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</row>
    <row r="5066" spans="7:19" ht="12.75"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</row>
    <row r="5067" spans="7:19" ht="12.75"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</row>
    <row r="5068" spans="7:19" ht="12.75"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</row>
    <row r="5069" spans="7:19" ht="12.75"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</row>
    <row r="5070" spans="7:19" ht="12.75"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</row>
    <row r="5071" spans="7:19" ht="12.75"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</row>
    <row r="5072" spans="7:19" ht="12.75"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</row>
    <row r="5073" spans="7:19" ht="12.75"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</row>
    <row r="5074" spans="7:19" ht="12.75"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</row>
    <row r="5075" spans="7:19" ht="12.75"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</row>
    <row r="5076" spans="7:19" ht="12.75"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</row>
    <row r="5077" spans="7:19" ht="12.75"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</row>
    <row r="5078" spans="7:19" ht="12.75"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</row>
    <row r="5079" spans="7:19" ht="12.75"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</row>
    <row r="5080" spans="7:19" ht="12.75"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</row>
    <row r="5081" spans="7:19" ht="12.75"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</row>
    <row r="5082" spans="7:19" ht="12.75"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</row>
    <row r="5083" spans="7:19" ht="12.75"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</row>
    <row r="5084" spans="7:19" ht="12.75"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</row>
    <row r="5085" spans="7:19" ht="12.75"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</row>
    <row r="5086" spans="7:19" ht="12.75"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</row>
    <row r="5087" spans="7:19" ht="12.75"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</row>
    <row r="5088" spans="7:19" ht="12.75"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</row>
    <row r="5089" spans="7:19" ht="12.75"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</row>
    <row r="5090" spans="7:19" ht="12.75"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</row>
    <row r="5091" spans="7:19" ht="12.75"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</row>
    <row r="5092" spans="7:19" ht="12.75"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</row>
    <row r="5093" spans="7:19" ht="12.75"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</row>
    <row r="5094" spans="7:19" ht="12.75"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</row>
    <row r="5095" spans="7:19" ht="12.75"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</row>
    <row r="5096" spans="7:19" ht="12.75"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</row>
    <row r="5097" spans="7:19" ht="12.75"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</row>
    <row r="5098" spans="7:19" ht="12.75"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</row>
    <row r="5099" spans="7:19" ht="12.75"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</row>
    <row r="5100" spans="7:19" ht="12.75"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</row>
    <row r="5101" spans="7:19" ht="12.75"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</row>
    <row r="5102" spans="7:19" ht="12.75"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</row>
    <row r="5103" spans="7:19" ht="12.75"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</row>
    <row r="5104" spans="7:19" ht="12.75"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</row>
    <row r="5105" spans="7:19" ht="12.75"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</row>
    <row r="5106" spans="7:19" ht="12.75"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</row>
    <row r="5107" spans="7:19" ht="12.75"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</row>
    <row r="5108" spans="7:19" ht="12.75"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</row>
    <row r="5109" spans="7:19" ht="12.75"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</row>
    <row r="5110" spans="7:19" ht="12.75"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</row>
    <row r="5111" spans="7:19" ht="12.75"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</row>
    <row r="5112" spans="7:19" ht="12.75"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</row>
    <row r="5113" spans="7:19" ht="12.75"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</row>
    <row r="5114" spans="7:19" ht="12.75"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</row>
    <row r="5115" spans="7:19" ht="12.75"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</row>
    <row r="5116" spans="7:19" ht="12.75"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</row>
    <row r="5117" spans="7:19" ht="12.75"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</row>
    <row r="5118" spans="7:19" ht="12.75"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</row>
    <row r="5119" spans="7:19" ht="12.75"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</row>
    <row r="5120" spans="7:19" ht="12.75"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</row>
    <row r="5121" spans="7:19" ht="12.75"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</row>
    <row r="5122" spans="7:19" ht="12.75"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</row>
    <row r="5123" spans="7:19" ht="12.75"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</row>
    <row r="5124" spans="7:19" ht="12.75"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</row>
    <row r="5125" spans="7:19" ht="12.75"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</row>
    <row r="5126" spans="7:19" ht="12.75"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</row>
    <row r="5127" spans="7:19" ht="12.75"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</row>
    <row r="5128" spans="7:19" ht="12.75"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</row>
    <row r="5129" spans="7:19" ht="12.75"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</row>
    <row r="5130" spans="7:19" ht="12.75"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</row>
    <row r="5131" spans="7:19" ht="12.75"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</row>
    <row r="5132" spans="7:19" ht="12.75"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</row>
    <row r="5133" spans="7:19" ht="12.75"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</row>
    <row r="5134" spans="7:19" ht="12.75"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</row>
    <row r="5135" spans="7:19" ht="12.75"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</row>
    <row r="5136" spans="7:19" ht="12.75"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</row>
    <row r="5137" spans="7:19" ht="12.75"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</row>
    <row r="5138" spans="7:19" ht="12.75"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</row>
    <row r="5139" spans="7:19" ht="12.75"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</row>
    <row r="5140" spans="7:19" ht="12.75"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</row>
    <row r="5141" spans="7:19" ht="12.75"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</row>
    <row r="5142" spans="7:19" ht="12.75"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</row>
    <row r="5143" spans="7:19" ht="12.75"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</row>
    <row r="5144" spans="7:19" ht="12.75"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</row>
    <row r="5145" spans="7:19" ht="12.75"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</row>
    <row r="5146" spans="7:19" ht="12.75"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</row>
    <row r="5147" spans="7:19" ht="12.75"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</row>
    <row r="5148" spans="7:19" ht="12.75"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</row>
    <row r="5149" spans="7:19" ht="12.75"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</row>
    <row r="5150" spans="7:19" ht="12.75"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</row>
    <row r="5151" spans="7:19" ht="12.75"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</row>
    <row r="5152" spans="7:19" ht="12.75"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</row>
    <row r="5153" spans="7:19" ht="12.75"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</row>
    <row r="5154" spans="7:19" ht="12.75"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</row>
    <row r="5155" spans="7:19" ht="12.75"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</row>
    <row r="5156" spans="7:19" ht="12.75"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</row>
    <row r="5157" spans="7:19" ht="12.75"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</row>
    <row r="5158" spans="7:19" ht="12.75"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</row>
    <row r="5159" spans="7:19" ht="12.75"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</row>
    <row r="5160" spans="7:19" ht="12.75"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</row>
    <row r="5161" spans="7:19" ht="12.75"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</row>
    <row r="5162" spans="7:19" ht="12.75"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</row>
    <row r="5163" spans="7:19" ht="12.75"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</row>
    <row r="5164" spans="7:19" ht="12.75"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</row>
    <row r="5165" spans="7:19" ht="12.75"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</row>
    <row r="5166" spans="7:19" ht="12.75"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</row>
    <row r="5167" spans="7:19" ht="12.75"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</row>
    <row r="5168" spans="7:19" ht="12.75"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</row>
    <row r="5169" spans="7:19" ht="12.75"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</row>
    <row r="5170" spans="7:19" ht="12.75"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</row>
    <row r="5171" spans="7:19" ht="12.75"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</row>
    <row r="5172" spans="7:19" ht="12.75"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</row>
    <row r="5173" spans="7:19" ht="12.75"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</row>
    <row r="5174" spans="7:19" ht="12.75"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</row>
    <row r="5175" spans="7:19" ht="12.75"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</row>
    <row r="5176" spans="7:19" ht="12.75"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</row>
    <row r="5177" spans="7:19" ht="12.75"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</row>
    <row r="5178" spans="7:19" ht="12.75"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</row>
    <row r="5179" spans="7:19" ht="12.75"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</row>
    <row r="5180" spans="7:19" ht="12.75"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</row>
    <row r="5181" spans="7:19" ht="12.75"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</row>
    <row r="5182" spans="7:19" ht="12.75"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</row>
    <row r="5183" spans="7:19" ht="12.75"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</row>
    <row r="5184" spans="7:19" ht="12.75"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</row>
    <row r="5185" spans="7:19" ht="12.75"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</row>
    <row r="5186" spans="7:19" ht="12.75"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</row>
    <row r="5187" spans="7:19" ht="12.75"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</row>
    <row r="5188" spans="7:19" ht="12.75"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</row>
    <row r="5189" spans="7:19" ht="12.75"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</row>
    <row r="5190" spans="7:19" ht="12.75"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</row>
    <row r="5191" spans="7:19" ht="12.75"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</row>
    <row r="5192" spans="7:19" ht="12.75"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</row>
    <row r="5193" spans="7:19" ht="12.75"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</row>
    <row r="5194" spans="7:19" ht="12.75"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</row>
    <row r="5195" spans="7:19" ht="12.75"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</row>
    <row r="5196" spans="7:19" ht="12.75"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</row>
    <row r="5197" spans="7:19" ht="12.75"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</row>
    <row r="5198" spans="7:19" ht="12.75"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</row>
    <row r="5199" spans="7:19" ht="12.75"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</row>
    <row r="5200" spans="7:19" ht="12.75"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</row>
    <row r="5201" spans="7:19" ht="12.75"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</row>
    <row r="5202" spans="7:19" ht="12.75"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</row>
    <row r="5203" spans="7:19" ht="12.75"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</row>
    <row r="5204" spans="7:19" ht="12.75"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</row>
    <row r="5205" spans="7:19" ht="12.75"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</row>
    <row r="5206" spans="7:19" ht="12.75"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</row>
    <row r="5207" spans="7:19" ht="12.75"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</row>
    <row r="5208" spans="7:19" ht="12.75"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</row>
    <row r="5209" spans="7:19" ht="12.75"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</row>
    <row r="5210" spans="7:19" ht="12.75"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</row>
    <row r="5211" spans="7:19" ht="12.75"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</row>
    <row r="5212" spans="7:19" ht="12.75"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</row>
    <row r="5213" spans="7:19" ht="12.75"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</row>
    <row r="5214" spans="7:19" ht="12.75"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</row>
    <row r="5215" spans="7:19" ht="12.75"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</row>
    <row r="5216" spans="7:19" ht="12.75"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</row>
    <row r="5217" spans="7:19" ht="12.75"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</row>
    <row r="5218" spans="7:19" ht="12.75"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</row>
    <row r="5219" spans="7:19" ht="12.75"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</row>
    <row r="5220" spans="7:19" ht="12.75"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</row>
    <row r="5221" spans="7:19" ht="12.75"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</row>
    <row r="5222" spans="7:19" ht="12.75"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</row>
    <row r="5223" spans="7:19" ht="12.75"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</row>
    <row r="5224" spans="7:19" ht="12.75"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</row>
    <row r="5225" spans="7:19" ht="12.75"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</row>
    <row r="5226" spans="7:19" ht="12.75"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</row>
    <row r="5227" spans="7:19" ht="12.75"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</row>
    <row r="5228" spans="7:19" ht="12.75"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</row>
    <row r="5229" spans="7:19" ht="12.75"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</row>
    <row r="5230" spans="7:19" ht="12.75"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</row>
    <row r="5231" spans="7:19" ht="12.75"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</row>
    <row r="5232" spans="7:19" ht="12.75"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</row>
    <row r="5233" spans="7:19" ht="12.75"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</row>
    <row r="5234" spans="7:19" ht="12.75"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</row>
    <row r="5235" spans="7:19" ht="12.75"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</row>
    <row r="5236" spans="7:19" ht="12.75"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</row>
    <row r="5237" spans="7:19" ht="12.75"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</row>
    <row r="5238" spans="7:19" ht="12.75"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</row>
    <row r="5239" spans="7:19" ht="12.75"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</row>
    <row r="5240" spans="7:19" ht="12.75"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</row>
    <row r="5241" spans="7:19" ht="12.75"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</row>
    <row r="5242" spans="7:19" ht="12.75"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</row>
    <row r="5243" spans="7:19" ht="12.75"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</row>
    <row r="5244" spans="7:19" ht="12.75"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</row>
    <row r="5245" spans="7:19" ht="12.75"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</row>
    <row r="5246" spans="7:19" ht="12.75"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</row>
    <row r="5247" spans="7:19" ht="12.75"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</row>
    <row r="5248" spans="7:19" ht="12.75"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</row>
    <row r="5249" spans="7:19" ht="12.75"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</row>
    <row r="5250" spans="7:19" ht="12.75"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</row>
    <row r="5251" spans="7:19" ht="12.75"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</row>
    <row r="5252" spans="7:19" ht="12.75"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</row>
    <row r="5253" spans="7:19" ht="12.75"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</row>
    <row r="5254" spans="7:19" ht="12.75"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</row>
    <row r="5255" spans="7:19" ht="12.75"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</row>
    <row r="5256" spans="7:19" ht="12.75"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</row>
    <row r="5257" spans="7:19" ht="12.75"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</row>
    <row r="5258" spans="7:19" ht="12.75"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</row>
    <row r="5259" spans="7:19" ht="12.75"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</row>
    <row r="5260" spans="7:19" ht="12.75"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</row>
    <row r="5261" spans="7:19" ht="12.75"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</row>
    <row r="5262" spans="7:19" ht="12.75"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</row>
    <row r="5263" spans="7:19" ht="12.75"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</row>
    <row r="5264" spans="7:19" ht="12.75"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</row>
    <row r="5265" spans="7:19" ht="12.75"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</row>
    <row r="5266" spans="7:19" ht="12.75"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</row>
    <row r="5267" spans="7:19" ht="12.75"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</row>
    <row r="5268" spans="7:19" ht="12.75"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</row>
    <row r="5269" spans="7:19" ht="12.75"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</row>
    <row r="5270" spans="7:19" ht="12.75"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</row>
    <row r="5271" spans="7:19" ht="12.75"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</row>
    <row r="5272" spans="7:19" ht="12.75"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</row>
    <row r="5273" spans="7:19" ht="12.75"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</row>
    <row r="5274" spans="7:19" ht="12.75"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</row>
    <row r="5275" spans="7:19" ht="12.75"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</row>
    <row r="5276" spans="7:19" ht="12.75"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</row>
    <row r="5277" spans="7:19" ht="12.75"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</row>
    <row r="5278" spans="7:19" ht="12.75"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</row>
    <row r="5279" spans="7:19" ht="12.75"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</row>
    <row r="5280" spans="7:19" ht="12.75"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</row>
    <row r="5281" spans="7:19" ht="12.75"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</row>
    <row r="5282" spans="7:19" ht="12.75"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</row>
    <row r="5283" spans="7:19" ht="12.75"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</row>
    <row r="5284" spans="7:19" ht="12.75"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</row>
    <row r="5285" spans="7:19" ht="12.75"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</row>
    <row r="5286" spans="7:19" ht="12.75"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</row>
    <row r="5287" spans="7:19" ht="12.75"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</row>
    <row r="5288" spans="7:19" ht="12.75"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</row>
    <row r="5289" spans="7:19" ht="12.75"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</row>
    <row r="5290" spans="7:19" ht="12.75"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</row>
    <row r="5291" spans="7:19" ht="12.75"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</row>
    <row r="5292" spans="7:19" ht="12.75"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</row>
    <row r="5293" spans="7:19" ht="12.75"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</row>
    <row r="5294" spans="7:19" ht="12.75"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</row>
    <row r="5295" spans="7:19" ht="12.75"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</row>
    <row r="5296" spans="7:19" ht="12.75"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</row>
    <row r="5297" spans="7:19" ht="12.75"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</row>
    <row r="5298" spans="7:19" ht="12.75"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</row>
    <row r="5299" spans="7:19" ht="12.75"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</row>
    <row r="5300" spans="7:19" ht="12.75"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</row>
    <row r="5301" spans="7:19" ht="12.75"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</row>
    <row r="5302" spans="7:19" ht="12.75"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</row>
    <row r="5303" spans="7:19" ht="12.75"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</row>
    <row r="5304" spans="7:19" ht="12.75"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</row>
    <row r="5305" spans="7:19" ht="12.75"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</row>
    <row r="5306" spans="7:19" ht="12.75"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</row>
    <row r="5307" spans="7:19" ht="12.75"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</row>
    <row r="5308" spans="7:19" ht="12.75"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</row>
    <row r="5309" spans="7:19" ht="12.75"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</row>
    <row r="5310" spans="7:19" ht="12.75"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</row>
    <row r="5311" spans="7:19" ht="12.75"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</row>
    <row r="5312" spans="7:19" ht="12.75"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</row>
    <row r="5313" spans="7:19" ht="12.75"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</row>
    <row r="5314" spans="7:19" ht="12.75"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</row>
    <row r="5315" spans="7:19" ht="12.75"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</row>
    <row r="5316" spans="7:19" ht="12.75"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</row>
    <row r="5317" spans="7:19" ht="12.75"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</row>
    <row r="5318" spans="7:19" ht="12.75"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</row>
    <row r="5319" spans="7:19" ht="12.75"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</row>
    <row r="5320" spans="7:19" ht="12.75"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</row>
    <row r="5321" spans="7:19" ht="12.75"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</row>
    <row r="5322" spans="7:19" ht="12.75"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</row>
    <row r="5323" spans="7:19" ht="12.75"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</row>
    <row r="5324" spans="7:19" ht="12.75"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</row>
    <row r="5325" spans="7:19" ht="12.75"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</row>
    <row r="5326" spans="7:19" ht="12.75"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</row>
    <row r="5327" spans="7:19" ht="12.75"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</row>
    <row r="5328" spans="7:19" ht="12.75"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</row>
    <row r="5329" spans="7:19" ht="12.75"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</row>
    <row r="5330" spans="7:19" ht="12.75"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</row>
    <row r="5331" spans="7:19" ht="12.75"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</row>
    <row r="5332" spans="7:19" ht="12.75"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</row>
    <row r="5333" spans="7:19" ht="12.75"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</row>
    <row r="5334" spans="7:19" ht="12.75"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</row>
    <row r="5335" spans="7:19" ht="12.75"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</row>
    <row r="5336" spans="7:19" ht="12.75"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</row>
    <row r="5337" spans="7:19" ht="12.75"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</row>
    <row r="5338" spans="7:19" ht="12.75"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</row>
    <row r="5339" spans="7:19" ht="12.75"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</row>
    <row r="5340" spans="7:19" ht="12.75"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</row>
    <row r="5341" spans="7:19" ht="12.75"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</row>
    <row r="5342" spans="7:19" ht="12.75"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</row>
    <row r="5343" spans="7:19" ht="12.75"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</row>
    <row r="5344" spans="7:19" ht="12.75"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</row>
    <row r="5345" spans="7:19" ht="12.75"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</row>
    <row r="5346" spans="7:19" ht="12.75"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</row>
    <row r="5347" spans="7:19" ht="12.75"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</row>
    <row r="5348" spans="7:19" ht="12.75"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</row>
    <row r="5349" spans="7:19" ht="12.75"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</row>
    <row r="5350" spans="7:19" ht="12.75"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</row>
    <row r="5351" spans="7:19" ht="12.75"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</row>
    <row r="5352" spans="7:19" ht="12.75"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</row>
    <row r="5353" spans="7:19" ht="12.75"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</row>
    <row r="5354" spans="7:19" ht="12.75"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</row>
    <row r="5355" spans="7:19" ht="12.75"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</row>
    <row r="5356" spans="7:19" ht="12.75"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</row>
    <row r="5357" spans="7:19" ht="12.75"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</row>
    <row r="5358" spans="7:19" ht="12.75"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</row>
    <row r="5359" spans="7:19" ht="12.75"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</row>
    <row r="5360" spans="7:19" ht="12.75"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</row>
    <row r="5361" spans="7:19" ht="12.75"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</row>
    <row r="5362" spans="7:19" ht="12.75"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</row>
    <row r="5363" spans="7:19" ht="12.75"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</row>
    <row r="5364" spans="7:19" ht="12.75"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</row>
    <row r="5365" spans="7:19" ht="12.75"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</row>
    <row r="5366" spans="7:19" ht="12.75"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</row>
    <row r="5367" spans="7:19" ht="12.75"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</row>
    <row r="5368" spans="7:19" ht="12.75"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</row>
    <row r="5369" spans="7:19" ht="12.75"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</row>
    <row r="5370" spans="7:19" ht="12.75"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</row>
    <row r="5371" spans="7:19" ht="12.75"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</row>
    <row r="5372" spans="7:19" ht="12.75"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</row>
    <row r="5373" spans="7:19" ht="12.75"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</row>
    <row r="5374" spans="7:19" ht="12.75"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</row>
    <row r="5375" spans="7:19" ht="12.75"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</row>
    <row r="5376" spans="7:19" ht="12.75"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</row>
    <row r="5377" spans="7:19" ht="12.75"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</row>
    <row r="5378" spans="7:19" ht="12.75"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</row>
    <row r="5379" spans="7:19" ht="12.75"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</row>
    <row r="5380" spans="7:19" ht="12.75"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</row>
    <row r="5381" spans="7:19" ht="12.75"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</row>
    <row r="5382" spans="7:19" ht="12.75"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</row>
    <row r="5383" spans="7:19" ht="12.75"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</row>
    <row r="5384" spans="7:19" ht="12.75"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</row>
    <row r="5385" spans="7:19" ht="12.75"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</row>
    <row r="5386" spans="7:19" ht="12.75"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</row>
    <row r="5387" spans="7:19" ht="12.75"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</row>
    <row r="5388" spans="7:19" ht="12.75"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</row>
    <row r="5389" spans="7:19" ht="12.75"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</row>
    <row r="5390" spans="7:19" ht="12.75"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</row>
    <row r="5391" spans="7:19" ht="12.75"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</row>
    <row r="5392" spans="7:19" ht="12.75"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</row>
    <row r="5393" spans="7:19" ht="12.75"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</row>
    <row r="5394" spans="7:19" ht="12.75"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</row>
    <row r="5395" spans="7:19" ht="12.75"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</row>
    <row r="5396" spans="7:19" ht="12.75"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</row>
    <row r="5397" spans="7:19" ht="12.75"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</row>
    <row r="5398" spans="7:19" ht="12.75"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</row>
    <row r="5399" spans="7:19" ht="12.75"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</row>
    <row r="5400" spans="7:19" ht="12.75"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</row>
    <row r="5401" spans="7:19" ht="12.75"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</row>
    <row r="5402" spans="7:19" ht="12.75"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</row>
    <row r="5403" spans="7:19" ht="12.75"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</row>
    <row r="5404" spans="7:19" ht="12.75"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</row>
    <row r="5405" spans="7:19" ht="12.75"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</row>
    <row r="5406" spans="7:19" ht="12.75"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</row>
    <row r="5407" spans="7:19" ht="12.75"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</row>
    <row r="5408" spans="7:19" ht="12.75"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</row>
    <row r="5409" spans="7:19" ht="12.75"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</row>
    <row r="5410" spans="7:19" ht="12.75"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</row>
    <row r="5411" spans="7:19" ht="12.75"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</row>
    <row r="5412" spans="7:19" ht="12.75"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</row>
    <row r="5413" spans="7:19" ht="12.75"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</row>
    <row r="5414" spans="7:19" ht="12.75"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</row>
    <row r="5415" spans="7:19" ht="12.75"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</row>
    <row r="5416" spans="7:19" ht="12.75"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</row>
    <row r="5417" spans="7:19" ht="12.75"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</row>
    <row r="5418" spans="7:19" ht="12.75"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</row>
    <row r="5419" spans="7:19" ht="12.75"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</row>
    <row r="5420" spans="7:19" ht="12.75"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</row>
    <row r="5421" spans="7:19" ht="12.75"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</row>
    <row r="5422" spans="7:19" ht="12.75"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</row>
    <row r="5423" spans="7:19" ht="12.75"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</row>
    <row r="5424" spans="7:19" ht="12.75"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</row>
    <row r="5425" spans="7:19" ht="12.75"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</row>
    <row r="5426" spans="7:19" ht="12.75"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</row>
    <row r="5427" spans="7:19" ht="12.75"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</row>
    <row r="5428" spans="7:19" ht="12.75"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</row>
    <row r="5429" spans="7:19" ht="12.75"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</row>
    <row r="5430" spans="7:19" ht="12.75"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</row>
    <row r="5431" spans="7:19" ht="12.75"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</row>
    <row r="5432" spans="7:19" ht="12.75"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</row>
    <row r="5433" spans="7:19" ht="12.75"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</row>
    <row r="5434" spans="7:19" ht="12.75"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</row>
    <row r="5435" spans="7:19" ht="12.75"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</row>
    <row r="5436" spans="7:19" ht="12.75"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</row>
    <row r="5437" spans="7:19" ht="12.75"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</row>
    <row r="5438" spans="7:19" ht="12.75"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</row>
    <row r="5439" spans="7:19" ht="12.75"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</row>
    <row r="5440" spans="7:19" ht="12.75"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</row>
    <row r="5441" spans="7:19" ht="12.75"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</row>
    <row r="5442" spans="7:19" ht="12.75"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</row>
    <row r="5443" spans="7:19" ht="12.75"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</row>
    <row r="5444" spans="7:19" ht="12.75"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</row>
    <row r="5445" spans="7:19" ht="12.75"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</row>
    <row r="5446" spans="7:19" ht="12.75"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</row>
    <row r="5447" spans="7:19" ht="12.75"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</row>
    <row r="5448" spans="7:19" ht="12.75"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</row>
    <row r="5449" spans="7:19" ht="12.75"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</row>
    <row r="5450" spans="7:19" ht="12.75"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</row>
    <row r="5451" spans="7:19" ht="12.75"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</row>
    <row r="5452" spans="7:19" ht="12.75"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</row>
    <row r="5453" spans="7:19" ht="12.75"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</row>
    <row r="5454" spans="7:19" ht="12.75"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</row>
    <row r="5455" spans="7:19" ht="12.75"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</row>
    <row r="5456" spans="7:19" ht="12.75"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</row>
    <row r="5457" spans="7:19" ht="12.75"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</row>
    <row r="5458" spans="7:19" ht="12.75"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</row>
    <row r="5459" spans="7:19" ht="12.75"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</row>
    <row r="5460" spans="7:19" ht="12.75"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</row>
    <row r="5461" spans="7:19" ht="12.75"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</row>
    <row r="5462" spans="7:19" ht="12.75"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</row>
    <row r="5463" spans="7:19" ht="12.75"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</row>
    <row r="5464" spans="7:19" ht="12.75"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</row>
    <row r="5465" spans="7:19" ht="12.75"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</row>
    <row r="5466" spans="7:19" ht="12.75"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</row>
    <row r="5467" spans="7:19" ht="12.75"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</row>
    <row r="5468" spans="7:19" ht="12.75"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</row>
    <row r="5469" spans="7:19" ht="12.75"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</row>
    <row r="5470" spans="7:19" ht="12.75"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</row>
    <row r="5471" spans="7:19" ht="12.75"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</row>
    <row r="5472" spans="7:19" ht="12.75"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</row>
    <row r="5473" spans="7:19" ht="12.75"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</row>
    <row r="5474" spans="7:19" ht="12.75"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</row>
    <row r="5475" spans="7:19" ht="12.75"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</row>
    <row r="5476" spans="7:19" ht="12.75"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</row>
    <row r="5477" spans="7:19" ht="12.75"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</row>
    <row r="5478" spans="7:19" ht="12.75"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</row>
    <row r="5479" spans="7:19" ht="12.75"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</row>
    <row r="5480" spans="7:19" ht="12.75"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</row>
    <row r="5481" spans="7:19" ht="12.75"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</row>
    <row r="5482" spans="7:19" ht="12.75"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</row>
    <row r="5483" spans="7:19" ht="12.75"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</row>
    <row r="5484" spans="7:19" ht="12.75"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</row>
    <row r="5485" spans="7:19" ht="12.75"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</row>
    <row r="5486" spans="7:19" ht="12.75"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</row>
    <row r="5487" spans="7:19" ht="12.75"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</row>
    <row r="5488" spans="7:19" ht="12.75"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</row>
    <row r="5489" spans="7:19" ht="12.75"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</row>
    <row r="5490" spans="7:19" ht="12.75"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</row>
    <row r="5491" spans="7:19" ht="12.75"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</row>
    <row r="5492" spans="7:19" ht="12.75"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</row>
    <row r="5493" spans="7:19" ht="12.75"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</row>
    <row r="5494" spans="7:19" ht="12.75"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</row>
    <row r="5495" spans="7:19" ht="12.75"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</row>
    <row r="5496" spans="7:19" ht="12.75"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</row>
    <row r="5497" spans="7:19" ht="12.75"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</row>
    <row r="5498" spans="7:19" ht="12.75"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</row>
    <row r="5499" spans="7:19" ht="12.75"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</row>
    <row r="5500" spans="7:19" ht="12.75"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</row>
    <row r="5501" spans="7:19" ht="12.75"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</row>
    <row r="5502" spans="7:19" ht="12.75"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</row>
    <row r="5503" spans="7:19" ht="12.75"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</row>
    <row r="5504" spans="7:19" ht="12.75"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</row>
    <row r="5505" spans="7:19" ht="12.75"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</row>
    <row r="5506" spans="7:19" ht="12.75"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</row>
    <row r="5507" spans="7:19" ht="12.75"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</row>
    <row r="5508" spans="7:19" ht="12.75"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</row>
    <row r="5509" spans="7:19" ht="12.75"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</row>
    <row r="5510" spans="7:19" ht="12.75"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</row>
    <row r="5511" spans="7:19" ht="12.75"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</row>
    <row r="5512" spans="7:19" ht="12.75"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</row>
    <row r="5513" spans="7:19" ht="12.75"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</row>
    <row r="5514" spans="7:19" ht="12.75"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</row>
    <row r="5515" spans="7:19" ht="12.75"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</row>
    <row r="5516" spans="7:19" ht="12.75"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</row>
    <row r="5517" spans="7:19" ht="12.75"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</row>
    <row r="5518" spans="7:19" ht="12.75"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</row>
    <row r="5519" spans="7:19" ht="12.75"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</row>
    <row r="5520" spans="7:19" ht="12.75"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</row>
    <row r="5521" spans="7:19" ht="12.75"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</row>
    <row r="5522" spans="7:19" ht="12.75"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</row>
    <row r="5523" spans="7:19" ht="12.75"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</row>
    <row r="5524" spans="7:19" ht="12.75"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</row>
    <row r="5525" spans="7:19" ht="12.75"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</row>
    <row r="5526" spans="7:19" ht="12.75"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</row>
    <row r="5527" spans="7:19" ht="12.75"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</row>
    <row r="5528" spans="7:19" ht="12.75"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</row>
    <row r="5529" spans="7:19" ht="12.75"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</row>
    <row r="5530" spans="7:19" ht="12.75"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</row>
    <row r="5531" spans="7:19" ht="12.75"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</row>
    <row r="5532" spans="7:19" ht="12.75"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</row>
    <row r="5533" spans="7:19" ht="12.75"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</row>
    <row r="5534" spans="7:19" ht="12.75"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</row>
    <row r="5535" spans="7:19" ht="12.75"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</row>
    <row r="5536" spans="7:19" ht="12.75"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</row>
    <row r="5537" spans="7:19" ht="12.75"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</row>
    <row r="5538" spans="7:19" ht="12.75"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</row>
    <row r="5539" spans="7:19" ht="12.75"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</row>
    <row r="5540" spans="7:19" ht="12.75"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</row>
    <row r="5541" spans="7:19" ht="12.75"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</row>
    <row r="5542" spans="7:19" ht="12.75"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</row>
    <row r="5543" spans="7:19" ht="12.75"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</row>
    <row r="5544" spans="7:19" ht="12.75"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</row>
    <row r="5545" spans="7:19" ht="12.75"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</row>
    <row r="5546" spans="7:19" ht="12.75"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</row>
    <row r="5547" spans="7:19" ht="12.75"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</row>
    <row r="5548" spans="7:19" ht="12.75"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</row>
    <row r="5549" spans="7:19" ht="12.75"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</row>
    <row r="5550" spans="7:19" ht="12.75"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</row>
    <row r="5551" spans="7:19" ht="12.75"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</row>
    <row r="5552" spans="7:19" ht="12.75"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</row>
    <row r="5553" spans="7:19" ht="12.75"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</row>
    <row r="5554" spans="7:19" ht="12.75"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</row>
    <row r="5555" spans="7:19" ht="12.75"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</row>
    <row r="5556" spans="7:19" ht="12.75"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</row>
    <row r="5557" spans="7:19" ht="12.75"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</row>
    <row r="5558" spans="7:19" ht="12.75"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</row>
    <row r="5559" spans="7:19" ht="12.75"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</row>
    <row r="5560" spans="7:19" ht="12.75"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</row>
    <row r="5561" spans="7:19" ht="12.75"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</row>
    <row r="5562" spans="7:19" ht="12.75"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</row>
    <row r="5563" spans="7:19" ht="12.75"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</row>
    <row r="5564" spans="7:19" ht="12.75"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</row>
    <row r="5565" spans="7:19" ht="12.75"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</row>
    <row r="5566" spans="7:19" ht="12.75"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</row>
    <row r="5567" spans="7:19" ht="12.75"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</row>
    <row r="5568" spans="7:19" ht="12.75"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</row>
    <row r="5569" spans="7:19" ht="12.75"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</row>
    <row r="5570" spans="7:19" ht="12.75"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</row>
    <row r="5571" spans="7:19" ht="12.75"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</row>
    <row r="5572" spans="7:19" ht="12.75"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</row>
    <row r="5573" spans="7:19" ht="12.75"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</row>
    <row r="5574" spans="7:19" ht="12.75"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</row>
    <row r="5575" spans="7:19" ht="12.75"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</row>
    <row r="5576" spans="7:19" ht="12.75"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</row>
    <row r="5577" spans="7:19" ht="12.75"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</row>
    <row r="5578" spans="7:19" ht="12.75"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</row>
    <row r="5579" spans="7:19" ht="12.75"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</row>
    <row r="5580" spans="7:19" ht="12.75"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</row>
    <row r="5581" spans="7:19" ht="12.75"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</row>
    <row r="5582" spans="7:19" ht="12.75"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</row>
    <row r="5583" spans="7:19" ht="12.75"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</row>
    <row r="5584" spans="7:19" ht="12.75"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</row>
    <row r="5585" spans="7:19" ht="12.75"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</row>
    <row r="5586" spans="7:19" ht="12.75"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</row>
    <row r="5587" spans="7:19" ht="12.75"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</row>
    <row r="5588" spans="7:19" ht="12.75"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</row>
    <row r="5589" spans="7:19" ht="12.75"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</row>
    <row r="5590" spans="7:19" ht="12.75"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</row>
    <row r="5591" spans="7:19" ht="12.75"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</row>
    <row r="5592" spans="7:19" ht="12.75"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</row>
    <row r="5593" spans="7:19" ht="12.75"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</row>
    <row r="5594" spans="7:19" ht="12.75"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</row>
    <row r="5595" spans="7:19" ht="12.75"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</row>
    <row r="5596" spans="7:19" ht="12.75"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</row>
    <row r="5597" spans="7:19" ht="12.75"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</row>
    <row r="5598" spans="7:19" ht="12.75"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</row>
    <row r="5599" spans="7:19" ht="12.75"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</row>
    <row r="5600" spans="7:19" ht="12.75"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</row>
    <row r="5601" spans="7:19" ht="12.75"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</row>
    <row r="5602" spans="7:19" ht="12.75"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</row>
    <row r="5603" spans="7:19" ht="12.75"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</row>
    <row r="5604" spans="7:19" ht="12.75"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</row>
    <row r="5605" spans="7:19" ht="12.75"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</row>
    <row r="5606" spans="7:19" ht="12.75"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</row>
    <row r="5607" spans="7:19" ht="12.75"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</row>
    <row r="5608" spans="7:19" ht="12.75"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</row>
    <row r="5609" spans="7:19" ht="12.75"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</row>
    <row r="5610" spans="7:19" ht="12.75"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</row>
    <row r="5611" spans="7:19" ht="12.75"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</row>
    <row r="5612" spans="7:19" ht="12.75"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</row>
    <row r="5613" spans="7:19" ht="12.75"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</row>
    <row r="5614" spans="7:19" ht="12.75"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</row>
    <row r="5615" spans="7:19" ht="12.75"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</row>
    <row r="5616" spans="7:19" ht="12.75"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</row>
    <row r="5617" spans="7:19" ht="12.75"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</row>
    <row r="5618" spans="7:19" ht="12.75"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</row>
    <row r="5619" spans="7:19" ht="12.75"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</row>
    <row r="5620" spans="7:19" ht="12.75"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</row>
    <row r="5621" spans="7:19" ht="12.75"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</row>
    <row r="5622" spans="7:19" ht="12.75"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</row>
    <row r="5623" spans="7:19" ht="12.75"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</row>
    <row r="5624" spans="7:19" ht="12.75"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</row>
    <row r="5625" spans="7:19" ht="12.75"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</row>
    <row r="5626" spans="7:19" ht="12.75"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</row>
    <row r="5627" spans="7:19" ht="12.75"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</row>
    <row r="5628" spans="7:19" ht="12.75"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</row>
    <row r="5629" spans="7:19" ht="12.75"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</row>
    <row r="5630" spans="7:19" ht="12.75"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</row>
    <row r="5631" spans="7:19" ht="12.75"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</row>
    <row r="5632" spans="7:19" ht="12.75"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</row>
    <row r="5633" spans="7:19" ht="12.75"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</row>
    <row r="5634" spans="7:19" ht="12.75"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</row>
    <row r="5635" spans="7:19" ht="12.75"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</row>
    <row r="5636" spans="7:19" ht="12.75"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</row>
    <row r="5637" spans="7:19" ht="12.75"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</row>
    <row r="5638" spans="7:19" ht="12.75"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</row>
    <row r="5639" spans="7:19" ht="12.75"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</row>
    <row r="5640" spans="7:19" ht="12.75"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</row>
    <row r="5641" spans="7:19" ht="12.75"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</row>
    <row r="5642" spans="7:19" ht="12.75"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</row>
    <row r="5643" spans="7:19" ht="12.75"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</row>
    <row r="5644" spans="7:19" ht="12.75"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</row>
    <row r="5645" spans="7:19" ht="12.75"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</row>
    <row r="5646" spans="7:19" ht="12.75"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</row>
    <row r="5647" spans="7:19" ht="12.75"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</row>
    <row r="5648" spans="7:19" ht="12.75"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</row>
    <row r="5649" spans="7:19" ht="12.75"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</row>
    <row r="5650" spans="7:19" ht="12.75"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</row>
    <row r="5651" spans="7:19" ht="12.75"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</row>
    <row r="5652" spans="7:19" ht="12.75"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</row>
    <row r="5653" spans="7:19" ht="12.75"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</row>
    <row r="5654" spans="7:19" ht="12.75"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</row>
    <row r="5655" spans="7:19" ht="12.75"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</row>
    <row r="5656" spans="7:19" ht="12.75"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</row>
    <row r="5657" spans="7:19" ht="12.75"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</row>
    <row r="5658" spans="7:19" ht="12.75"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</row>
    <row r="5659" spans="7:19" ht="12.75"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</row>
    <row r="5660" spans="7:19" ht="12.75"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</row>
    <row r="5661" spans="7:19" ht="12.75"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</row>
    <row r="5662" spans="7:19" ht="12.75"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</row>
    <row r="5663" spans="7:19" ht="12.75"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</row>
    <row r="5664" spans="7:19" ht="12.75"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</row>
    <row r="5665" spans="7:19" ht="12.75"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</row>
    <row r="5666" spans="7:19" ht="12.75"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</row>
    <row r="5667" spans="7:19" ht="12.75"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</row>
    <row r="5668" spans="7:19" ht="12.75"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</row>
    <row r="5669" spans="7:19" ht="12.75"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</row>
    <row r="5670" spans="7:19" ht="12.75"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</row>
    <row r="5671" spans="7:19" ht="12.75"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</row>
    <row r="5672" spans="7:19" ht="12.75"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</row>
    <row r="5673" spans="7:19" ht="12.75"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</row>
    <row r="5674" spans="7:19" ht="12.75"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</row>
    <row r="5675" spans="7:19" ht="12.75"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</row>
    <row r="5676" spans="7:19" ht="12.75"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</row>
    <row r="5677" spans="7:19" ht="12.75"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</row>
    <row r="5678" spans="7:19" ht="12.75"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</row>
    <row r="5679" spans="7:19" ht="12.75"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</row>
    <row r="5680" spans="7:19" ht="12.75"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</row>
    <row r="5681" spans="7:19" ht="12.75"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</row>
    <row r="5682" spans="7:19" ht="12.75"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</row>
    <row r="5683" spans="7:19" ht="12.75"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</row>
    <row r="5684" spans="7:19" ht="12.75"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</row>
    <row r="5685" spans="7:19" ht="12.75"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</row>
    <row r="5686" spans="7:19" ht="12.75"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</row>
    <row r="5687" spans="7:19" ht="12.75"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</row>
    <row r="5688" spans="7:19" ht="12.75"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</row>
    <row r="5689" spans="7:19" ht="12.75"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</row>
    <row r="5690" spans="7:19" ht="12.75"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</row>
    <row r="5691" spans="7:19" ht="12.75"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</row>
    <row r="5692" spans="7:19" ht="12.75"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</row>
    <row r="5693" spans="7:19" ht="12.75"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</row>
    <row r="5694" spans="7:19" ht="12.75"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</row>
    <row r="5695" spans="7:19" ht="12.75"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</row>
    <row r="5696" spans="7:19" ht="12.75"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</row>
    <row r="5697" spans="7:19" ht="12.75"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</row>
    <row r="5698" spans="7:19" ht="12.75"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</row>
    <row r="5699" spans="7:19" ht="12.75"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</row>
    <row r="5700" spans="7:19" ht="12.75"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</row>
    <row r="5701" spans="7:19" ht="12.75"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</row>
    <row r="5702" spans="7:19" ht="12.75"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</row>
    <row r="5703" spans="7:19" ht="12.75"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</row>
    <row r="5704" spans="7:19" ht="12.75"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</row>
    <row r="5705" spans="7:19" ht="12.75"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</row>
    <row r="5706" spans="7:19" ht="12.75"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</row>
    <row r="5707" spans="7:19" ht="12.75"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</row>
    <row r="5708" spans="7:19" ht="12.75"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</row>
    <row r="5709" spans="7:19" ht="12.75"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</row>
    <row r="5710" spans="7:19" ht="12.75"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</row>
    <row r="5711" spans="7:19" ht="12.75"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</row>
    <row r="5712" spans="7:19" ht="12.75"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</row>
    <row r="5713" spans="7:19" ht="12.75"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</row>
    <row r="5714" spans="7:19" ht="12.75"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</row>
    <row r="5715" spans="7:19" ht="12.75"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</row>
    <row r="5716" spans="7:19" ht="12.75"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</row>
    <row r="5717" spans="7:19" ht="12.75"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</row>
    <row r="5718" spans="7:19" ht="12.75"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</row>
    <row r="5719" spans="7:19" ht="12.75"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</row>
    <row r="5720" spans="7:19" ht="12.75"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</row>
    <row r="5721" spans="7:19" ht="12.75"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</row>
    <row r="5722" spans="7:19" ht="12.75"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</row>
    <row r="5723" spans="7:19" ht="12.75"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</row>
    <row r="5724" spans="7:19" ht="12.75"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</row>
    <row r="5725" spans="7:19" ht="12.75"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</row>
    <row r="5726" spans="7:19" ht="12.75"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</row>
    <row r="5727" spans="7:19" ht="12.75"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</row>
    <row r="5728" spans="7:19" ht="12.75"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</row>
    <row r="5729" spans="7:19" ht="12.75"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</row>
    <row r="5730" spans="7:19" ht="12.75"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</row>
    <row r="5731" spans="7:19" ht="12.75"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</row>
    <row r="5732" spans="7:19" ht="12.75"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</row>
    <row r="5733" spans="7:19" ht="12.75"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</row>
    <row r="5734" spans="7:19" ht="12.75"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</row>
    <row r="5735" spans="7:19" ht="12.75"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</row>
    <row r="5736" spans="7:19" ht="12.75"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</row>
    <row r="5737" spans="7:19" ht="12.75"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</row>
    <row r="5738" spans="7:19" ht="12.75"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</row>
    <row r="5739" spans="7:19" ht="12.75"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</row>
    <row r="5740" spans="7:19" ht="12.75"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</row>
    <row r="5741" spans="7:19" ht="12.75"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</row>
    <row r="5742" spans="7:19" ht="12.75"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</row>
    <row r="5743" spans="7:19" ht="12.75"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</row>
    <row r="5744" spans="7:19" ht="12.75"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</row>
    <row r="5745" spans="7:19" ht="12.75"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</row>
    <row r="5746" spans="7:19" ht="12.75"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</row>
    <row r="5747" spans="7:19" ht="12.75"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</row>
    <row r="5748" spans="7:19" ht="12.75"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</row>
    <row r="5749" spans="7:19" ht="12.75"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</row>
    <row r="5750" spans="7:19" ht="12.75"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</row>
    <row r="5751" spans="7:19" ht="12.75"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</row>
    <row r="5752" spans="7:19" ht="12.75"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</row>
    <row r="5753" spans="7:19" ht="12.75"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</row>
    <row r="5754" spans="7:19" ht="12.75"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</row>
    <row r="5755" spans="7:19" ht="12.75"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</row>
    <row r="5756" spans="7:19" ht="12.75"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</row>
    <row r="5757" spans="7:19" ht="12.75"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</row>
    <row r="5758" spans="7:19" ht="12.75"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</row>
    <row r="5759" spans="7:19" ht="12.75"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</row>
    <row r="5760" spans="7:19" ht="12.75"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</row>
    <row r="5761" spans="7:19" ht="12.75"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</row>
    <row r="5762" spans="7:19" ht="12.75"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</row>
    <row r="5763" spans="7:19" ht="12.75"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</row>
    <row r="5764" spans="7:19" ht="12.75"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</row>
    <row r="5765" spans="7:19" ht="12.75"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</row>
    <row r="5766" spans="7:19" ht="12.75"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</row>
    <row r="5767" spans="7:19" ht="12.75"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</row>
    <row r="5768" spans="7:19" ht="12.75"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</row>
    <row r="5769" spans="7:19" ht="12.75"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</row>
    <row r="5770" spans="7:19" ht="12.75"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</row>
    <row r="5771" spans="7:19" ht="12.75"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</row>
    <row r="5772" spans="7:19" ht="12.75"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</row>
    <row r="5773" spans="7:19" ht="12.75"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</row>
    <row r="5774" spans="7:19" ht="12.75"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</row>
    <row r="5775" spans="7:19" ht="12.75"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</row>
    <row r="5776" spans="7:19" ht="12.75"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</row>
    <row r="5777" spans="7:19" ht="12.75"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</row>
    <row r="5778" spans="7:19" ht="12.75"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</row>
    <row r="5779" spans="7:19" ht="12.75"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</row>
    <row r="5780" spans="7:19" ht="12.75"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</row>
    <row r="5781" spans="7:19" ht="12.75"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</row>
    <row r="5782" spans="7:19" ht="12.75"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</row>
    <row r="5783" spans="7:19" ht="12.75"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</row>
    <row r="5784" spans="7:19" ht="12.75"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</row>
    <row r="5785" spans="7:19" ht="12.75"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</row>
    <row r="5786" spans="7:19" ht="12.75"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</row>
    <row r="5787" spans="7:19" ht="12.75"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</row>
    <row r="5788" spans="7:19" ht="12.75"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</row>
    <row r="5789" spans="7:19" ht="12.75"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</row>
    <row r="5790" spans="7:19" ht="12.75"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</row>
    <row r="5791" spans="7:19" ht="12.75"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</row>
    <row r="5792" spans="7:19" ht="12.75"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</row>
    <row r="5793" spans="7:19" ht="12.75"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</row>
    <row r="5794" spans="7:19" ht="12.75"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</row>
    <row r="5795" spans="7:19" ht="12.75"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</row>
    <row r="5796" spans="7:19" ht="12.75"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</row>
    <row r="5797" spans="7:19" ht="12.75"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</row>
    <row r="5798" spans="7:19" ht="12.75"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</row>
    <row r="5799" spans="7:19" ht="12.75"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</row>
    <row r="5800" spans="7:19" ht="12.75"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</row>
    <row r="5801" spans="7:19" ht="12.75"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</row>
    <row r="5802" spans="7:19" ht="12.75"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</row>
    <row r="5803" spans="7:19" ht="12.75"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</row>
    <row r="5804" spans="7:19" ht="12.75"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</row>
    <row r="5805" spans="7:19" ht="12.75"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</row>
    <row r="5806" spans="7:19" ht="12.75"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</row>
    <row r="5807" spans="7:19" ht="12.75"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</row>
    <row r="5808" spans="7:19" ht="12.75"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</row>
    <row r="5809" spans="7:19" ht="12.75"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</row>
    <row r="5810" spans="7:19" ht="12.75"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</row>
    <row r="5811" spans="7:19" ht="12.75"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</row>
    <row r="5812" spans="7:19" ht="12.75"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</row>
    <row r="5813" spans="7:19" ht="12.75"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</row>
    <row r="5814" spans="7:19" ht="12.75"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</row>
    <row r="5815" spans="7:19" ht="12.75"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</row>
    <row r="5816" spans="7:19" ht="12.75"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</row>
    <row r="5817" spans="7:19" ht="12.75"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</row>
    <row r="5818" spans="7:19" ht="12.75"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</row>
    <row r="5819" spans="7:19" ht="12.75"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</row>
    <row r="5820" spans="7:19" ht="12.75"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</row>
    <row r="5821" spans="7:19" ht="12.75"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</row>
    <row r="5822" spans="7:19" ht="12.75"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</row>
    <row r="5823" spans="7:19" ht="12.75"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</row>
    <row r="5824" spans="7:19" ht="12.75"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</row>
    <row r="5825" spans="7:19" ht="12.75"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</row>
    <row r="5826" spans="7:19" ht="12.75"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</row>
    <row r="5827" spans="7:19" ht="12.75"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</row>
    <row r="5828" spans="7:19" ht="12.75"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</row>
    <row r="5829" spans="7:19" ht="12.75"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</row>
    <row r="5830" spans="7:19" ht="12.75"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</row>
    <row r="5831" spans="7:19" ht="12.75"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</row>
    <row r="5832" spans="7:19" ht="12.75"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</row>
    <row r="5833" spans="7:19" ht="12.75"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</row>
    <row r="5834" spans="7:19" ht="12.75"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</row>
    <row r="5835" spans="7:19" ht="12.75"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</row>
    <row r="5836" spans="7:19" ht="12.75"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</row>
    <row r="5837" spans="7:19" ht="12.75"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</row>
    <row r="5838" spans="7:19" ht="12.75"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</row>
    <row r="5839" spans="7:19" ht="12.75"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</row>
    <row r="5840" spans="7:19" ht="12.75"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</row>
    <row r="5841" spans="7:19" ht="12.75"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</row>
    <row r="5842" spans="7:19" ht="12.75"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</row>
    <row r="5843" spans="7:19" ht="12.75"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</row>
    <row r="5844" spans="7:19" ht="12.75"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</row>
    <row r="5845" spans="7:19" ht="12.75"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</row>
    <row r="5846" spans="7:19" ht="12.75"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</row>
    <row r="5847" spans="7:19" ht="12.75"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</row>
    <row r="5848" spans="7:19" ht="12.75"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</row>
    <row r="5849" spans="7:19" ht="12.75"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</row>
    <row r="5850" spans="7:19" ht="12.75"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</row>
    <row r="5851" spans="7:19" ht="12.75"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</row>
    <row r="5852" spans="7:19" ht="12.75"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</row>
    <row r="5853" spans="7:19" ht="12.75"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</row>
    <row r="5854" spans="7:19" ht="12.75"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</row>
    <row r="5855" spans="7:19" ht="12.75"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</row>
    <row r="5856" spans="7:19" ht="12.75"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</row>
    <row r="5857" spans="7:19" ht="12.75"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</row>
    <row r="5858" spans="7:19" ht="12.75"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</row>
    <row r="5859" spans="7:19" ht="12.75"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</row>
    <row r="5860" spans="7:19" ht="12.75"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</row>
    <row r="5861" spans="7:19" ht="12.75"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</row>
    <row r="5862" spans="7:19" ht="12.75"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</row>
    <row r="5863" spans="7:19" ht="12.75"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</row>
    <row r="5864" spans="7:19" ht="12.75"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</row>
    <row r="5865" spans="7:19" ht="12.75"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</row>
    <row r="5866" spans="7:19" ht="12.75"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</row>
    <row r="5867" spans="7:19" ht="12.75"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</row>
    <row r="5868" spans="7:19" ht="12.75"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</row>
    <row r="5869" spans="7:19" ht="12.75"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</row>
    <row r="5870" spans="7:19" ht="12.75"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</row>
    <row r="5871" spans="7:19" ht="12.75"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</row>
    <row r="5872" spans="7:19" ht="12.75"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</row>
    <row r="5873" spans="7:19" ht="12.75"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</row>
    <row r="5874" spans="7:19" ht="12.75"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</row>
    <row r="5875" spans="7:19" ht="12.75"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</row>
    <row r="5876" spans="7:19" ht="12.75"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</row>
    <row r="5877" spans="7:19" ht="12.75"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</row>
    <row r="5878" spans="7:19" ht="12.75"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</row>
    <row r="5879" spans="7:19" ht="12.75"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</row>
    <row r="5880" spans="7:19" ht="12.75"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</row>
    <row r="5881" spans="7:19" ht="12.75"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</row>
    <row r="5882" spans="7:19" ht="12.75"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</row>
    <row r="5883" spans="7:19" ht="12.75"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</row>
    <row r="5884" spans="7:19" ht="12.75"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</row>
    <row r="5885" spans="7:19" ht="12.75"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</row>
    <row r="5886" spans="7:19" ht="12.75"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</row>
    <row r="5887" spans="7:19" ht="12.75"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</row>
    <row r="5888" spans="7:19" ht="12.75"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</row>
    <row r="5889" spans="7:19" ht="12.75"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</row>
    <row r="5890" spans="7:19" ht="12.75"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</row>
    <row r="5891" spans="7:19" ht="12.75"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</row>
    <row r="5892" spans="7:19" ht="12.75"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</row>
    <row r="5893" spans="7:19" ht="12.75"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</row>
    <row r="5894" spans="7:19" ht="12.75"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</row>
    <row r="5895" spans="7:19" ht="12.75"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</row>
    <row r="5896" spans="7:19" ht="12.75"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</row>
    <row r="5897" spans="7:19" ht="12.75"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</row>
    <row r="5898" spans="7:19" ht="12.75"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</row>
    <row r="5899" spans="7:19" ht="12.75"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</row>
    <row r="5900" spans="7:19" ht="12.75"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</row>
    <row r="5901" spans="7:19" ht="12.75"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</row>
    <row r="5902" spans="7:19" ht="12.75"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</row>
    <row r="5903" spans="7:19" ht="12.75"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</row>
    <row r="5904" spans="7:19" ht="12.75"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</row>
    <row r="5905" spans="7:19" ht="12.75"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</row>
    <row r="5906" spans="7:19" ht="12.75"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</row>
    <row r="5907" spans="7:19" ht="12.75"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</row>
    <row r="5908" spans="7:19" ht="12.75"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</row>
    <row r="5909" spans="7:19" ht="12.75"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</row>
    <row r="5910" spans="7:19" ht="12.75"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</row>
    <row r="5911" spans="7:19" ht="12.75"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</row>
    <row r="5912" spans="7:19" ht="12.75"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</row>
    <row r="5913" spans="7:19" ht="12.75"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</row>
    <row r="5914" spans="7:19" ht="12.75"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</row>
    <row r="5915" spans="7:19" ht="12.75"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</row>
    <row r="5916" spans="7:19" ht="12.75"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</row>
    <row r="5917" spans="7:19" ht="12.75"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</row>
    <row r="5918" spans="7:19" ht="12.75"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</row>
    <row r="5919" spans="7:19" ht="12.75"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</row>
    <row r="5920" spans="7:19" ht="12.75"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</row>
    <row r="5921" spans="7:19" ht="12.75"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</row>
    <row r="5922" spans="7:19" ht="12.75"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</row>
    <row r="5923" spans="7:19" ht="12.75"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</row>
    <row r="5924" spans="7:19" ht="12.75"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</row>
    <row r="5925" spans="7:19" ht="12.75"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</row>
    <row r="5926" spans="7:19" ht="12.75"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</row>
    <row r="5927" spans="7:19" ht="12.75"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</row>
    <row r="5928" spans="7:19" ht="12.75"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</row>
    <row r="5929" spans="7:19" ht="12.75"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</row>
    <row r="5930" spans="7:19" ht="12.75"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</row>
    <row r="5931" spans="7:19" ht="12.75"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</row>
    <row r="5932" spans="7:19" ht="12.75"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</row>
    <row r="5933" spans="7:19" ht="12.75"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</row>
    <row r="5934" spans="7:19" ht="12.75"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</row>
    <row r="5935" spans="7:19" ht="12.75"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</row>
    <row r="5936" spans="7:19" ht="12.75"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</row>
    <row r="5937" spans="7:19" ht="12.75"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</row>
    <row r="5938" spans="7:19" ht="12.75"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</row>
    <row r="5939" spans="7:19" ht="12.75"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</row>
    <row r="5940" spans="7:19" ht="12.75"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</row>
    <row r="5941" spans="7:19" ht="12.75"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</row>
    <row r="5942" spans="7:19" ht="12.75"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</row>
    <row r="5943" spans="7:19" ht="12.75"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</row>
    <row r="5944" spans="7:19" ht="12.75"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</row>
    <row r="5945" spans="7:19" ht="12.75"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</row>
    <row r="5946" spans="7:19" ht="12.75"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</row>
    <row r="5947" spans="7:19" ht="12.75"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</row>
    <row r="5948" spans="7:19" ht="12.75"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</row>
    <row r="5949" spans="7:19" ht="12.75"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</row>
    <row r="5950" spans="7:19" ht="12.75"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</row>
    <row r="5951" spans="7:19" ht="12.75"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</row>
    <row r="5952" spans="7:19" ht="12.75"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</row>
    <row r="5953" spans="7:19" ht="12.75"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</row>
    <row r="5954" spans="7:19" ht="12.75"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</row>
    <row r="5955" spans="7:19" ht="12.75"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</row>
    <row r="5956" spans="7:19" ht="12.75"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</row>
    <row r="5957" spans="7:19" ht="12.75"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</row>
    <row r="5958" spans="7:19" ht="12.75"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</row>
    <row r="5959" spans="7:19" ht="12.75"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</row>
    <row r="5960" spans="7:19" ht="12.75"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</row>
    <row r="5961" spans="7:19" ht="12.75"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</row>
    <row r="5962" spans="7:19" ht="12.75"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</row>
    <row r="5963" spans="7:19" ht="12.75"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</row>
    <row r="5964" spans="7:19" ht="12.75"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</row>
    <row r="5965" spans="7:19" ht="12.75"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</row>
    <row r="5966" spans="7:19" ht="12.75"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</row>
    <row r="5967" spans="7:19" ht="12.75"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</row>
    <row r="5968" spans="7:19" ht="12.75"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</row>
    <row r="5969" spans="7:19" ht="12.75"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</row>
    <row r="5970" spans="7:19" ht="12.75"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</row>
    <row r="5971" spans="7:19" ht="12.75"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</row>
    <row r="5972" spans="7:19" ht="12.75"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</row>
    <row r="5973" spans="7:19" ht="12.75"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</row>
    <row r="5974" spans="7:19" ht="12.75"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</row>
    <row r="5975" spans="7:19" ht="12.75"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</row>
    <row r="5976" spans="7:19" ht="12.75"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</row>
    <row r="5977" spans="7:19" ht="12.75"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</row>
    <row r="5978" spans="7:19" ht="12.75"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</row>
    <row r="5979" spans="7:19" ht="12.75"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</row>
    <row r="5980" spans="7:19" ht="12.75"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</row>
    <row r="5981" spans="7:19" ht="12.75"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</row>
    <row r="5982" spans="7:19" ht="12.75"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</row>
    <row r="5983" spans="7:19" ht="12.75"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</row>
    <row r="5984" spans="7:19" ht="12.75"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</row>
    <row r="5985" spans="7:19" ht="12.75"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</row>
    <row r="5986" spans="7:19" ht="12.75"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</row>
    <row r="5987" spans="7:19" ht="12.75"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</row>
    <row r="5988" spans="7:19" ht="12.75"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</row>
    <row r="5989" spans="7:19" ht="12.75"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</row>
    <row r="5990" spans="7:19" ht="12.75"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</row>
    <row r="5991" spans="7:19" ht="12.75"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</row>
    <row r="5992" spans="7:19" ht="12.75"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</row>
    <row r="5993" spans="7:19" ht="12.75"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</row>
    <row r="5994" spans="7:19" ht="12.75"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</row>
    <row r="5995" spans="7:19" ht="12.75"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</row>
    <row r="5996" spans="7:19" ht="12.75"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</row>
    <row r="5997" spans="7:19" ht="12.75"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</row>
    <row r="5998" spans="7:19" ht="12.75"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</row>
    <row r="5999" spans="7:19" ht="12.75"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</row>
    <row r="6000" spans="7:19" ht="12.75"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</row>
    <row r="6001" spans="7:19" ht="12.75"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</row>
    <row r="6002" spans="7:19" ht="12.75"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</row>
    <row r="6003" spans="7:19" ht="12.75"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</row>
    <row r="6004" spans="7:19" ht="12.75"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</row>
    <row r="6005" spans="7:19" ht="12.75"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</row>
    <row r="6006" spans="7:19" ht="12.75"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</row>
    <row r="6007" spans="7:19" ht="12.75"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</row>
    <row r="6008" spans="7:19" ht="12.75"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</row>
    <row r="6009" spans="7:19" ht="12.75"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</row>
    <row r="6010" spans="7:19" ht="12.75"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</row>
    <row r="6011" spans="7:19" ht="12.75"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</row>
    <row r="6012" spans="7:19" ht="12.75"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</row>
    <row r="6013" spans="7:19" ht="12.75"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</row>
    <row r="6014" spans="7:19" ht="12.75"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</row>
    <row r="6015" spans="7:19" ht="12.75"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</row>
    <row r="6016" spans="7:19" ht="12.75"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</row>
    <row r="6017" spans="7:19" ht="12.75"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</row>
    <row r="6018" spans="7:19" ht="12.75"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</row>
    <row r="6019" spans="7:19" ht="12.75"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</row>
    <row r="6020" spans="7:19" ht="12.75"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</row>
    <row r="6021" spans="7:19" ht="12.75"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</row>
    <row r="6022" spans="7:19" ht="12.75"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</row>
    <row r="6023" spans="7:19" ht="12.75"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</row>
    <row r="6024" spans="7:19" ht="12.75"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</row>
    <row r="6025" spans="7:19" ht="12.75"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</row>
    <row r="6026" spans="7:19" ht="12.75"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</row>
    <row r="6027" spans="7:19" ht="12.75"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</row>
    <row r="6028" spans="7:19" ht="12.75"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</row>
    <row r="6029" spans="7:19" ht="12.75"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</row>
    <row r="6030" spans="7:19" ht="12.75"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</row>
    <row r="6031" spans="7:19" ht="12.75"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</row>
    <row r="6032" spans="7:19" ht="12.75"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</row>
    <row r="6033" spans="7:19" ht="12.75"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</row>
    <row r="6034" spans="7:19" ht="12.75"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</row>
    <row r="6035" spans="7:19" ht="12.75"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</row>
    <row r="6036" spans="7:19" ht="12.75"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</row>
    <row r="6037" spans="7:19" ht="12.75"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</row>
    <row r="6038" spans="7:19" ht="12.75"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</row>
    <row r="6039" spans="7:19" ht="12.75"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</row>
    <row r="6040" spans="7:19" ht="12.75"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</row>
    <row r="6041" spans="7:19" ht="12.75"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</row>
    <row r="6042" spans="7:19" ht="12.75"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</row>
    <row r="6043" spans="7:19" ht="12.75"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</row>
    <row r="6044" spans="7:19" ht="12.75"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</row>
    <row r="6045" spans="7:19" ht="12.75"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</row>
    <row r="6046" spans="7:19" ht="12.75"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</row>
    <row r="6047" spans="7:19" ht="12.75"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</row>
    <row r="6048" spans="7:19" ht="12.75"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</row>
    <row r="6049" spans="7:19" ht="12.75"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</row>
    <row r="6050" spans="7:19" ht="12.75"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</row>
    <row r="6051" spans="7:19" ht="12.75"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</row>
    <row r="6052" spans="7:19" ht="12.75"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</row>
    <row r="6053" spans="7:19" ht="12.75"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</row>
    <row r="6054" spans="7:19" ht="12.75"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</row>
    <row r="6055" spans="7:19" ht="12.75"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</row>
    <row r="6056" spans="7:19" ht="12.75"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</row>
    <row r="6057" spans="7:19" ht="12.75"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</row>
    <row r="6058" spans="7:19" ht="12.75"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</row>
    <row r="6059" spans="7:19" ht="12.75"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</row>
    <row r="6060" spans="7:19" ht="12.75"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</row>
    <row r="6061" spans="7:19" ht="12.75"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</row>
    <row r="6062" spans="7:19" ht="12.75"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</row>
    <row r="6063" spans="7:19" ht="12.75"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</row>
    <row r="6064" spans="7:19" ht="12.75"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</row>
    <row r="6065" spans="7:19" ht="12.75"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</row>
    <row r="6066" spans="7:19" ht="12.75"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</row>
    <row r="6067" spans="7:19" ht="12.75"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</row>
    <row r="6068" spans="7:19" ht="12.75"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</row>
    <row r="6069" spans="7:19" ht="12.75"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</row>
    <row r="6070" spans="7:19" ht="12.75"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</row>
    <row r="6071" spans="7:19" ht="12.75"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</row>
    <row r="6072" spans="7:19" ht="12.75"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</row>
    <row r="6073" spans="7:19" ht="12.75"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</row>
    <row r="6074" spans="7:19" ht="12.75"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</row>
    <row r="6075" spans="7:19" ht="12.75"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</row>
    <row r="6076" spans="7:19" ht="12.75"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</row>
    <row r="6077" spans="7:19" ht="12.75"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</row>
    <row r="6078" spans="7:19" ht="12.75"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</row>
    <row r="6079" spans="7:19" ht="12.75"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</row>
    <row r="6080" spans="7:19" ht="12.75"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</row>
    <row r="6081" spans="7:19" ht="12.75"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</row>
    <row r="6082" spans="7:19" ht="12.75"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</row>
    <row r="6083" spans="7:19" ht="12.75"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</row>
    <row r="6084" spans="7:19" ht="12.75"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</row>
    <row r="6085" spans="7:19" ht="12.75"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</row>
    <row r="6086" spans="7:19" ht="12.75"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</row>
    <row r="6087" spans="7:19" ht="12.75"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</row>
    <row r="6088" spans="7:19" ht="12.75"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</row>
    <row r="6089" spans="7:19" ht="12.75"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</row>
    <row r="6090" spans="7:19" ht="12.75"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</row>
    <row r="6091" spans="7:19" ht="12.75"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</row>
    <row r="6092" spans="7:19" ht="12.75"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</row>
    <row r="6093" spans="7:19" ht="12.75"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</row>
    <row r="6094" spans="7:19" ht="12.75"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</row>
    <row r="6095" spans="7:19" ht="12.75"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</row>
    <row r="6096" spans="7:19" ht="12.75"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</row>
    <row r="6097" spans="7:19" ht="12.75"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</row>
    <row r="6098" spans="7:19" ht="12.75"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</row>
    <row r="6099" spans="7:19" ht="12.75"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</row>
    <row r="6100" spans="7:19" ht="12.75"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</row>
    <row r="6101" spans="7:19" ht="12.75"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</row>
    <row r="6102" spans="7:19" ht="12.75"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</row>
    <row r="6103" spans="7:19" ht="12.75"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</row>
    <row r="6104" spans="7:19" ht="12.75"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</row>
    <row r="6105" spans="7:19" ht="12.75"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</row>
    <row r="6106" spans="7:19" ht="12.75"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</row>
    <row r="6107" spans="7:19" ht="12.75"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</row>
    <row r="6108" spans="7:19" ht="12.75"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</row>
    <row r="6109" spans="7:19" ht="12.75"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</row>
    <row r="6110" spans="7:19" ht="12.75"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</row>
    <row r="6111" spans="7:19" ht="12.75"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</row>
    <row r="6112" spans="7:19" ht="12.75"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</row>
    <row r="6113" spans="7:19" ht="12.75"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</row>
    <row r="6114" spans="7:19" ht="12.75"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</row>
    <row r="6115" spans="7:19" ht="12.75"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</row>
    <row r="6116" spans="7:19" ht="12.75"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</row>
    <row r="6117" spans="7:19" ht="12.75"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</row>
    <row r="6118" spans="7:19" ht="12.75"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</row>
    <row r="6119" spans="7:19" ht="12.75"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</row>
    <row r="6120" spans="7:19" ht="12.75"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</row>
    <row r="6121" spans="7:19" ht="12.75"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</row>
    <row r="6122" spans="7:19" ht="12.75"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</row>
    <row r="6123" spans="7:19" ht="12.75"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</row>
    <row r="6124" spans="7:19" ht="12.75"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</row>
    <row r="6125" spans="7:19" ht="12.75"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</row>
    <row r="6126" spans="7:19" ht="12.75"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</row>
    <row r="6127" spans="7:19" ht="12.75"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</row>
    <row r="6128" spans="7:19" ht="12.75"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</row>
    <row r="6129" spans="7:19" ht="12.75"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</row>
    <row r="6130" spans="7:19" ht="12.75"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</row>
    <row r="6131" spans="7:19" ht="12.75"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</row>
    <row r="6132" spans="7:19" ht="12.75"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</row>
    <row r="6133" spans="7:19" ht="12.75"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</row>
    <row r="6134" spans="7:19" ht="12.75"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</row>
    <row r="6135" spans="7:19" ht="12.75"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</row>
    <row r="6136" spans="7:19" ht="12.75"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</row>
    <row r="6137" spans="7:19" ht="12.75"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</row>
    <row r="6138" spans="7:19" ht="12.75"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</row>
    <row r="6139" spans="7:19" ht="12.75"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</row>
    <row r="6140" spans="7:19" ht="12.75"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</row>
    <row r="6141" spans="7:19" ht="12.75"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</row>
    <row r="6142" spans="7:19" ht="12.75"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</row>
    <row r="6143" spans="7:19" ht="12.75"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</row>
    <row r="6144" spans="7:19" ht="12.75"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</row>
    <row r="6145" spans="7:19" ht="12.75"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</row>
    <row r="6146" spans="7:19" ht="12.75"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</row>
    <row r="6147" spans="7:19" ht="12.75"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</row>
    <row r="6148" spans="7:19" ht="12.75"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</row>
    <row r="6149" spans="7:19" ht="12.75"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</row>
    <row r="6150" spans="7:19" ht="12.75"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</row>
    <row r="6151" spans="7:19" ht="12.75"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</row>
    <row r="6152" spans="7:19" ht="12.75"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</row>
    <row r="6153" spans="7:19" ht="12.75"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</row>
    <row r="6154" spans="7:19" ht="12.75"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</row>
    <row r="6155" spans="7:19" ht="12.75"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</row>
    <row r="6156" spans="7:19" ht="12.75"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</row>
    <row r="6157" spans="7:19" ht="12.75"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</row>
    <row r="6158" spans="7:19" ht="12.75"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</row>
    <row r="6159" spans="7:19" ht="12.75"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</row>
    <row r="6160" spans="7:19" ht="12.75"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</row>
    <row r="6161" spans="7:19" ht="12.75"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</row>
    <row r="6162" spans="7:19" ht="12.75"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</row>
    <row r="6163" spans="7:19" ht="12.75"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</row>
    <row r="6164" spans="7:19" ht="12.75"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</row>
    <row r="6165" spans="7:19" ht="12.75"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</row>
    <row r="6166" spans="7:19" ht="12.75"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</row>
    <row r="6167" spans="7:19" ht="12.75"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</row>
    <row r="6168" spans="7:19" ht="12.75"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</row>
    <row r="6169" spans="7:19" ht="12.75"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</row>
    <row r="6170" spans="7:19" ht="12.75"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</row>
    <row r="6171" spans="7:19" ht="12.75"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</row>
    <row r="6172" spans="7:19" ht="12.75"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</row>
    <row r="6173" spans="7:19" ht="12.75"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</row>
    <row r="6174" spans="7:19" ht="12.75"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</row>
    <row r="6175" spans="7:19" ht="12.75"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</row>
    <row r="6176" spans="7:19" ht="12.75"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</row>
    <row r="6177" spans="7:19" ht="12.75"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</row>
    <row r="6178" spans="7:19" ht="12.75"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</row>
    <row r="6179" spans="7:19" ht="12.75"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</row>
    <row r="6180" spans="7:19" ht="12.75"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</row>
    <row r="6181" spans="7:19" ht="12.75"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</row>
    <row r="6182" spans="7:19" ht="12.75"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</row>
    <row r="6183" spans="7:19" ht="12.75"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</row>
    <row r="6184" spans="7:19" ht="12.75"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</row>
    <row r="6185" spans="7:19" ht="12.75"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</row>
    <row r="6186" spans="7:19" ht="12.75"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</row>
    <row r="6187" spans="7:19" ht="12.75"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</row>
    <row r="6188" spans="7:19" ht="12.75"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</row>
    <row r="6189" spans="7:19" ht="12.75"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</row>
    <row r="6190" spans="7:19" ht="12.75"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</row>
    <row r="6191" spans="7:19" ht="12.75"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</row>
    <row r="6192" spans="7:19" ht="12.75"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</row>
    <row r="6193" spans="7:19" ht="12.75"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</row>
    <row r="6194" spans="7:19" ht="12.75"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</row>
    <row r="6195" spans="7:19" ht="12.75"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</row>
    <row r="6196" spans="7:19" ht="12.75"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</row>
    <row r="6197" spans="7:19" ht="12.75"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</row>
    <row r="6198" spans="7:19" ht="12.75"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</row>
    <row r="6199" spans="7:19" ht="12.75"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</row>
    <row r="6200" spans="7:19" ht="12.75"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</row>
    <row r="6201" spans="7:19" ht="12.75"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</row>
    <row r="6202" spans="7:19" ht="12.75"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</row>
    <row r="6203" spans="7:19" ht="12.75"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</row>
    <row r="6204" spans="7:19" ht="12.75"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</row>
    <row r="6205" spans="7:19" ht="12.75"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</row>
    <row r="6206" spans="7:19" ht="12.75"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</row>
    <row r="6207" spans="7:19" ht="12.75"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</row>
    <row r="6208" spans="7:19" ht="12.75"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</row>
    <row r="6209" spans="7:19" ht="12.75"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</row>
    <row r="6210" spans="7:19" ht="12.75"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</row>
    <row r="6211" spans="7:19" ht="12.75"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</row>
    <row r="6212" spans="7:19" ht="12.75"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</row>
    <row r="6213" spans="7:19" ht="12.75"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</row>
    <row r="6214" spans="7:19" ht="12.75"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</row>
    <row r="6215" spans="7:19" ht="12.75"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</row>
    <row r="6216" spans="7:19" ht="12.75"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</row>
    <row r="6217" spans="7:19" ht="12.75"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</row>
    <row r="6218" spans="7:19" ht="12.75"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</row>
    <row r="6219" spans="7:19" ht="12.75"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</row>
    <row r="6220" spans="7:19" ht="12.75"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</row>
    <row r="6221" spans="7:19" ht="12.75"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</row>
    <row r="6222" spans="7:19" ht="12.75"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</row>
    <row r="6223" spans="7:19" ht="12.75"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</row>
    <row r="6224" spans="7:19" ht="12.75"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</row>
    <row r="6225" spans="7:19" ht="12.75"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</row>
    <row r="6226" spans="7:19" ht="12.75"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</row>
    <row r="6227" spans="7:19" ht="12.75"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</row>
    <row r="6228" spans="7:19" ht="12.75"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</row>
    <row r="6229" spans="7:19" ht="12.75"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</row>
    <row r="6230" spans="7:19" ht="12.75"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</row>
    <row r="6231" spans="7:19" ht="12.75"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</row>
    <row r="6232" spans="7:19" ht="12.75"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</row>
    <row r="6233" spans="7:19" ht="12.75"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</row>
    <row r="6234" spans="7:19" ht="12.75"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</row>
    <row r="6235" spans="7:19" ht="12.75"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</row>
    <row r="6236" spans="7:19" ht="12.75"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</row>
    <row r="6237" spans="7:19" ht="12.75"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</row>
    <row r="6238" spans="7:19" ht="12.75"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</row>
    <row r="6239" spans="7:19" ht="12.75"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</row>
    <row r="6240" spans="7:19" ht="12.75"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</row>
    <row r="6241" spans="7:19" ht="12.75"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</row>
    <row r="6242" spans="7:19" ht="12.75"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</row>
    <row r="6243" spans="7:19" ht="12.75"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</row>
    <row r="6244" spans="7:19" ht="12.75"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</row>
    <row r="6245" spans="7:19" ht="12.75"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</row>
    <row r="6246" spans="7:19" ht="12.75"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</row>
    <row r="6247" spans="7:19" ht="12.75"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</row>
    <row r="6248" spans="7:19" ht="12.75"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</row>
    <row r="6249" spans="7:19" ht="12.75"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</row>
    <row r="6250" spans="7:19" ht="12.75"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</row>
    <row r="6251" spans="7:19" ht="12.75"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</row>
    <row r="6252" spans="7:19" ht="12.75"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</row>
    <row r="6253" spans="7:19" ht="12.75"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</row>
    <row r="6254" spans="7:19" ht="12.75"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</row>
    <row r="6255" spans="7:19" ht="12.75"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</row>
    <row r="6256" spans="7:19" ht="12.75"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</row>
    <row r="6257" spans="7:19" ht="12.75"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</row>
    <row r="6258" spans="7:19" ht="12.75"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</row>
    <row r="6259" spans="7:19" ht="12.75"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</row>
    <row r="6260" spans="7:19" ht="12.75"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</row>
    <row r="6261" spans="7:19" ht="12.75"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</row>
    <row r="6262" spans="7:19" ht="12.75"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</row>
    <row r="6263" spans="7:19" ht="12.75"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</row>
    <row r="6264" spans="7:19" ht="12.75"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</row>
    <row r="6265" spans="7:19" ht="12.75"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</row>
    <row r="6266" spans="7:19" ht="12.75"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</row>
    <row r="6267" spans="7:19" ht="12.75"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</row>
    <row r="6268" spans="7:19" ht="12.75"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</row>
    <row r="6269" spans="7:19" ht="12.75"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</row>
    <row r="6270" spans="7:19" ht="12.75"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</row>
    <row r="6271" spans="7:19" ht="12.75"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</row>
    <row r="6272" spans="7:19" ht="12.75"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</row>
    <row r="6273" spans="7:19" ht="12.75"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</row>
    <row r="6274" spans="7:19" ht="12.75"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</row>
    <row r="6275" spans="7:19" ht="12.75"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</row>
    <row r="6276" spans="7:19" ht="12.75"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</row>
    <row r="6277" spans="7:19" ht="12.75"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</row>
    <row r="6278" spans="7:19" ht="12.75"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</row>
    <row r="6279" spans="7:19" ht="12.75"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</row>
    <row r="6280" spans="7:19" ht="12.75"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</row>
    <row r="6281" spans="7:19" ht="12.75"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</row>
    <row r="6282" spans="7:19" ht="12.75"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</row>
    <row r="6283" spans="7:19" ht="12.75"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</row>
    <row r="6284" spans="7:19" ht="12.75"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</row>
    <row r="6285" spans="7:19" ht="12.75"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</row>
    <row r="6286" spans="7:19" ht="12.75"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</row>
    <row r="6287" spans="7:19" ht="12.75"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</row>
    <row r="6288" spans="7:19" ht="12.75"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</row>
    <row r="6289" spans="7:19" ht="12.75"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</row>
    <row r="6290" spans="7:19" ht="12.75"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</row>
    <row r="6291" spans="7:19" ht="12.75"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</row>
    <row r="6292" spans="7:19" ht="12.75"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</row>
    <row r="6293" spans="7:19" ht="12.75"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</row>
    <row r="6294" spans="7:19" ht="12.75"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</row>
    <row r="6295" spans="7:19" ht="12.75"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</row>
    <row r="6296" spans="7:19" ht="12.75"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</row>
    <row r="6297" spans="7:19" ht="12.75"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</row>
    <row r="6298" spans="7:19" ht="12.75"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</row>
    <row r="6299" spans="7:19" ht="12.75"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</row>
    <row r="6300" spans="7:19" ht="12.75"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</row>
    <row r="6301" spans="7:19" ht="12.75"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</row>
    <row r="6302" spans="7:19" ht="12.75"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</row>
    <row r="6303" spans="7:19" ht="12.75"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</row>
    <row r="6304" spans="7:19" ht="12.75"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</row>
    <row r="6305" spans="7:19" ht="12.75"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</row>
    <row r="6306" spans="7:19" ht="12.75"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</row>
    <row r="6307" spans="7:19" ht="12.75"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</row>
    <row r="6308" spans="7:19" ht="12.75"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</row>
    <row r="6309" spans="7:19" ht="12.75"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</row>
    <row r="6310" spans="7:19" ht="12.75"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</row>
    <row r="6311" spans="7:19" ht="12.75"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</row>
    <row r="6312" spans="7:19" ht="12.75"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</row>
    <row r="6313" spans="7:19" ht="12.75"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</row>
    <row r="6314" spans="7:19" ht="12.75"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</row>
    <row r="6315" spans="7:19" ht="12.75"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</row>
    <row r="6316" spans="7:19" ht="12.75"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</row>
    <row r="6317" spans="7:19" ht="12.75"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</row>
    <row r="6318" spans="7:19" ht="12.75"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</row>
    <row r="6319" spans="7:19" ht="12.75"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</row>
    <row r="6320" spans="7:19" ht="12.75"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</row>
    <row r="6321" spans="7:19" ht="12.75"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</row>
    <row r="6322" spans="7:19" ht="12.75"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</row>
    <row r="6323" spans="7:19" ht="12.75"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</row>
    <row r="6324" spans="7:19" ht="12.75"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</row>
    <row r="6325" spans="7:19" ht="12.75"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</row>
    <row r="6326" spans="7:19" ht="12.75"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</row>
    <row r="6327" spans="7:19" ht="12.75"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</row>
    <row r="6328" spans="7:19" ht="12.75"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</row>
    <row r="6329" spans="7:19" ht="12.75"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</row>
    <row r="6330" spans="7:19" ht="12.75"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</row>
    <row r="6331" spans="7:19" ht="12.75"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</row>
    <row r="6332" spans="7:19" ht="12.75"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</row>
    <row r="6333" spans="7:19" ht="12.75"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</row>
    <row r="6334" spans="7:19" ht="12.75"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</row>
    <row r="6335" spans="7:19" ht="12.75"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</row>
    <row r="6336" spans="7:19" ht="12.75"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</row>
    <row r="6337" spans="7:19" ht="12.75"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</row>
    <row r="6338" spans="7:19" ht="12.75"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</row>
    <row r="6339" spans="7:19" ht="12.75"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</row>
    <row r="6340" spans="7:19" ht="12.75"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</row>
    <row r="6341" spans="7:19" ht="12.75"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</row>
    <row r="6342" spans="7:19" ht="12.75"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</row>
    <row r="6343" spans="7:19" ht="12.75"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</row>
    <row r="6344" spans="7:19" ht="12.75"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</row>
    <row r="6345" spans="7:19" ht="12.75"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</row>
    <row r="6346" spans="7:19" ht="12.75"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</row>
    <row r="6347" spans="7:19" ht="12.75"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</row>
    <row r="6348" spans="7:19" ht="12.75"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</row>
    <row r="6349" spans="7:19" ht="12.75"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</row>
    <row r="6350" spans="7:19" ht="12.75"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</row>
    <row r="6351" spans="7:19" ht="12.75"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</row>
    <row r="6352" spans="7:19" ht="12.75"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</row>
    <row r="6353" spans="7:19" ht="12.75"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</row>
    <row r="6354" spans="7:19" ht="12.75"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</row>
    <row r="6355" spans="7:19" ht="12.75"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</row>
    <row r="6356" spans="7:19" ht="12.75"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</row>
    <row r="6357" spans="7:19" ht="12.75"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</row>
    <row r="6358" spans="7:19" ht="12.75"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</row>
    <row r="6359" spans="7:19" ht="12.75"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</row>
    <row r="6360" spans="7:19" ht="12.75"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</row>
    <row r="6361" spans="7:19" ht="12.75"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</row>
    <row r="6362" spans="7:19" ht="12.75"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</row>
    <row r="6363" spans="7:19" ht="12.75"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</row>
    <row r="6364" spans="7:19" ht="12.75"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</row>
    <row r="6365" spans="7:19" ht="12.75"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</row>
    <row r="6366" spans="7:19" ht="12.75"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</row>
    <row r="6367" spans="7:19" ht="12.75"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</row>
    <row r="6368" spans="7:19" ht="12.75"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</row>
    <row r="6369" spans="7:19" ht="12.75"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</row>
    <row r="6370" spans="7:19" ht="12.75"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</row>
    <row r="6371" spans="7:19" ht="12.75"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</row>
    <row r="6372" spans="7:19" ht="12.75"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</row>
    <row r="6373" spans="7:19" ht="12.75"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</row>
    <row r="6374" spans="7:19" ht="12.75"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</row>
    <row r="6375" spans="7:19" ht="12.75"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</row>
    <row r="6376" spans="7:19" ht="12.75"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</row>
    <row r="6377" spans="7:19" ht="12.75"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</row>
    <row r="6378" spans="7:19" ht="12.75"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</row>
    <row r="6379" spans="7:19" ht="12.75"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</row>
    <row r="6380" spans="7:19" ht="12.75"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</row>
    <row r="6381" spans="7:19" ht="12.75"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</row>
    <row r="6382" spans="7:19" ht="12.75"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</row>
    <row r="6383" spans="7:19" ht="12.75"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</row>
    <row r="6384" spans="7:19" ht="12.75"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</row>
    <row r="6385" spans="7:19" ht="12.75"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</row>
    <row r="6386" spans="7:19" ht="12.75"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</row>
    <row r="6387" spans="7:19" ht="12.75"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</row>
    <row r="6388" spans="7:19" ht="12.75"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</row>
    <row r="6389" spans="7:19" ht="12.75"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</row>
    <row r="6390" spans="7:19" ht="12.75"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</row>
    <row r="6391" spans="7:19" ht="12.75"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</row>
    <row r="6392" spans="7:19" ht="12.75"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</row>
    <row r="6393" spans="7:19" ht="12.75"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</row>
    <row r="6394" spans="7:19" ht="12.75"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</row>
    <row r="6395" spans="7:19" ht="12.75"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</row>
    <row r="6396" spans="7:19" ht="12.75"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</row>
    <row r="6397" spans="7:19" ht="12.75"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</row>
    <row r="6398" spans="7:19" ht="12.75"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</row>
    <row r="6399" spans="7:19" ht="12.75"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</row>
    <row r="6400" spans="7:19" ht="12.75"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</row>
    <row r="6401" spans="7:19" ht="12.75"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</row>
    <row r="6402" spans="7:19" ht="12.75"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</row>
    <row r="6403" spans="7:19" ht="12.75"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</row>
    <row r="6404" spans="7:19" ht="12.75"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</row>
    <row r="6405" spans="7:19" ht="12.75"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</row>
    <row r="6406" spans="7:19" ht="12.75"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</row>
    <row r="6407" spans="7:19" ht="12.75"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</row>
    <row r="6408" spans="7:19" ht="12.75"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</row>
    <row r="6409" spans="7:19" ht="12.75"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</row>
    <row r="6410" spans="7:19" ht="12.75"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</row>
    <row r="6411" spans="7:19" ht="12.75"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</row>
    <row r="6412" spans="7:19" ht="12.75"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</row>
    <row r="6413" spans="7:19" ht="12.75"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</row>
    <row r="6414" spans="7:19" ht="12.75"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</row>
    <row r="6415" spans="7:19" ht="12.75"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</row>
    <row r="6416" spans="7:19" ht="12.75"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</row>
    <row r="6417" spans="7:19" ht="12.75"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</row>
    <row r="6418" spans="7:19" ht="12.75"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</row>
    <row r="6419" spans="7:19" ht="12.75"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</row>
    <row r="6420" spans="7:19" ht="12.75"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</row>
    <row r="6421" spans="7:19" ht="12.75"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</row>
    <row r="6422" spans="7:19" ht="12.75"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</row>
    <row r="6423" spans="7:19" ht="12.75"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</row>
    <row r="6424" spans="7:19" ht="12.75"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</row>
    <row r="6425" spans="7:19" ht="12.75"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</row>
    <row r="6426" spans="7:19" ht="12.75"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</row>
    <row r="6427" spans="7:19" ht="12.75"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</row>
    <row r="6428" spans="7:19" ht="12.75"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</row>
    <row r="6429" spans="7:19" ht="12.75"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</row>
    <row r="6430" spans="7:19" ht="12.75"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</row>
    <row r="6431" spans="7:19" ht="12.75"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</row>
    <row r="6432" spans="7:19" ht="12.75"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</row>
    <row r="6433" spans="7:19" ht="12.75"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</row>
    <row r="6434" spans="7:19" ht="12.75"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</row>
    <row r="6435" spans="7:19" ht="12.75"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</row>
    <row r="6436" spans="7:19" ht="12.75"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</row>
    <row r="6437" spans="7:19" ht="12.75"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</row>
    <row r="6438" spans="7:19" ht="12.75"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</row>
    <row r="6439" spans="7:19" ht="12.75"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</row>
    <row r="6440" spans="7:19" ht="12.75"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</row>
    <row r="6441" spans="7:19" ht="12.75"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</row>
    <row r="6442" spans="7:19" ht="12.75"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</row>
    <row r="6443" spans="7:19" ht="12.75"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</row>
    <row r="6444" spans="7:19" ht="12.75"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</row>
    <row r="6445" spans="7:19" ht="12.75"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</row>
    <row r="6446" spans="7:19" ht="12.75"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</row>
    <row r="6447" spans="7:19" ht="12.75"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</row>
    <row r="6448" spans="7:19" ht="12.75"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</row>
    <row r="6449" spans="7:19" ht="12.75"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</row>
    <row r="6450" spans="7:19" ht="12.75"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</row>
    <row r="6451" spans="7:19" ht="12.75"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</row>
    <row r="6452" spans="7:19" ht="12.75"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</row>
    <row r="6453" spans="7:19" ht="12.75"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</row>
    <row r="6454" spans="7:19" ht="12.75"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</row>
    <row r="6455" spans="7:19" ht="12.75"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</row>
    <row r="6456" spans="7:19" ht="12.75"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</row>
    <row r="6457" spans="7:19" ht="12.75"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</row>
    <row r="6458" spans="7:19" ht="12.75"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</row>
    <row r="6459" spans="7:19" ht="12.75"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</row>
    <row r="6460" spans="7:19" ht="12.75"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</row>
    <row r="6461" spans="7:19" ht="12.75"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</row>
    <row r="6462" spans="7:19" ht="12.75"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</row>
    <row r="6463" spans="7:19" ht="12.75"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</row>
    <row r="6464" spans="7:19" ht="12.75"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</row>
    <row r="6465" spans="7:19" ht="12.75"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</row>
    <row r="6466" spans="7:19" ht="12.75"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</row>
    <row r="6467" spans="7:19" ht="12.75"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</row>
    <row r="6468" spans="7:19" ht="12.75"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</row>
    <row r="6469" spans="7:19" ht="12.75"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</row>
    <row r="6470" spans="7:19" ht="12.75"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</row>
    <row r="6471" spans="7:19" ht="12.75"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</row>
    <row r="6472" spans="7:19" ht="12.75"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</row>
    <row r="6473" spans="7:19" ht="12.75"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</row>
    <row r="6474" spans="7:19" ht="12.75"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</row>
    <row r="6475" spans="7:19" ht="12.75"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</row>
    <row r="6476" spans="7:19" ht="12.75"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</row>
    <row r="6477" spans="7:19" ht="12.75"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</row>
    <row r="6478" spans="7:19" ht="12.75"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</row>
    <row r="6479" spans="7:19" ht="12.75"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</row>
    <row r="6480" spans="7:19" ht="12.75"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</row>
    <row r="6481" spans="7:19" ht="12.75"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</row>
    <row r="6482" spans="7:19" ht="12.75"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</row>
    <row r="6483" spans="7:19" ht="12.75"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</row>
    <row r="6484" spans="7:19" ht="12.75"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</row>
    <row r="6485" spans="7:19" ht="12.75"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</row>
    <row r="6486" spans="7:19" ht="12.75"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</row>
    <row r="6487" spans="7:19" ht="12.75"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</row>
    <row r="6488" spans="7:19" ht="12.75"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</row>
    <row r="6489" spans="7:19" ht="12.75"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</row>
    <row r="6490" spans="7:19" ht="12.75"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</row>
    <row r="6491" spans="7:19" ht="12.75"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</row>
    <row r="6492" spans="7:19" ht="12.75"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</row>
    <row r="6493" spans="7:19" ht="12.75"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</row>
    <row r="6494" spans="7:19" ht="12.75"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</row>
    <row r="6495" spans="7:19" ht="12.75"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</row>
    <row r="6496" spans="7:19" ht="12.75"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</row>
    <row r="6497" spans="7:19" ht="12.75"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</row>
    <row r="6498" spans="7:19" ht="12.75"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</row>
    <row r="6499" spans="7:19" ht="12.75"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</row>
    <row r="6500" spans="7:19" ht="12.75"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</row>
    <row r="6501" spans="7:19" ht="12.75"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</row>
    <row r="6502" spans="7:19" ht="12.75"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</row>
    <row r="6503" spans="7:19" ht="12.75"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</row>
    <row r="6504" spans="7:19" ht="12.75"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</row>
    <row r="6505" spans="7:19" ht="12.75"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</row>
    <row r="6506" spans="7:19" ht="12.75"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</row>
    <row r="6507" spans="7:19" ht="12.75"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</row>
    <row r="6508" spans="7:19" ht="12.75"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</row>
    <row r="6509" spans="7:19" ht="12.75"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</row>
    <row r="6510" spans="7:19" ht="12.75"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</row>
    <row r="6511" spans="7:19" ht="12.75"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</row>
    <row r="6512" spans="7:19" ht="12.75"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</row>
    <row r="6513" spans="7:19" ht="12.75"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</row>
    <row r="6514" spans="7:19" ht="12.75"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</row>
    <row r="6515" spans="7:19" ht="12.75"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</row>
    <row r="6516" spans="7:19" ht="12.75"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</row>
    <row r="6517" spans="7:19" ht="12.75"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</row>
    <row r="6518" spans="7:19" ht="12.75"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</row>
    <row r="6519" spans="7:19" ht="12.75"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</row>
    <row r="6520" spans="7:19" ht="12.75"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</row>
    <row r="6521" spans="7:19" ht="12.75"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</row>
    <row r="6522" spans="7:19" ht="12.75"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</row>
    <row r="6523" spans="7:19" ht="12.75"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</row>
    <row r="6524" spans="7:19" ht="12.75"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</row>
    <row r="6525" spans="7:19" ht="12.75"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</row>
    <row r="6526" spans="7:19" ht="12.75"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</row>
    <row r="6527" spans="7:19" ht="12.75"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</row>
    <row r="6528" spans="7:19" ht="12.75"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</row>
    <row r="6529" spans="7:19" ht="12.75"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</row>
    <row r="6530" spans="7:19" ht="12.75"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</row>
    <row r="6531" spans="7:19" ht="12.75"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</row>
    <row r="6532" spans="7:19" ht="12.75"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</row>
    <row r="6533" spans="7:19" ht="12.75"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</row>
    <row r="6534" spans="7:19" ht="12.75"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</row>
    <row r="6535" spans="7:19" ht="12.75"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</row>
    <row r="6536" spans="7:19" ht="12.75"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</row>
    <row r="6537" spans="7:19" ht="12.75"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</row>
    <row r="6538" spans="7:19" ht="12.75"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</row>
    <row r="6539" spans="7:19" ht="12.75"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</row>
    <row r="6540" spans="7:19" ht="12.75"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</row>
    <row r="6541" spans="7:19" ht="12.75"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</row>
    <row r="6542" spans="7:19" ht="12.75"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</row>
    <row r="6543" spans="7:19" ht="12.75"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</row>
    <row r="6544" spans="7:19" ht="12.75"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</row>
    <row r="6545" spans="7:19" ht="12.75"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</row>
    <row r="6546" spans="7:19" ht="12.75"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</row>
    <row r="6547" spans="7:19" ht="12.75"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</row>
    <row r="6548" spans="7:19" ht="12.75"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</row>
    <row r="6549" spans="7:19" ht="12.75"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</row>
    <row r="6550" spans="7:19" ht="12.75"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</row>
    <row r="6551" spans="7:19" ht="12.75"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</row>
    <row r="6552" spans="7:19" ht="12.75"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</row>
    <row r="6553" spans="7:19" ht="12.75"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</row>
    <row r="6554" spans="7:19" ht="12.75"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</row>
    <row r="6555" spans="7:19" ht="12.75"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</row>
    <row r="6556" spans="7:19" ht="12.75"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</row>
    <row r="6557" spans="7:19" ht="12.75"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</row>
    <row r="6558" spans="7:19" ht="12.75"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</row>
    <row r="6559" spans="7:19" ht="12.75"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</row>
    <row r="6560" spans="7:19" ht="12.75"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</row>
    <row r="6561" spans="7:19" ht="12.75"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</row>
    <row r="6562" spans="7:19" ht="12.75"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</row>
    <row r="6563" spans="7:19" ht="12.75"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</row>
    <row r="6564" spans="7:19" ht="12.75"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</row>
    <row r="6565" spans="7:19" ht="12.75"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</row>
    <row r="6566" spans="7:19" ht="12.75"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</row>
    <row r="6567" spans="7:19" ht="12.75"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</row>
    <row r="6568" spans="7:19" ht="12.75"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</row>
    <row r="6569" spans="7:19" ht="12.75"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</row>
    <row r="6570" spans="7:19" ht="12.75"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</row>
    <row r="6571" spans="7:19" ht="12.75"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</row>
    <row r="6572" spans="7:19" ht="12.75"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</row>
    <row r="6573" spans="7:19" ht="12.75"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</row>
    <row r="6574" spans="7:19" ht="12.75"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</row>
    <row r="6575" spans="7:19" ht="12.75"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</row>
    <row r="6576" spans="7:19" ht="12.75"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</row>
    <row r="6577" spans="7:19" ht="12.75"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</row>
    <row r="6578" spans="7:19" ht="12.75"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</row>
    <row r="6579" spans="7:19" ht="12.75"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</row>
    <row r="6580" spans="7:19" ht="12.75"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</row>
    <row r="6581" spans="7:19" ht="12.75"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</row>
    <row r="6582" spans="7:19" ht="12.75"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</row>
    <row r="6583" spans="7:19" ht="12.75"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</row>
    <row r="6584" spans="7:19" ht="12.75"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</row>
    <row r="6585" spans="7:19" ht="12.75"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</row>
    <row r="6586" spans="7:19" ht="12.75"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</row>
    <row r="6587" spans="7:19" ht="12.75"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</row>
    <row r="6588" spans="7:19" ht="12.75"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</row>
    <row r="6589" spans="7:19" ht="12.75"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</row>
    <row r="6590" spans="7:19" ht="12.75"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</row>
    <row r="6591" spans="7:19" ht="12.75"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</row>
    <row r="6592" spans="7:19" ht="12.75"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</row>
    <row r="6593" spans="7:19" ht="12.75"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</row>
    <row r="6594" spans="7:19" ht="12.75"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</row>
    <row r="6595" spans="7:19" ht="12.75"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</row>
    <row r="6596" spans="7:19" ht="12.75"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</row>
    <row r="6597" spans="7:19" ht="12.75"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</row>
    <row r="6598" spans="7:19" ht="12.75"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</row>
    <row r="6599" spans="7:19" ht="12.75"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</row>
    <row r="6600" spans="7:19" ht="12.75"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</row>
    <row r="6601" spans="7:19" ht="12.75"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</row>
    <row r="6602" spans="7:19" ht="12.75"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</row>
    <row r="6603" spans="7:19" ht="12.75"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</row>
    <row r="6604" spans="7:19" ht="12.75"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</row>
    <row r="6605" spans="7:19" ht="12.75"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</row>
    <row r="6606" spans="7:19" ht="12.75"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</row>
    <row r="6607" spans="7:19" ht="12.75"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</row>
    <row r="6608" spans="7:19" ht="12.75"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</row>
    <row r="6609" spans="7:19" ht="12.75"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</row>
    <row r="6610" spans="7:19" ht="12.75"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</row>
    <row r="6611" spans="7:19" ht="12.75"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</row>
    <row r="6612" spans="7:19" ht="12.75"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</row>
    <row r="6613" spans="7:19" ht="12.75"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</row>
    <row r="6614" spans="7:19" ht="12.75"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</row>
    <row r="6615" spans="7:19" ht="12.75"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</row>
    <row r="6616" spans="7:19" ht="12.75"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</row>
    <row r="6617" spans="7:19" ht="12.75"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</row>
    <row r="6618" spans="7:19" ht="12.75"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</row>
    <row r="6619" spans="7:19" ht="12.75"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</row>
    <row r="6620" spans="7:19" ht="12.75"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</row>
    <row r="6621" spans="7:19" ht="12.75"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</row>
    <row r="6622" spans="7:19" ht="12.75"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</row>
    <row r="6623" spans="7:19" ht="12.75"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</row>
    <row r="6624" spans="7:19" ht="12.75"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</row>
    <row r="6625" spans="7:19" ht="12.75"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</row>
    <row r="6626" spans="7:19" ht="12.75"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</row>
    <row r="6627" spans="7:19" ht="12.75"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</row>
    <row r="6628" spans="7:19" ht="12.75"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</row>
    <row r="6629" spans="7:19" ht="12.75"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</row>
    <row r="6630" spans="7:19" ht="12.75"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</row>
    <row r="6631" spans="7:19" ht="12.75"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</row>
    <row r="6632" spans="7:19" ht="12.75"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</row>
    <row r="6633" spans="7:19" ht="12.75"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</row>
    <row r="6634" spans="7:19" ht="12.75"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</row>
    <row r="6635" spans="7:19" ht="12.75"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</row>
    <row r="6636" spans="7:19" ht="12.75"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</row>
    <row r="6637" spans="7:19" ht="12.75"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</row>
    <row r="6638" spans="7:19" ht="12.75"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</row>
    <row r="6639" spans="7:19" ht="12.75"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</row>
    <row r="6640" spans="7:19" ht="12.75"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</row>
    <row r="6641" spans="7:19" ht="12.75"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</row>
    <row r="6642" spans="7:19" ht="12.75"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</row>
    <row r="6643" spans="7:19" ht="12.75"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</row>
    <row r="6644" spans="7:19" ht="12.75"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</row>
    <row r="6645" spans="7:19" ht="12.75"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</row>
    <row r="6646" spans="7:19" ht="12.75"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</row>
    <row r="6647" spans="7:19" ht="12.75"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</row>
    <row r="6648" spans="7:19" ht="12.75"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</row>
    <row r="6649" spans="7:19" ht="12.75"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</row>
    <row r="6650" spans="7:19" ht="12.75"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</row>
    <row r="6651" spans="7:19" ht="12.75"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</row>
    <row r="6652" spans="7:19" ht="12.75"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</row>
    <row r="6653" spans="7:19" ht="12.75"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</row>
    <row r="6654" spans="7:19" ht="12.75"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</row>
    <row r="6655" spans="7:19" ht="12.75"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</row>
    <row r="6656" spans="7:19" ht="12.75"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</row>
    <row r="6657" spans="7:19" ht="12.75"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</row>
    <row r="6658" spans="7:19" ht="12.75"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</row>
    <row r="6659" spans="7:19" ht="12.75"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</row>
    <row r="6660" spans="7:19" ht="12.75"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</row>
    <row r="6661" spans="7:19" ht="12.75"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</row>
    <row r="6662" spans="7:19" ht="12.75"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</row>
    <row r="6663" spans="7:19" ht="12.75"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</row>
    <row r="6664" spans="7:19" ht="12.75"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</row>
    <row r="6665" spans="7:19" ht="12.75"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</row>
    <row r="6666" spans="7:19" ht="12.75"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</row>
    <row r="6667" spans="7:19" ht="12.75"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</row>
    <row r="6668" spans="7:19" ht="12.75"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</row>
    <row r="6669" spans="7:19" ht="12.75"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</row>
    <row r="6670" spans="7:19" ht="12.75"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</row>
    <row r="6671" spans="7:19" ht="12.75"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</row>
    <row r="6672" spans="7:19" ht="12.75"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</row>
    <row r="6673" spans="7:19" ht="12.75"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</row>
    <row r="6674" spans="7:19" ht="12.75"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</row>
    <row r="6675" spans="7:19" ht="12.75"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</row>
    <row r="6676" spans="7:19" ht="12.75"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</row>
    <row r="6677" spans="7:19" ht="12.75"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</row>
    <row r="6678" spans="7:19" ht="12.75"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</row>
    <row r="6679" spans="7:19" ht="12.75"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</row>
    <row r="6680" spans="7:19" ht="12.75"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</row>
    <row r="6681" spans="7:19" ht="12.75"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</row>
    <row r="6682" spans="7:19" ht="12.75"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</row>
    <row r="6683" spans="7:19" ht="12.75"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</row>
    <row r="6684" spans="7:19" ht="12.75"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</row>
    <row r="6685" spans="7:19" ht="12.75"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</row>
    <row r="6686" spans="7:19" ht="12.75"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</row>
    <row r="6687" spans="7:19" ht="12.75"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</row>
    <row r="6688" spans="7:19" ht="12.75"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</row>
    <row r="6689" spans="7:19" ht="12.75"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</row>
    <row r="6690" spans="7:19" ht="12.75"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</row>
    <row r="6691" spans="7:19" ht="12.75"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</row>
    <row r="6692" spans="7:19" ht="12.75"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</row>
    <row r="6693" spans="7:19" ht="12.75"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</row>
    <row r="6694" spans="7:19" ht="12.75"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</row>
    <row r="6695" spans="7:19" ht="12.75"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</row>
    <row r="6696" spans="7:19" ht="12.75"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</row>
    <row r="6697" spans="7:19" ht="12.75"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</row>
    <row r="6698" spans="7:19" ht="12.75"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</row>
    <row r="6699" spans="7:19" ht="12.75"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</row>
    <row r="6700" spans="7:19" ht="12.75"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</row>
    <row r="6701" spans="7:19" ht="12.75"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</row>
    <row r="6702" spans="7:19" ht="12.75"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</row>
    <row r="6703" spans="7:19" ht="12.75"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</row>
    <row r="6704" spans="7:19" ht="12.75"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</row>
    <row r="6705" spans="7:19" ht="12.75"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</row>
    <row r="6706" spans="7:19" ht="12.75"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</row>
    <row r="6707" spans="7:19" ht="12.75"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</row>
    <row r="6708" spans="7:19" ht="12.75"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</row>
    <row r="6709" spans="7:19" ht="12.75"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</row>
    <row r="6710" spans="7:19" ht="12.75"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</row>
    <row r="6711" spans="7:19" ht="12.75"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</row>
    <row r="6712" spans="7:19" ht="12.75"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</row>
    <row r="6713" spans="7:19" ht="12.75"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</row>
    <row r="6714" spans="7:19" ht="12.75"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</row>
    <row r="6715" spans="7:19" ht="12.75"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</row>
    <row r="6716" spans="7:19" ht="12.75"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</row>
    <row r="6717" spans="7:19" ht="12.75"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</row>
    <row r="6718" spans="7:19" ht="12.75"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</row>
    <row r="6719" spans="7:19" ht="12.75"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</row>
    <row r="6720" spans="7:19" ht="12.75"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</row>
    <row r="6721" spans="7:19" ht="12.75"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</row>
    <row r="6722" spans="7:19" ht="12.75"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</row>
    <row r="6723" spans="7:19" ht="12.75"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</row>
    <row r="6724" spans="7:19" ht="12.75"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</row>
    <row r="6725" spans="7:19" ht="12.75"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</row>
    <row r="6726" spans="7:19" ht="12.75"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</row>
    <row r="6727" spans="7:19" ht="12.75"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</row>
    <row r="6728" spans="7:19" ht="12.75"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</row>
    <row r="6729" spans="7:19" ht="12.75"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</row>
    <row r="6730" spans="7:19" ht="12.75"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</row>
    <row r="6731" spans="7:19" ht="12.75"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</row>
    <row r="6732" spans="7:19" ht="12.75"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</row>
    <row r="6733" spans="7:19" ht="12.75"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</row>
    <row r="6734" spans="7:19" ht="12.75"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</row>
    <row r="6735" spans="7:19" ht="12.75"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</row>
    <row r="6736" spans="7:19" ht="12.75"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</row>
    <row r="6737" spans="7:19" ht="12.75"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</row>
    <row r="6738" spans="7:19" ht="12.75"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</row>
    <row r="6739" spans="7:19" ht="12.75"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</row>
    <row r="6740" spans="7:19" ht="12.75"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</row>
    <row r="6741" spans="7:19" ht="12.75"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</row>
    <row r="6742" spans="7:19" ht="12.75"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</row>
    <row r="6743" spans="7:19" ht="12.75"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</row>
    <row r="6744" spans="7:19" ht="12.75"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</row>
    <row r="6745" spans="7:19" ht="12.75"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</row>
    <row r="6746" spans="7:19" ht="12.75"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</row>
    <row r="6747" spans="7:19" ht="12.75"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</row>
    <row r="6748" spans="7:19" ht="12.75"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</row>
    <row r="6749" spans="7:19" ht="12.75"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</row>
    <row r="6750" spans="7:19" ht="12.75"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</row>
    <row r="6751" spans="7:19" ht="12.75"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</row>
    <row r="6752" spans="7:19" ht="12.75"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</row>
    <row r="6753" spans="7:19" ht="12.75"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</row>
    <row r="6754" spans="7:19" ht="12.75"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</row>
    <row r="6755" spans="7:19" ht="12.75"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</row>
    <row r="6756" spans="7:19" ht="12.75"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</row>
    <row r="6757" spans="7:19" ht="12.75"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</row>
    <row r="6758" spans="7:19" ht="12.75"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</row>
    <row r="6759" spans="7:19" ht="12.75"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</row>
    <row r="6760" spans="7:19" ht="12.75"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</row>
    <row r="6761" spans="7:19" ht="12.75"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</row>
    <row r="6762" spans="7:19" ht="12.75"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</row>
    <row r="6763" spans="7:19" ht="12.75"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</row>
    <row r="6764" spans="7:19" ht="12.75"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</row>
    <row r="6765" spans="7:19" ht="12.75"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</row>
    <row r="6766" spans="7:19" ht="12.75"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</row>
    <row r="6767" spans="7:19" ht="12.75"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</row>
    <row r="6768" spans="7:19" ht="12.75"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</row>
    <row r="6769" spans="7:19" ht="12.75"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</row>
    <row r="6770" spans="7:19" ht="12.75"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</row>
    <row r="6771" spans="7:19" ht="12.75"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</row>
    <row r="6772" spans="7:19" ht="12.75"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</row>
    <row r="6773" spans="7:19" ht="12.75"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</row>
    <row r="6774" spans="7:19" ht="12.75"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</row>
    <row r="6775" spans="7:19" ht="12.75"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</row>
    <row r="6776" spans="7:19" ht="12.75"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</row>
    <row r="6777" spans="7:19" ht="12.75"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</row>
    <row r="6778" spans="7:19" ht="12.75"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</row>
    <row r="6779" spans="7:19" ht="12.75"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</row>
    <row r="6780" spans="7:19" ht="12.75"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</row>
    <row r="6781" spans="7:19" ht="12.75"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</row>
    <row r="6782" spans="7:19" ht="12.75"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</row>
    <row r="6783" spans="7:19" ht="12.75"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</row>
    <row r="6784" spans="7:19" ht="12.75"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</row>
    <row r="6785" spans="7:19" ht="12.75"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</row>
    <row r="6786" spans="7:19" ht="12.75"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</row>
    <row r="6787" spans="7:19" ht="12.75"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</row>
    <row r="6788" spans="7:19" ht="12.75"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</row>
    <row r="6789" spans="7:19" ht="12.75"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</row>
    <row r="6790" spans="7:19" ht="12.75"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</row>
    <row r="6791" spans="7:19" ht="12.75"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</row>
    <row r="6792" spans="7:19" ht="12.75"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</row>
    <row r="6793" spans="7:19" ht="12.75"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</row>
    <row r="6794" spans="7:19" ht="12.75"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</row>
    <row r="6795" spans="7:19" ht="12.75"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</row>
    <row r="6796" spans="7:19" ht="12.75"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</row>
    <row r="6797" spans="7:19" ht="12.75"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</row>
    <row r="6798" spans="7:19" ht="12.75"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</row>
    <row r="6799" spans="7:19" ht="12.75"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</row>
    <row r="6800" spans="7:19" ht="12.75"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</row>
    <row r="6801" spans="7:19" ht="12.75"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</row>
    <row r="6802" spans="7:19" ht="12.75"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</row>
    <row r="6803" spans="7:19" ht="12.75"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</row>
    <row r="6804" spans="7:19" ht="12.75"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</row>
    <row r="6805" spans="7:19" ht="12.75"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</row>
    <row r="6806" spans="7:19" ht="12.75"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</row>
    <row r="6807" spans="7:19" ht="12.75"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</row>
    <row r="6808" spans="7:19" ht="12.75"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</row>
    <row r="6809" spans="7:19" ht="12.75"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</row>
    <row r="6810" spans="7:19" ht="12.75"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</row>
    <row r="6811" spans="7:19" ht="12.75"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</row>
    <row r="6812" spans="7:19" ht="12.75"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</row>
    <row r="6813" spans="7:19" ht="12.75"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</row>
    <row r="6814" spans="7:19" ht="12.75"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</row>
    <row r="6815" spans="7:19" ht="12.75"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</row>
    <row r="6816" spans="7:19" ht="12.75"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</row>
    <row r="6817" spans="7:19" ht="12.75"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</row>
    <row r="6818" spans="7:19" ht="12.75"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</row>
    <row r="6819" spans="7:19" ht="12.75"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</row>
    <row r="6820" spans="7:19" ht="12.75"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</row>
    <row r="6821" spans="7:19" ht="12.75"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</row>
    <row r="6822" spans="7:19" ht="12.75"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</row>
    <row r="6823" spans="7:19" ht="12.75"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</row>
    <row r="6824" spans="7:19" ht="12.75"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</row>
    <row r="6825" spans="7:19" ht="12.75"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</row>
    <row r="6826" spans="7:19" ht="12.75"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</row>
    <row r="6827" spans="7:19" ht="12.75"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</row>
    <row r="6828" spans="7:19" ht="12.75"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</row>
    <row r="6829" spans="7:19" ht="12.75"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</row>
    <row r="6830" spans="7:19" ht="12.75"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</row>
    <row r="6831" spans="7:19" ht="12.75"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</row>
    <row r="6832" spans="7:19" ht="12.75"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</row>
    <row r="6833" spans="7:19" ht="12.75"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</row>
    <row r="6834" spans="7:19" ht="12.75"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</row>
    <row r="6835" spans="7:19" ht="12.75"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</row>
    <row r="6836" spans="7:19" ht="12.75"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</row>
    <row r="6837" spans="7:19" ht="12.75"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</row>
    <row r="6838" spans="7:19" ht="12.75"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</row>
    <row r="6839" spans="7:19" ht="12.75"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</row>
    <row r="6840" spans="7:19" ht="12.75"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</row>
    <row r="6841" spans="7:19" ht="12.75"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</row>
    <row r="6842" spans="7:19" ht="12.75"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</row>
    <row r="6843" spans="7:19" ht="12.75"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</row>
    <row r="6844" spans="7:19" ht="12.75"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</row>
    <row r="6845" spans="7:19" ht="12.75"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</row>
    <row r="6846" spans="7:19" ht="12.75"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</row>
    <row r="6847" spans="7:19" ht="12.75"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</row>
    <row r="6848" spans="7:19" ht="12.75"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</row>
    <row r="6849" spans="7:19" ht="12.75"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</row>
    <row r="6850" spans="7:19" ht="12.75"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</row>
    <row r="6851" spans="7:19" ht="12.75"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</row>
    <row r="6852" spans="7:19" ht="12.75"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</row>
    <row r="6853" spans="7:19" ht="12.75"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</row>
    <row r="6854" spans="7:19" ht="12.75"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</row>
    <row r="6855" spans="7:19" ht="12.75"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</row>
    <row r="6856" spans="7:19" ht="12.75"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</row>
    <row r="6857" spans="7:19" ht="12.75"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</row>
    <row r="6858" spans="7:19" ht="12.75"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</row>
    <row r="6859" spans="7:19" ht="12.75"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</row>
    <row r="6860" spans="7:19" ht="12.75"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</row>
    <row r="6861" spans="7:19" ht="12.75"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</row>
    <row r="6862" spans="7:19" ht="12.75"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</row>
    <row r="6863" spans="7:19" ht="12.75"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</row>
    <row r="6864" spans="7:19" ht="12.75"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</row>
    <row r="6865" spans="7:19" ht="12.75"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</row>
    <row r="6866" spans="7:19" ht="12.75"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</row>
    <row r="6867" spans="7:19" ht="12.75"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</row>
    <row r="6868" spans="7:19" ht="12.75"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</row>
    <row r="6869" spans="7:19" ht="12.75"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</row>
    <row r="6870" spans="7:19" ht="12.75"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</row>
    <row r="6871" spans="7:19" ht="12.75"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</row>
    <row r="6872" spans="7:19" ht="12.75"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</row>
    <row r="6873" spans="7:19" ht="12.75"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</row>
    <row r="6874" spans="7:19" ht="12.75"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</row>
    <row r="6875" spans="7:19" ht="12.75"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</row>
    <row r="6876" spans="7:19" ht="12.75"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</row>
    <row r="6877" spans="7:19" ht="12.75"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</row>
    <row r="6878" spans="7:19" ht="12.75"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</row>
    <row r="6879" spans="7:19" ht="12.75"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</row>
    <row r="6880" spans="7:19" ht="12.75"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</row>
    <row r="6881" spans="7:19" ht="12.75"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</row>
    <row r="6882" spans="7:19" ht="12.75"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</row>
    <row r="6883" spans="7:19" ht="12.75"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</row>
    <row r="6884" spans="7:19" ht="12.75"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</row>
    <row r="6885" spans="7:19" ht="12.75"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</row>
    <row r="6886" spans="7:19" ht="12.75"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</row>
    <row r="6887" spans="7:19" ht="12.75"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</row>
    <row r="6888" spans="7:19" ht="12.75"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</row>
    <row r="6889" spans="7:19" ht="12.75"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</row>
    <row r="6890" spans="7:19" ht="12.75"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</row>
    <row r="6891" spans="7:19" ht="12.75"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</row>
    <row r="6892" spans="7:19" ht="12.75"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</row>
    <row r="6893" spans="7:19" ht="12.75"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</row>
    <row r="6894" spans="7:19" ht="12.75"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</row>
    <row r="6895" spans="7:19" ht="12.75"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</row>
    <row r="6896" spans="7:19" ht="12.75"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</row>
    <row r="6897" spans="7:19" ht="12.75"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</row>
    <row r="6898" spans="7:19" ht="12.75"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</row>
    <row r="6899" spans="7:19" ht="12.75"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</row>
    <row r="6900" spans="7:19" ht="12.75"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</row>
    <row r="6901" spans="7:19" ht="12.75"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</row>
    <row r="6902" spans="7:19" ht="12.75"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</row>
    <row r="6903" spans="7:19" ht="12.75"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</row>
    <row r="6904" spans="7:19" ht="12.75"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</row>
    <row r="6905" spans="7:19" ht="12.75"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</row>
    <row r="6906" spans="7:19" ht="12.75"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</row>
    <row r="6907" spans="7:19" ht="12.75"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</row>
    <row r="6908" spans="7:19" ht="12.75"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</row>
    <row r="6909" spans="7:19" ht="12.75"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</row>
    <row r="6910" spans="7:19" ht="12.75"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</row>
    <row r="6911" spans="7:19" ht="12.75"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</row>
    <row r="6912" spans="7:19" ht="12.75"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</row>
    <row r="6913" spans="7:19" ht="12.75"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</row>
    <row r="6914" spans="7:19" ht="12.75"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</row>
    <row r="6915" spans="7:19" ht="12.75"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</row>
    <row r="6916" spans="7:19" ht="12.75"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</row>
    <row r="6917" spans="7:19" ht="12.75"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</row>
    <row r="6918" spans="7:19" ht="12.75"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</row>
    <row r="6919" spans="7:19" ht="12.75"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</row>
    <row r="6920" spans="7:19" ht="12.75"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</row>
    <row r="6921" spans="7:19" ht="12.75"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</row>
    <row r="6922" spans="7:19" ht="12.75"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</row>
    <row r="6923" spans="7:19" ht="12.75"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</row>
    <row r="6924" spans="7:19" ht="12.75"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</row>
    <row r="6925" spans="7:19" ht="12.75"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</row>
    <row r="6926" spans="7:19" ht="12.75"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</row>
    <row r="6927" spans="7:19" ht="12.75"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</row>
    <row r="6928" spans="7:19" ht="12.75"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</row>
    <row r="6929" spans="7:19" ht="12.75"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</row>
    <row r="6930" spans="7:19" ht="12.75"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</row>
    <row r="6931" spans="7:19" ht="12.75"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</row>
    <row r="6932" spans="7:19" ht="12.75"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</row>
    <row r="6933" spans="7:19" ht="12.75"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</row>
    <row r="6934" spans="7:19" ht="12.75"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</row>
    <row r="6935" spans="7:19" ht="12.75"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</row>
    <row r="6936" spans="7:19" ht="12.75"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</row>
    <row r="6937" spans="7:19" ht="12.75"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</row>
    <row r="6938" spans="7:19" ht="12.75"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</row>
    <row r="6939" spans="7:19" ht="12.75"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</row>
    <row r="6940" spans="7:19" ht="12.75"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</row>
    <row r="6941" spans="7:19" ht="12.75"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</row>
    <row r="6942" spans="7:19" ht="12.75"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</row>
    <row r="6943" spans="7:19" ht="12.75"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</row>
    <row r="6944" spans="7:19" ht="12.75"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</row>
    <row r="6945" spans="7:19" ht="12.75"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</row>
    <row r="6946" spans="7:19" ht="12.75"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</row>
    <row r="6947" spans="7:19" ht="12.75"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</row>
    <row r="6948" spans="7:19" ht="12.75"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</row>
    <row r="6949" spans="7:19" ht="12.75"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</row>
    <row r="6950" spans="7:19" ht="12.75"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</row>
    <row r="6951" spans="7:19" ht="12.75"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</row>
    <row r="6952" spans="7:19" ht="12.75"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</row>
    <row r="6953" spans="7:19" ht="12.75"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</row>
    <row r="6954" spans="7:19" ht="12.75"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</row>
    <row r="6955" spans="7:19" ht="12.75"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</row>
    <row r="6956" spans="7:19" ht="12.75"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</row>
    <row r="6957" spans="7:19" ht="12.75"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</row>
    <row r="6958" spans="7:19" ht="12.75"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</row>
    <row r="6959" spans="7:19" ht="12.75"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</row>
    <row r="6960" spans="7:19" ht="12.75"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</row>
    <row r="6961" spans="7:19" ht="12.75"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</row>
    <row r="6962" spans="7:19" ht="12.75"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</row>
    <row r="6963" spans="7:19" ht="12.75"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</row>
    <row r="6964" spans="7:19" ht="12.75"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</row>
    <row r="6965" spans="7:19" ht="12.75"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</row>
    <row r="6966" spans="7:19" ht="12.75"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</row>
    <row r="6967" spans="7:19" ht="12.75"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</row>
    <row r="6968" spans="7:19" ht="12.75"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</row>
    <row r="6969" spans="7:19" ht="12.75"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</row>
    <row r="6970" spans="7:19" ht="12.75"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</row>
    <row r="6971" spans="7:19" ht="12.75"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</row>
    <row r="6972" spans="7:19" ht="12.75"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</row>
    <row r="6973" spans="7:19" ht="12.75"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</row>
    <row r="6974" spans="7:19" ht="12.75"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</row>
    <row r="6975" spans="7:19" ht="12.75"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</row>
    <row r="6976" spans="7:19" ht="12.75"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</row>
    <row r="6977" spans="7:19" ht="12.75"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</row>
    <row r="6978" spans="7:19" ht="12.75"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</row>
    <row r="6979" spans="7:19" ht="12.75"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</row>
    <row r="6980" spans="7:19" ht="12.75"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</row>
    <row r="6981" spans="7:19" ht="12.75"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</row>
    <row r="6982" spans="7:19" ht="12.75"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</row>
    <row r="6983" spans="7:19" ht="12.75"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</row>
    <row r="6984" spans="7:19" ht="12.75"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</row>
    <row r="6985" spans="7:19" ht="12.75"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</row>
    <row r="6986" spans="7:19" ht="12.75"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</row>
    <row r="6987" spans="7:19" ht="12.75"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</row>
    <row r="6988" spans="7:19" ht="12.75"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</row>
    <row r="6989" spans="7:19" ht="12.75"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</row>
    <row r="6990" spans="7:19" ht="12.75"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</row>
    <row r="6991" spans="7:19" ht="12.75"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</row>
    <row r="6992" spans="7:19" ht="12.75"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</row>
    <row r="6993" spans="7:19" ht="12.75"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</row>
    <row r="6994" spans="7:19" ht="12.75"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</row>
    <row r="6995" spans="7:19" ht="12.75"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</row>
    <row r="6996" spans="7:19" ht="12.75"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</row>
    <row r="6997" spans="7:19" ht="12.75"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</row>
    <row r="6998" spans="7:19" ht="12.75"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</row>
    <row r="6999" spans="7:19" ht="12.75"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</row>
    <row r="7000" spans="7:19" ht="12.75"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</row>
    <row r="7001" spans="7:19" ht="12.75"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</row>
    <row r="7002" spans="7:19" ht="12.75"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</row>
    <row r="7003" spans="7:19" ht="12.75"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</row>
    <row r="7004" spans="7:19" ht="12.75"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</row>
    <row r="7005" spans="7:19" ht="12.75"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</row>
    <row r="7006" spans="7:19" ht="12.75"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</row>
    <row r="7007" spans="7:19" ht="12.75"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</row>
    <row r="7008" spans="7:19" ht="12.75"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</row>
    <row r="7009" spans="7:19" ht="12.75"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</row>
    <row r="7010" spans="7:19" ht="12.75"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</row>
    <row r="7011" spans="7:19" ht="12.75"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</row>
    <row r="7012" spans="7:19" ht="12.75"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</row>
    <row r="7013" spans="7:19" ht="12.75"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</row>
    <row r="7014" spans="7:19" ht="12.75"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</row>
    <row r="7015" spans="7:19" ht="12.75"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</row>
    <row r="7016" spans="7:19" ht="12.75"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</row>
    <row r="7017" spans="7:19" ht="12.75"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</row>
    <row r="7018" spans="7:19" ht="12.75"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</row>
    <row r="7019" spans="7:19" ht="12.75"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</row>
    <row r="7020" spans="7:19" ht="12.75"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</row>
    <row r="7021" spans="7:19" ht="12.75"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</row>
    <row r="7022" spans="7:19" ht="12.75"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</row>
    <row r="7023" spans="7:19" ht="12.75"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</row>
    <row r="7024" spans="7:19" ht="12.75"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</row>
    <row r="7025" spans="7:19" ht="12.75"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</row>
    <row r="7026" spans="7:19" ht="12.75"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</row>
    <row r="7027" spans="7:19" ht="12.75"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</row>
    <row r="7028" spans="7:19" ht="12.75"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</row>
    <row r="7029" spans="7:19" ht="12.75"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</row>
    <row r="7030" spans="7:19" ht="12.75"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</row>
    <row r="7031" spans="7:19" ht="12.75"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</row>
    <row r="7032" spans="7:19" ht="12.75"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</row>
    <row r="7033" spans="7:19" ht="12.75"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</row>
    <row r="7034" spans="7:19" ht="12.75"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</row>
    <row r="7035" spans="7:19" ht="12.75"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</row>
    <row r="7036" spans="7:19" ht="12.75"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</row>
    <row r="7037" spans="7:19" ht="12.75"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</row>
    <row r="7038" spans="7:19" ht="12.75"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</row>
    <row r="7039" spans="7:19" ht="12.75"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</row>
    <row r="7040" spans="7:19" ht="12.75"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</row>
    <row r="7041" spans="7:19" ht="12.75"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</row>
    <row r="7042" spans="7:19" ht="12.75"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</row>
    <row r="7043" spans="7:19" ht="12.75"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</row>
    <row r="7044" spans="7:19" ht="12.75"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</row>
    <row r="7045" spans="7:19" ht="12.75"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</row>
    <row r="7046" spans="7:19" ht="12.75"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</row>
    <row r="7047" spans="7:19" ht="12.75"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</row>
    <row r="7048" spans="7:19" ht="12.75"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</row>
    <row r="7049" spans="7:19" ht="12.75"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</row>
    <row r="7050" spans="7:19" ht="12.75"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</row>
    <row r="7051" spans="7:19" ht="12.75"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</row>
    <row r="7052" spans="7:19" ht="12.75"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</row>
    <row r="7053" spans="7:19" ht="12.75"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</row>
    <row r="7054" spans="7:19" ht="12.75"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</row>
    <row r="7055" spans="7:19" ht="12.75"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</row>
    <row r="7056" spans="7:19" ht="12.75"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</row>
    <row r="7057" spans="7:19" ht="12.75"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</row>
    <row r="7058" spans="7:19" ht="12.75"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</row>
    <row r="7059" spans="7:19" ht="12.75"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</row>
    <row r="7060" spans="7:19" ht="12.75"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</row>
    <row r="7061" spans="7:19" ht="12.75"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</row>
    <row r="7062" spans="7:19" ht="12.75"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</row>
    <row r="7063" spans="7:19" ht="12.75"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</row>
    <row r="7064" spans="7:19" ht="12.75"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</row>
    <row r="7065" spans="7:19" ht="12.75"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</row>
    <row r="7066" spans="7:19" ht="12.75"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</row>
    <row r="7067" spans="7:19" ht="12.75"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</row>
    <row r="7068" spans="7:19" ht="12.75"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</row>
    <row r="7069" spans="7:19" ht="12.75"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</row>
    <row r="7070" spans="7:19" ht="12.75"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</row>
    <row r="7071" spans="7:19" ht="12.75"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</row>
    <row r="7072" spans="7:19" ht="12.75"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</row>
    <row r="7073" spans="7:19" ht="12.75"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</row>
    <row r="7074" spans="7:19" ht="12.75"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</row>
    <row r="7075" spans="7:19" ht="12.75"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</row>
    <row r="7076" spans="7:19" ht="12.75"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</row>
    <row r="7077" spans="7:19" ht="12.75"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</row>
    <row r="7078" spans="7:19" ht="12.75"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</row>
    <row r="7079" spans="7:19" ht="12.75"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</row>
    <row r="7080" spans="7:19" ht="12.75"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</row>
    <row r="7081" spans="7:19" ht="12.75"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</row>
    <row r="7082" spans="7:19" ht="12.75"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</row>
    <row r="7083" spans="7:19" ht="12.75"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</row>
    <row r="7084" spans="7:19" ht="12.75"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</row>
    <row r="7085" spans="7:19" ht="12.75"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</row>
    <row r="7086" spans="7:19" ht="12.75"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</row>
    <row r="7087" spans="7:19" ht="12.75"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</row>
    <row r="7088" spans="7:19" ht="12.75"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</row>
    <row r="7089" spans="7:19" ht="12.75"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</row>
    <row r="7090" spans="7:19" ht="12.75"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</row>
    <row r="7091" spans="7:19" ht="12.75"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</row>
    <row r="7092" spans="7:19" ht="12.75"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</row>
    <row r="7093" spans="7:19" ht="12.75"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</row>
    <row r="7094" spans="7:19" ht="12.75"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</row>
    <row r="7095" spans="7:19" ht="12.75"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</row>
    <row r="7096" spans="7:19" ht="12.75"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</row>
    <row r="7097" spans="7:19" ht="12.75"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</row>
    <row r="7098" spans="7:19" ht="12.75"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</row>
    <row r="7099" spans="7:19" ht="12.75"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</row>
    <row r="7100" spans="7:19" ht="12.75"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</row>
    <row r="7101" spans="7:19" ht="12.75"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</row>
    <row r="7102" spans="7:19" ht="12.75"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</row>
    <row r="7103" spans="7:19" ht="12.75"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</row>
    <row r="7104" spans="7:19" ht="12.75"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</row>
    <row r="7105" spans="7:19" ht="12.75"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</row>
    <row r="7106" spans="7:19" ht="12.75"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</row>
    <row r="7107" spans="7:19" ht="12.75"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</row>
    <row r="7108" spans="7:19" ht="12.75"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</row>
    <row r="7109" spans="7:19" ht="12.75"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</row>
    <row r="7110" spans="7:19" ht="12.75"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</row>
    <row r="7111" spans="7:19" ht="12.75"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</row>
    <row r="7112" spans="7:19" ht="12.75"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</row>
    <row r="7113" spans="7:19" ht="12.75"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</row>
    <row r="7114" spans="7:19" ht="12.75"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</row>
    <row r="7115" spans="7:19" ht="12.75"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</row>
    <row r="7116" spans="7:19" ht="12.75"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</row>
    <row r="7117" spans="7:19" ht="12.75"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</row>
    <row r="7118" spans="7:19" ht="12.75"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</row>
    <row r="7119" spans="7:19" ht="12.75"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</row>
    <row r="7120" spans="7:19" ht="12.75"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</row>
    <row r="7121" spans="7:19" ht="12.75"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</row>
    <row r="7122" spans="7:19" ht="12.75"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</row>
    <row r="7123" spans="7:19" ht="12.75"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</row>
    <row r="7124" spans="7:19" ht="12.75"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</row>
    <row r="7125" spans="7:19" ht="12.75"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</row>
    <row r="7126" spans="7:19" ht="12.75"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</row>
    <row r="7127" spans="7:19" ht="12.75"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</row>
    <row r="7128" spans="7:19" ht="12.75"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</row>
    <row r="7129" spans="7:19" ht="12.75"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</row>
    <row r="7130" spans="7:19" ht="12.75"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</row>
    <row r="7131" spans="7:19" ht="12.75"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</row>
    <row r="7132" spans="7:19" ht="12.75"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</row>
    <row r="7133" spans="7:19" ht="12.75"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</row>
    <row r="7134" spans="7:19" ht="12.75"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</row>
    <row r="7135" spans="7:19" ht="12.75"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</row>
    <row r="7136" spans="7:19" ht="12.75"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</row>
    <row r="7137" spans="7:19" ht="12.75"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</row>
    <row r="7138" spans="7:19" ht="12.75"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</row>
    <row r="7139" spans="7:19" ht="12.75"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</row>
    <row r="7140" spans="7:19" ht="12.75"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</row>
    <row r="7141" spans="7:19" ht="12.75"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</row>
    <row r="7142" spans="7:19" ht="12.75"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</row>
    <row r="7143" spans="7:19" ht="12.75"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</row>
    <row r="7144" spans="7:19" ht="12.75"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</row>
    <row r="7145" spans="7:19" ht="12.75"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</row>
    <row r="7146" spans="7:19" ht="12.75"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</row>
    <row r="7147" spans="7:19" ht="12.75"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</row>
    <row r="7148" spans="7:19" ht="12.75"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</row>
    <row r="7149" spans="7:19" ht="12.75"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</row>
    <row r="7150" spans="7:19" ht="12.75"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</row>
    <row r="7151" spans="7:19" ht="12.75"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</row>
    <row r="7152" spans="7:19" ht="12.75"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</row>
    <row r="7153" spans="7:19" ht="12.75"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</row>
    <row r="7154" spans="7:19" ht="12.75"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</row>
    <row r="7155" spans="7:19" ht="12.75"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</row>
    <row r="7156" spans="7:19" ht="12.75"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</row>
    <row r="7157" spans="7:19" ht="12.75"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</row>
    <row r="7158" spans="7:19" ht="12.75"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</row>
    <row r="7159" spans="7:19" ht="12.75"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</row>
    <row r="7160" spans="7:19" ht="12.75"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</row>
    <row r="7161" spans="7:19" ht="12.75"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</row>
    <row r="7162" spans="7:19" ht="12.75"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</row>
    <row r="7163" spans="7:19" ht="12.75"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</row>
    <row r="7164" spans="7:19" ht="12.75"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</row>
    <row r="7165" spans="7:19" ht="12.75"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</row>
    <row r="7166" spans="7:19" ht="12.75"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</row>
    <row r="7167" spans="7:19" ht="12.75"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</row>
    <row r="7168" spans="7:19" ht="12.75"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</row>
    <row r="7169" spans="7:19" ht="12.75"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</row>
    <row r="7170" spans="7:19" ht="12.75"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</row>
    <row r="7171" spans="7:19" ht="12.75"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</row>
    <row r="7172" spans="7:19" ht="12.75"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</row>
    <row r="7173" spans="7:19" ht="12.75"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</row>
    <row r="7174" spans="7:19" ht="12.75"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</row>
    <row r="7175" spans="7:19" ht="12.75"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</row>
    <row r="7176" spans="7:19" ht="12.75"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</row>
    <row r="7177" spans="7:19" ht="12.75"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</row>
    <row r="7178" spans="7:19" ht="12.75"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</row>
    <row r="7179" spans="7:19" ht="12.75"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</row>
    <row r="7180" spans="7:19" ht="12.75"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</row>
    <row r="7181" spans="7:19" ht="12.75"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</row>
    <row r="7182" spans="7:19" ht="12.75"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</row>
    <row r="7183" spans="7:19" ht="12.75"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</row>
    <row r="7184" spans="7:19" ht="12.75"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</row>
    <row r="7185" spans="7:19" ht="12.75"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</row>
    <row r="7186" spans="7:19" ht="12.75"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</row>
    <row r="7187" spans="7:19" ht="12.75"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</row>
    <row r="7188" spans="7:19" ht="12.75"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</row>
    <row r="7189" spans="7:19" ht="12.75"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</row>
    <row r="7190" spans="7:19" ht="12.75"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</row>
    <row r="7191" spans="7:19" ht="12.75"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</row>
    <row r="7192" spans="7:19" ht="12.75"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</row>
    <row r="7193" spans="7:19" ht="12.75"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</row>
    <row r="7194" spans="7:19" ht="12.75"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</row>
    <row r="7195" spans="7:19" ht="12.75"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</row>
    <row r="7196" spans="7:19" ht="12.75"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</row>
    <row r="7197" spans="7:19" ht="12.75"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</row>
    <row r="7198" spans="7:19" ht="12.75"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</row>
    <row r="7199" spans="7:19" ht="12.75"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</row>
    <row r="7200" spans="7:19" ht="12.75"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</row>
    <row r="7201" spans="7:19" ht="12.75"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</row>
    <row r="7202" spans="7:19" ht="12.75"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</row>
    <row r="7203" spans="7:19" ht="12.75"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</row>
    <row r="7204" spans="7:19" ht="12.75"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</row>
    <row r="7205" spans="7:19" ht="12.75"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</row>
    <row r="7206" spans="7:19" ht="12.75"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</row>
    <row r="7207" spans="7:19" ht="12.75"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</row>
    <row r="7208" spans="7:19" ht="12.75"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</row>
    <row r="7209" spans="7:19" ht="12.75"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</row>
    <row r="7210" spans="7:19" ht="12.75"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</row>
    <row r="7211" spans="7:19" ht="12.75"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</row>
    <row r="7212" spans="7:19" ht="12.75"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</row>
    <row r="7213" spans="7:19" ht="12.75"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</row>
    <row r="7214" spans="7:19" ht="12.75"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</row>
    <row r="7215" spans="7:19" ht="12.75"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</row>
    <row r="7216" spans="7:19" ht="12.75"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</row>
    <row r="7217" spans="7:19" ht="12.75"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</row>
    <row r="7218" spans="7:19" ht="12.75"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</row>
    <row r="7219" spans="7:19" ht="12.75"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</row>
    <row r="7220" spans="7:19" ht="12.75"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</row>
    <row r="7221" spans="7:19" ht="12.75"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</row>
    <row r="7222" spans="7:19" ht="12.75"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</row>
    <row r="7223" spans="7:19" ht="12.75"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</row>
    <row r="7224" spans="7:19" ht="12.75"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</row>
    <row r="7225" spans="7:19" ht="12.75"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</row>
    <row r="7226" spans="7:19" ht="12.75"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</row>
    <row r="7227" spans="7:19" ht="12.75"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</row>
    <row r="7228" spans="7:19" ht="12.75"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</row>
    <row r="7229" spans="7:19" ht="12.75"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</row>
    <row r="7230" spans="7:19" ht="12.75"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</row>
    <row r="7231" spans="7:19" ht="12.75"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</row>
    <row r="7232" spans="7:19" ht="12.75"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</row>
    <row r="7233" spans="7:19" ht="12.75"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</row>
    <row r="7234" spans="7:19" ht="12.75"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</row>
    <row r="7235" spans="7:19" ht="12.75"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</row>
    <row r="7236" spans="7:19" ht="12.75"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</row>
    <row r="7237" spans="7:19" ht="12.75"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</row>
    <row r="7238" spans="7:19" ht="12.75"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</row>
    <row r="7239" spans="7:19" ht="12.75"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</row>
    <row r="7240" spans="7:19" ht="12.75"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</row>
    <row r="7241" spans="7:19" ht="12.75"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</row>
    <row r="7242" spans="7:19" ht="12.75"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</row>
    <row r="7243" spans="7:19" ht="12.75"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</row>
    <row r="7244" spans="7:19" ht="12.75"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</row>
    <row r="7245" spans="7:19" ht="12.75"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</row>
    <row r="7246" spans="7:19" ht="12.75"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</row>
    <row r="7247" spans="7:19" ht="12.75"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</row>
    <row r="7248" spans="7:19" ht="12.75"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</row>
    <row r="7249" spans="7:19" ht="12.75"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</row>
    <row r="7250" spans="7:19" ht="12.75"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</row>
    <row r="7251" spans="7:19" ht="12.75"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</row>
    <row r="7252" spans="7:19" ht="12.75"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</row>
    <row r="7253" spans="7:19" ht="12.75"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</row>
    <row r="7254" spans="7:19" ht="12.75"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</row>
    <row r="7255" spans="7:19" ht="12.75"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</row>
    <row r="7256" spans="7:19" ht="12.75"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</row>
    <row r="7257" spans="7:19" ht="12.75"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</row>
    <row r="7258" spans="7:19" ht="12.75"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</row>
    <row r="7259" spans="7:19" ht="12.75"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</row>
    <row r="7260" spans="7:19" ht="12.75"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</row>
    <row r="7261" spans="7:19" ht="12.75"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</row>
    <row r="7262" spans="7:19" ht="12.75"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</row>
    <row r="7263" spans="7:19" ht="12.75"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</row>
    <row r="7264" spans="7:19" ht="12.75"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</row>
    <row r="7265" spans="7:19" ht="12.75"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</row>
    <row r="7266" spans="7:19" ht="12.75"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</row>
    <row r="7267" spans="7:19" ht="12.75"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</row>
    <row r="7268" spans="7:19" ht="12.75"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</row>
    <row r="7269" spans="7:19" ht="12.75"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</row>
    <row r="7270" spans="7:19" ht="12.75"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</row>
    <row r="7271" spans="7:19" ht="12.75"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</row>
    <row r="7272" spans="7:19" ht="12.75"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</row>
    <row r="7273" spans="7:19" ht="12.75"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</row>
    <row r="7274" spans="7:19" ht="12.75"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</row>
    <row r="7275" spans="7:19" ht="12.75"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</row>
    <row r="7276" spans="7:19" ht="12.75"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</row>
    <row r="7277" spans="7:19" ht="12.75"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</row>
    <row r="7278" spans="7:19" ht="12.75"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</row>
    <row r="7279" spans="7:19" ht="12.75"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</row>
    <row r="7280" spans="7:19" ht="12.75"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</row>
    <row r="7281" spans="7:19" ht="12.75"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</row>
    <row r="7282" spans="7:19" ht="12.75"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</row>
    <row r="7283" spans="7:19" ht="12.75"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</row>
    <row r="7284" spans="7:19" ht="12.75"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</row>
    <row r="7285" spans="7:19" ht="12.75"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</row>
    <row r="7286" spans="7:19" ht="12.75"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</row>
    <row r="7287" spans="7:19" ht="12.75"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</row>
    <row r="7288" spans="7:19" ht="12.75"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</row>
    <row r="7289" spans="7:19" ht="12.75"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</row>
    <row r="7290" spans="7:19" ht="12.75"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</row>
    <row r="7291" spans="7:19" ht="12.75"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</row>
    <row r="7292" spans="7:19" ht="12.75"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</row>
    <row r="7293" spans="7:19" ht="12.75"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</row>
    <row r="7294" spans="7:19" ht="12.75"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</row>
    <row r="7295" spans="7:19" ht="12.75"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</row>
    <row r="7296" spans="7:19" ht="12.75"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</row>
    <row r="7297" spans="7:19" ht="12.75"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</row>
    <row r="7298" spans="7:19" ht="12.75"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</row>
    <row r="7299" spans="7:19" ht="12.75"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</row>
    <row r="7300" spans="7:19" ht="12.75"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</row>
    <row r="7301" spans="7:19" ht="12.75"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</row>
    <row r="7302" spans="7:19" ht="12.75"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</row>
    <row r="7303" spans="7:19" ht="12.75"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</row>
    <row r="7304" spans="7:19" ht="12.75"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</row>
    <row r="7305" spans="7:19" ht="12.75"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</row>
    <row r="7306" spans="7:19" ht="12.75"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</row>
    <row r="7307" spans="7:19" ht="12.75"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</row>
    <row r="7308" spans="7:19" ht="12.75"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</row>
    <row r="7309" spans="7:19" ht="12.75"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</row>
    <row r="7310" spans="7:19" ht="12.75"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</row>
    <row r="7311" spans="7:19" ht="12.75"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</row>
    <row r="7312" spans="7:19" ht="12.75"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</row>
    <row r="7313" spans="7:19" ht="12.75"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</row>
    <row r="7314" spans="7:19" ht="12.75"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</row>
    <row r="7315" spans="7:19" ht="12.75"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</row>
    <row r="7316" spans="7:19" ht="12.75"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</row>
    <row r="7317" spans="7:19" ht="12.75"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</row>
    <row r="7318" spans="7:19" ht="12.75"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</row>
    <row r="7319" spans="7:19" ht="12.75"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</row>
    <row r="7320" spans="7:19" ht="12.75"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</row>
    <row r="7321" spans="7:19" ht="12.75"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</row>
    <row r="7322" spans="7:19" ht="12.75"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</row>
    <row r="7323" spans="7:19" ht="12.75"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</row>
    <row r="7324" spans="7:19" ht="12.75"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</row>
    <row r="7325" spans="7:19" ht="12.75"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</row>
    <row r="7326" spans="7:19" ht="12.75"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</row>
    <row r="7327" spans="7:19" ht="12.75"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</row>
    <row r="7328" spans="7:19" ht="12.75"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</row>
    <row r="7329" spans="7:19" ht="12.75"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</row>
    <row r="7330" spans="7:19" ht="12.75"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</row>
    <row r="7331" spans="7:19" ht="12.75"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</row>
    <row r="7332" spans="7:19" ht="12.75"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</row>
    <row r="7333" spans="7:19" ht="12.75"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</row>
    <row r="7334" spans="7:19" ht="12.75"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</row>
    <row r="7335" spans="7:19" ht="12.75"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</row>
    <row r="7336" spans="7:19" ht="12.75"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</row>
    <row r="7337" spans="7:19" ht="12.75"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</row>
    <row r="7338" spans="7:19" ht="12.75"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</row>
    <row r="7339" spans="7:19" ht="12.75"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</row>
    <row r="7340" spans="7:19" ht="12.75"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</row>
    <row r="7341" spans="7:19" ht="12.75"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</row>
    <row r="7342" spans="7:19" ht="12.75"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</row>
    <row r="7343" spans="7:19" ht="12.75"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</row>
    <row r="7344" spans="7:19" ht="12.75"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</row>
    <row r="7345" spans="7:19" ht="12.75"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</row>
    <row r="7346" spans="7:19" ht="12.75"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</row>
    <row r="7347" spans="7:19" ht="12.75"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</row>
    <row r="7348" spans="7:19" ht="12.75"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</row>
    <row r="7349" spans="7:19" ht="12.75"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</row>
    <row r="7350" spans="7:19" ht="12.75"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</row>
    <row r="7351" spans="7:19" ht="12.75"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</row>
    <row r="7352" spans="7:19" ht="12.75"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</row>
    <row r="7353" spans="7:19" ht="12.75"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</row>
    <row r="7354" spans="7:19" ht="12.75"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</row>
    <row r="7355" spans="7:19" ht="12.75"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</row>
    <row r="7356" spans="7:19" ht="12.75"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</row>
    <row r="7357" spans="7:19" ht="12.75"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</row>
    <row r="7358" spans="7:19" ht="12.75"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</row>
    <row r="7359" spans="7:19" ht="12.75"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</row>
    <row r="7360" spans="7:19" ht="12.75"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</row>
    <row r="7361" spans="7:19" ht="12.75"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</row>
    <row r="7362" spans="7:19" ht="12.75"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</row>
    <row r="7363" spans="7:19" ht="12.75"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</row>
    <row r="7364" spans="7:19" ht="12.75"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</row>
    <row r="7365" spans="7:19" ht="12.75"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</row>
    <row r="7366" spans="7:19" ht="12.75"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</row>
    <row r="7367" spans="7:19" ht="12.75"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</row>
    <row r="7368" spans="7:19" ht="12.75"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</row>
    <row r="7369" spans="7:19" ht="12.75"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</row>
    <row r="7370" spans="7:19" ht="12.75"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</row>
    <row r="7371" spans="7:19" ht="12.75"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</row>
    <row r="7372" spans="7:19" ht="12.75"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</row>
    <row r="7373" spans="7:19" ht="12.75"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</row>
    <row r="7374" spans="7:19" ht="12.75"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</row>
    <row r="7375" spans="7:19" ht="12.75"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</row>
    <row r="7376" spans="7:19" ht="12.75"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</row>
    <row r="7377" spans="7:19" ht="12.75"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</row>
    <row r="7378" spans="7:19" ht="12.75"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</row>
    <row r="7379" spans="7:19" ht="12.75"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</row>
    <row r="7380" spans="7:19" ht="12.75"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</row>
    <row r="7381" spans="7:19" ht="12.75"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</row>
    <row r="7382" spans="7:19" ht="12.75"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</row>
    <row r="7383" spans="7:19" ht="12.75"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</row>
    <row r="7384" spans="7:19" ht="12.75"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</row>
    <row r="7385" spans="7:19" ht="12.75"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</row>
    <row r="7386" spans="7:19" ht="12.75"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</row>
    <row r="7387" spans="7:19" ht="12.75"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</row>
    <row r="7388" spans="7:19" ht="12.75"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</row>
    <row r="7389" spans="7:19" ht="12.75"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</row>
    <row r="7390" spans="7:19" ht="12.75"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</row>
    <row r="7391" spans="7:19" ht="12.75"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</row>
    <row r="7392" spans="7:19" ht="12.75"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</row>
    <row r="7393" spans="7:19" ht="12.75"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</row>
    <row r="7394" spans="7:19" ht="12.75"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</row>
    <row r="7395" spans="7:19" ht="12.75"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</row>
    <row r="7396" spans="7:19" ht="12.75"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</row>
    <row r="7397" spans="7:19" ht="12.75"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</row>
    <row r="7398" spans="7:19" ht="12.75"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</row>
    <row r="7399" spans="7:19" ht="12.75"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</row>
    <row r="7400" spans="7:19" ht="12.75"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</row>
    <row r="7401" spans="7:19" ht="12.75"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</row>
    <row r="7402" spans="7:19" ht="12.75"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</row>
    <row r="7403" spans="7:19" ht="12.75"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</row>
    <row r="7404" spans="7:19" ht="12.75"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</row>
    <row r="7405" spans="7:19" ht="12.75"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</row>
    <row r="7406" spans="7:19" ht="12.75"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</row>
    <row r="7407" spans="7:19" ht="12.75"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</row>
    <row r="7408" spans="7:19" ht="12.75"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</row>
    <row r="7409" spans="7:19" ht="12.75"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</row>
    <row r="7410" spans="7:19" ht="12.75"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</row>
    <row r="7411" spans="7:19" ht="12.75"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</row>
    <row r="7412" spans="7:19" ht="12.75"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</row>
    <row r="7413" spans="7:19" ht="12.75"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</row>
    <row r="7414" spans="7:19" ht="12.75"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</row>
    <row r="7415" spans="7:19" ht="12.75"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</row>
    <row r="7416" spans="7:19" ht="12.75"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</row>
    <row r="7417" spans="7:19" ht="12.75"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</row>
    <row r="7418" spans="7:19" ht="12.75"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</row>
    <row r="7419" spans="7:19" ht="12.75"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</row>
    <row r="7420" spans="7:19" ht="12.75"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</row>
    <row r="7421" spans="7:19" ht="12.75"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</row>
    <row r="7422" spans="7:19" ht="12.75"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</row>
    <row r="7423" spans="7:19" ht="12.75"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</row>
    <row r="7424" spans="7:19" ht="12.75"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</row>
    <row r="7425" spans="7:19" ht="12.75"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</row>
    <row r="7426" spans="7:19" ht="12.75"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</row>
    <row r="7427" spans="7:19" ht="12.75"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</row>
    <row r="7428" spans="7:19" ht="12.75"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</row>
    <row r="7429" spans="7:19" ht="12.75"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</row>
    <row r="7430" spans="7:19" ht="12.75"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</row>
    <row r="7431" spans="7:19" ht="12.75"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</row>
    <row r="7432" spans="7:19" ht="12.75"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</row>
    <row r="7433" spans="7:19" ht="12.75"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</row>
    <row r="7434" spans="7:19" ht="12.75"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</row>
    <row r="7435" spans="7:19" ht="12.75"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</row>
    <row r="7436" spans="7:19" ht="12.75"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</row>
    <row r="7437" spans="7:19" ht="12.75"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</row>
    <row r="7438" spans="7:19" ht="12.75"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</row>
    <row r="7439" spans="7:19" ht="12.75"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</row>
    <row r="7440" spans="7:19" ht="12.75"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</row>
    <row r="7441" spans="7:19" ht="12.75"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</row>
    <row r="7442" spans="7:19" ht="12.75"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</row>
    <row r="7443" spans="7:19" ht="12.75"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</row>
    <row r="7444" spans="7:19" ht="12.75"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</row>
    <row r="7445" spans="7:19" ht="12.75"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</row>
    <row r="7446" spans="7:19" ht="12.75"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</row>
    <row r="7447" spans="7:19" ht="12.75"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</row>
    <row r="7448" spans="7:19" ht="12.75"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</row>
    <row r="7449" spans="7:19" ht="12.75"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</row>
    <row r="7450" spans="7:19" ht="12.75"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</row>
    <row r="7451" spans="7:19" ht="12.75"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</row>
    <row r="7452" spans="7:19" ht="12.75"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</row>
    <row r="7453" spans="7:19" ht="12.75"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</row>
    <row r="7454" spans="7:19" ht="12.75"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</row>
    <row r="7455" spans="7:19" ht="12.75"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</row>
    <row r="7456" spans="7:19" ht="12.75"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</row>
    <row r="7457" spans="7:19" ht="12.75"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</row>
    <row r="7458" spans="7:19" ht="12.75"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</row>
    <row r="7459" spans="7:19" ht="12.75"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</row>
    <row r="7460" spans="7:19" ht="12.75"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</row>
    <row r="7461" spans="7:19" ht="12.75"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</row>
    <row r="7462" spans="7:19" ht="12.75"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</row>
    <row r="7463" spans="7:19" ht="12.75"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</row>
    <row r="7464" spans="7:19" ht="12.75"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</row>
    <row r="7465" spans="7:19" ht="12.75"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</row>
    <row r="7466" spans="7:19" ht="12.75"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</row>
    <row r="7467" spans="7:19" ht="12.75"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</row>
    <row r="7468" spans="7:19" ht="12.75"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</row>
    <row r="7469" spans="7:19" ht="12.75"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</row>
    <row r="7470" spans="7:19" ht="12.75"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</row>
    <row r="7471" spans="7:19" ht="12.75"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</row>
    <row r="7472" spans="7:19" ht="12.75"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</row>
    <row r="7473" spans="7:19" ht="12.75"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</row>
    <row r="7474" spans="7:19" ht="12.75"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</row>
    <row r="7475" spans="7:19" ht="12.75"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</row>
    <row r="7476" spans="7:19" ht="12.75"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</row>
    <row r="7477" spans="7:19" ht="12.75"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</row>
    <row r="7478" spans="7:19" ht="12.75"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</row>
    <row r="7479" spans="7:19" ht="12.75"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</row>
    <row r="7480" spans="7:19" ht="12.75"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</row>
    <row r="7481" spans="7:19" ht="12.75"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</row>
    <row r="7482" spans="7:19" ht="12.75"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</row>
    <row r="7483" spans="7:19" ht="12.75"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</row>
    <row r="7484" spans="7:19" ht="12.75"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</row>
    <row r="7485" spans="7:19" ht="12.75"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</row>
    <row r="7486" spans="7:19" ht="12.75"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</row>
    <row r="7487" spans="7:19" ht="12.75"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</row>
    <row r="7488" spans="7:19" ht="12.75"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</row>
    <row r="7489" spans="7:19" ht="12.75"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</row>
    <row r="7490" spans="7:19" ht="12.75"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</row>
    <row r="7491" spans="7:19" ht="12.75"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</row>
    <row r="7492" spans="7:19" ht="12.75"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</row>
    <row r="7493" spans="7:19" ht="12.75"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</row>
    <row r="7494" spans="7:19" ht="12.75"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</row>
    <row r="7495" spans="7:19" ht="12.75"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</row>
    <row r="7496" spans="7:19" ht="12.75"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</row>
    <row r="7497" spans="7:19" ht="12.75"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</row>
    <row r="7498" spans="7:19" ht="12.75"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</row>
    <row r="7499" spans="7:19" ht="12.75"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</row>
    <row r="7500" spans="7:19" ht="12.75"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</row>
    <row r="7501" spans="7:19" ht="12.75"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</row>
    <row r="7502" spans="7:19" ht="12.75"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</row>
    <row r="7503" spans="7:19" ht="12.75"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</row>
    <row r="7504" spans="7:19" ht="12.75"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</row>
    <row r="7505" spans="7:19" ht="12.75"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</row>
    <row r="7506" spans="7:19" ht="12.75"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</row>
    <row r="7507" spans="7:19" ht="12.75"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</row>
    <row r="7508" spans="7:19" ht="12.75"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</row>
    <row r="7509" spans="7:19" ht="12.75"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</row>
    <row r="7510" spans="7:19" ht="12.75"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</row>
    <row r="7511" spans="7:19" ht="12.75"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</row>
    <row r="7512" spans="7:19" ht="12.75"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</row>
    <row r="7513" spans="7:19" ht="12.75"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</row>
    <row r="7514" spans="7:19" ht="12.75"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</row>
    <row r="7515" spans="7:19" ht="12.75"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</row>
    <row r="7516" spans="7:19" ht="12.75"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</row>
    <row r="7517" spans="7:19" ht="12.75"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</row>
    <row r="7518" spans="7:19" ht="12.75"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</row>
    <row r="7519" spans="7:19" ht="12.75"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</row>
    <row r="7520" spans="7:19" ht="12.75"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</row>
    <row r="7521" spans="7:19" ht="12.75"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</row>
    <row r="7522" spans="7:19" ht="12.75"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</row>
    <row r="7523" spans="7:19" ht="12.75"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</row>
    <row r="7524" spans="7:19" ht="12.75"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</row>
    <row r="7525" spans="7:19" ht="12.75"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</row>
    <row r="7526" spans="7:19" ht="12.75"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</row>
    <row r="7527" spans="7:19" ht="12.75"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</row>
    <row r="7528" spans="7:19" ht="12.75"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</row>
    <row r="7529" spans="7:19" ht="12.75"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</row>
    <row r="7530" spans="7:19" ht="12.75"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</row>
    <row r="7531" spans="7:19" ht="12.75"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</row>
    <row r="7532" spans="7:19" ht="12.75"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</row>
    <row r="7533" spans="7:19" ht="12.75"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</row>
    <row r="7534" spans="7:19" ht="12.75"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</row>
    <row r="7535" spans="7:19" ht="12.75"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</row>
    <row r="7536" spans="7:19" ht="12.75"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</row>
    <row r="7537" spans="7:19" ht="12.75"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</row>
    <row r="7538" spans="7:19" ht="12.75"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</row>
    <row r="7539" spans="7:19" ht="12.75"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</row>
    <row r="7540" spans="7:19" ht="12.75"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</row>
    <row r="7541" spans="7:19" ht="12.75"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</row>
    <row r="7542" spans="7:19" ht="12.75"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</row>
    <row r="7543" spans="7:19" ht="12.75"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</row>
    <row r="7544" spans="7:19" ht="12.75"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</row>
    <row r="7545" spans="7:19" ht="12.75"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</row>
    <row r="7546" spans="7:19" ht="12.75"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</row>
    <row r="7547" spans="7:19" ht="12.75"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</row>
    <row r="7548" spans="7:19" ht="12.75"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</row>
    <row r="7549" spans="7:19" ht="12.75"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</row>
    <row r="7550" spans="7:19" ht="12.75"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</row>
    <row r="7551" spans="7:19" ht="12.75"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</row>
    <row r="7552" spans="7:19" ht="12.75"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</row>
    <row r="7553" spans="7:19" ht="12.75"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</row>
    <row r="7554" spans="7:19" ht="12.75"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</row>
    <row r="7555" spans="7:19" ht="12.75"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</row>
    <row r="7556" spans="7:19" ht="12.75"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</row>
    <row r="7557" spans="7:19" ht="12.75"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</row>
    <row r="7558" spans="7:19" ht="12.75"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</row>
    <row r="7559" spans="7:19" ht="12.75"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</row>
    <row r="7560" spans="7:19" ht="12.75"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</row>
    <row r="7561" spans="7:19" ht="12.75"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</row>
    <row r="7562" spans="7:19" ht="12.75"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</row>
    <row r="7563" spans="7:19" ht="12.75"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</row>
    <row r="7564" spans="7:19" ht="12.75"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</row>
    <row r="7565" spans="7:19" ht="12.75"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</row>
    <row r="7566" spans="7:19" ht="12.75"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</row>
    <row r="7567" spans="7:19" ht="12.75"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</row>
    <row r="7568" spans="7:19" ht="12.75"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</row>
    <row r="7569" spans="7:19" ht="12.75"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</row>
    <row r="7570" spans="7:19" ht="12.75"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</row>
    <row r="7571" spans="7:19" ht="12.75"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</row>
    <row r="7572" spans="7:19" ht="12.75"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</row>
    <row r="7573" spans="7:19" ht="12.75"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</row>
    <row r="7574" spans="7:19" ht="12.75"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</row>
    <row r="7575" spans="7:19" ht="12.75"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</row>
    <row r="7576" spans="7:19" ht="12.75"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</row>
    <row r="7577" spans="7:19" ht="12.75"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</row>
    <row r="7578" spans="7:19" ht="12.75"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</row>
    <row r="7579" spans="7:19" ht="12.75"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</row>
    <row r="7580" spans="7:19" ht="12.75"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</row>
    <row r="7581" spans="7:19" ht="12.75"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</row>
    <row r="7582" spans="7:19" ht="12.75"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</row>
    <row r="7583" spans="7:19" ht="12.75"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</row>
    <row r="7584" spans="7:19" ht="12.75"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</row>
    <row r="7585" spans="7:19" ht="12.75"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</row>
    <row r="7586" spans="7:19" ht="12.75"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</row>
    <row r="7587" spans="7:19" ht="12.75"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</row>
    <row r="7588" spans="7:19" ht="12.75"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</row>
    <row r="7589" spans="7:19" ht="12.75"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</row>
    <row r="7590" spans="7:19" ht="12.75"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</row>
    <row r="7591" spans="7:19" ht="12.75"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</row>
    <row r="7592" spans="7:19" ht="12.75"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</row>
    <row r="7593" spans="7:19" ht="12.75"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</row>
    <row r="7594" spans="7:19" ht="12.75"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</row>
    <row r="7595" spans="7:19" ht="12.75"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</row>
    <row r="7596" spans="7:19" ht="12.75"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</row>
    <row r="7597" spans="7:19" ht="12.75"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</row>
    <row r="7598" spans="7:19" ht="12.75"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</row>
    <row r="7599" spans="7:19" ht="12.75"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</row>
    <row r="7600" spans="7:19" ht="12.75"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</row>
    <row r="7601" spans="7:19" ht="12.75"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</row>
    <row r="7602" spans="7:19" ht="12.75"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</row>
    <row r="7603" spans="7:19" ht="12.75"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</row>
    <row r="7604" spans="7:19" ht="12.75"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</row>
    <row r="7605" spans="7:19" ht="12.75"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</row>
    <row r="7606" spans="7:19" ht="12.75"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</row>
    <row r="7607" spans="7:19" ht="12.75"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</row>
    <row r="7608" spans="7:19" ht="12.75"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</row>
    <row r="7609" spans="7:19" ht="12.75"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</row>
    <row r="7610" spans="7:19" ht="12.75"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</row>
    <row r="7611" spans="7:19" ht="12.75"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</row>
    <row r="7612" spans="7:19" ht="12.75"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</row>
    <row r="7613" spans="7:19" ht="12.75"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</row>
    <row r="7614" spans="7:19" ht="12.75"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</row>
    <row r="7615" spans="7:19" ht="12.75"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</row>
    <row r="7616" spans="7:19" ht="12.75"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</row>
    <row r="7617" spans="7:19" ht="12.75"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</row>
    <row r="7618" spans="7:19" ht="12.75"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</row>
    <row r="7619" spans="7:19" ht="12.75"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</row>
    <row r="7620" spans="7:19" ht="12.75"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</row>
    <row r="7621" spans="7:19" ht="12.75"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</row>
    <row r="7622" spans="7:19" ht="12.75"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</row>
    <row r="7623" spans="7:19" ht="12.75"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</row>
    <row r="7624" spans="7:19" ht="12.75"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</row>
    <row r="7625" spans="7:19" ht="12.75"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</row>
    <row r="7626" spans="7:19" ht="12.75"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</row>
    <row r="7627" spans="7:19" ht="12.75"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</row>
    <row r="7628" spans="7:19" ht="12.75"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</row>
    <row r="7629" spans="7:19" ht="12.75"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</row>
    <row r="7630" spans="7:19" ht="12.75"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</row>
    <row r="7631" spans="7:19" ht="12.75"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</row>
    <row r="7632" spans="7:19" ht="12.75"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</row>
    <row r="7633" spans="7:19" ht="12.75"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</row>
    <row r="7634" spans="7:19" ht="12.75"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</row>
    <row r="7635" spans="7:19" ht="12.75"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</row>
    <row r="7636" spans="7:19" ht="12.75"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</row>
    <row r="7637" spans="7:19" ht="12.75"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</row>
    <row r="7638" spans="7:19" ht="12.75"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</row>
    <row r="7639" spans="7:19" ht="12.75"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</row>
    <row r="7640" spans="7:19" ht="12.75"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</row>
    <row r="7641" spans="7:19" ht="12.75"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</row>
    <row r="7642" spans="7:19" ht="12.75"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</row>
    <row r="7643" spans="7:19" ht="12.75"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</row>
    <row r="7644" spans="7:19" ht="12.75"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</row>
    <row r="7645" spans="7:19" ht="12.75"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</row>
    <row r="7646" spans="7:19" ht="12.75"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</row>
    <row r="7647" spans="7:19" ht="12.75"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</row>
    <row r="7648" spans="7:19" ht="12.75"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</row>
    <row r="7649" spans="7:19" ht="12.75"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</row>
    <row r="7650" spans="7:19" ht="12.75"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</row>
    <row r="7651" spans="7:19" ht="12.75"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</row>
    <row r="7652" spans="7:19" ht="12.75"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</row>
    <row r="7653" spans="7:19" ht="12.75"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</row>
    <row r="7654" spans="7:19" ht="12.75"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</row>
    <row r="7655" spans="7:19" ht="12.75"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</row>
    <row r="7656" spans="7:19" ht="12.75"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</row>
    <row r="7657" spans="7:19" ht="12.75"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</row>
    <row r="7658" spans="7:19" ht="12.75"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</row>
    <row r="7659" spans="7:19" ht="12.75"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</row>
    <row r="7660" spans="7:19" ht="12.75"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</row>
    <row r="7661" spans="7:19" ht="12.75"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</row>
    <row r="7662" spans="7:19" ht="12.75"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</row>
    <row r="7663" spans="7:19" ht="12.75"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</row>
    <row r="7664" spans="7:19" ht="12.75"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</row>
    <row r="7665" spans="7:19" ht="12.75"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</row>
    <row r="7666" spans="7:19" ht="12.75"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</row>
    <row r="7667" spans="7:19" ht="12.75"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</row>
    <row r="7668" spans="7:19" ht="12.75"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</row>
    <row r="7669" spans="7:19" ht="12.75"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</row>
    <row r="7670" spans="7:19" ht="12.75"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</row>
    <row r="7671" spans="7:19" ht="12.75"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</row>
    <row r="7672" spans="7:19" ht="12.75"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</row>
    <row r="7673" spans="7:19" ht="12.75"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</row>
    <row r="7674" spans="7:19" ht="12.75"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</row>
    <row r="7675" spans="7:19" ht="12.75"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</row>
    <row r="7676" spans="7:19" ht="12.75"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</row>
    <row r="7677" spans="7:19" ht="12.75"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</row>
    <row r="7678" spans="7:19" ht="12.75"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</row>
    <row r="7679" spans="7:19" ht="12.75"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</row>
    <row r="7680" spans="7:19" ht="12.75"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</row>
    <row r="7681" spans="7:19" ht="12.75"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</row>
    <row r="7682" spans="7:19" ht="12.75"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</row>
    <row r="7683" spans="7:19" ht="12.75"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</row>
    <row r="7684" spans="7:19" ht="12.75"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</row>
    <row r="7685" spans="7:19" ht="12.75"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</row>
    <row r="7686" spans="7:19" ht="12.75"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</row>
    <row r="7687" spans="7:19" ht="12.75"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</row>
    <row r="7688" spans="7:19" ht="12.75"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</row>
    <row r="7689" spans="7:19" ht="12.75"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</row>
    <row r="7690" spans="7:19" ht="12.75"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</row>
    <row r="7691" spans="7:19" ht="12.75"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</row>
    <row r="7692" spans="7:19" ht="12.75"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</row>
    <row r="7693" spans="7:19" ht="12.75"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</row>
    <row r="7694" spans="7:19" ht="12.75"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</row>
    <row r="7695" spans="7:19" ht="12.75"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</row>
    <row r="7696" spans="7:19" ht="12.75"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</row>
    <row r="7697" spans="7:19" ht="12.75"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</row>
    <row r="7698" spans="7:19" ht="12.75"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</row>
    <row r="7699" spans="7:19" ht="12.75"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</row>
    <row r="7700" spans="7:19" ht="12.75"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</row>
    <row r="7701" spans="7:19" ht="12.75"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</row>
    <row r="7702" spans="7:19" ht="12.75"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</row>
    <row r="7703" spans="7:19" ht="12.75"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</row>
    <row r="7704" spans="7:19" ht="12.75"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</row>
    <row r="7705" spans="7:19" ht="12.75"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</row>
    <row r="7706" spans="7:19" ht="12.75"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</row>
    <row r="7707" spans="7:19" ht="12.75"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</row>
    <row r="7708" spans="7:19" ht="12.75"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</row>
    <row r="7709" spans="7:19" ht="12.75"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</row>
    <row r="7710" spans="7:19" ht="12.75"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</row>
    <row r="7711" spans="7:19" ht="12.75"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</row>
    <row r="7712" spans="7:19" ht="12.75"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</row>
    <row r="7713" spans="7:19" ht="12.75"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</row>
    <row r="7714" spans="7:19" ht="12.75"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</row>
    <row r="7715" spans="7:19" ht="12.75"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</row>
    <row r="7716" spans="7:19" ht="12.75"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</row>
    <row r="7717" spans="7:19" ht="12.75"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</row>
    <row r="7718" spans="7:19" ht="12.75"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</row>
    <row r="7719" spans="7:19" ht="12.75"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</row>
    <row r="7720" spans="7:19" ht="12.75"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</row>
    <row r="7721" spans="7:19" ht="12.75"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</row>
    <row r="7722" spans="7:19" ht="12.75"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</row>
    <row r="7723" spans="7:19" ht="12.75"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</row>
    <row r="7724" spans="7:19" ht="12.75"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</row>
    <row r="7725" spans="7:19" ht="12.75"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</row>
    <row r="7726" spans="7:19" ht="12.75"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</row>
    <row r="7727" spans="7:19" ht="12.75"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</row>
    <row r="7728" spans="7:19" ht="12.75"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</row>
    <row r="7729" spans="7:19" ht="12.75"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</row>
    <row r="7730" spans="7:19" ht="12.75"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</row>
    <row r="7731" spans="7:19" ht="12.75"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</row>
    <row r="7732" spans="7:19" ht="12.75"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</row>
    <row r="7733" spans="7:19" ht="12.75"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</row>
    <row r="7734" spans="7:19" ht="12.75"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</row>
    <row r="7735" spans="7:19" ht="12.75"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</row>
    <row r="7736" spans="7:19" ht="12.75"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</row>
    <row r="7737" spans="7:19" ht="12.75"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</row>
    <row r="7738" spans="7:19" ht="12.75"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</row>
    <row r="7739" spans="7:19" ht="12.75"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</row>
    <row r="7740" spans="7:19" ht="12.75"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</row>
    <row r="7741" spans="7:19" ht="12.75"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</row>
    <row r="7742" spans="7:19" ht="12.75"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</row>
    <row r="7743" spans="7:19" ht="12.75"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</row>
    <row r="7744" spans="7:19" ht="12.75"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</row>
    <row r="7745" spans="7:19" ht="12.75"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</row>
    <row r="7746" spans="7:19" ht="12.75"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</row>
    <row r="7747" spans="7:19" ht="12.75"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</row>
    <row r="7748" spans="7:19" ht="12.75"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</row>
    <row r="7749" spans="7:19" ht="12.75"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</row>
    <row r="7750" spans="7:19" ht="12.75"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</row>
    <row r="7751" spans="7:19" ht="12.75"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</row>
    <row r="7752" spans="7:19" ht="12.75"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</row>
    <row r="7753" spans="7:19" ht="12.75"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</row>
    <row r="7754" spans="7:19" ht="12.75"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</row>
    <row r="7755" spans="7:19" ht="12.75"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</row>
    <row r="7756" spans="7:19" ht="12.75"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</row>
    <row r="7757" spans="7:19" ht="12.75"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</row>
    <row r="7758" spans="7:19" ht="12.75"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</row>
    <row r="7759" spans="7:19" ht="12.75"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</row>
    <row r="7760" spans="7:19" ht="12.75"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</row>
    <row r="7761" spans="7:19" ht="12.75"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</row>
    <row r="7762" spans="7:19" ht="12.75"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</row>
    <row r="7763" spans="7:19" ht="12.75"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</row>
    <row r="7764" spans="7:19" ht="12.75"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</row>
    <row r="7765" spans="7:19" ht="12.75"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</row>
    <row r="7766" spans="7:19" ht="12.75"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</row>
    <row r="7767" spans="7:19" ht="12.75"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</row>
    <row r="7768" spans="7:19" ht="12.75"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</row>
    <row r="7769" spans="7:19" ht="12.75"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</row>
    <row r="7770" spans="7:19" ht="12.75"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</row>
    <row r="7771" spans="7:19" ht="12.75"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</row>
    <row r="7772" spans="7:19" ht="12.75"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</row>
    <row r="7773" spans="7:19" ht="12.75"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</row>
    <row r="7774" spans="7:19" ht="12.75"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</row>
    <row r="7775" spans="7:19" ht="12.75"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</row>
    <row r="7776" spans="7:19" ht="12.75"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</row>
    <row r="7777" spans="7:19" ht="12.75"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</row>
    <row r="7778" spans="7:19" ht="12.75"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</row>
    <row r="7779" spans="7:19" ht="12.75"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</row>
    <row r="7780" spans="7:19" ht="12.75"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</row>
    <row r="7781" spans="7:19" ht="12.75"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</row>
    <row r="7782" spans="7:19" ht="12.75"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</row>
    <row r="7783" spans="7:19" ht="12.75"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</row>
    <row r="7784" spans="7:19" ht="12.75"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</row>
    <row r="7785" spans="7:19" ht="12.75"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</row>
    <row r="7786" spans="7:19" ht="12.75"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</row>
    <row r="7787" spans="7:19" ht="12.75"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</row>
    <row r="7788" spans="7:19" ht="12.75"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</row>
    <row r="7789" spans="7:19" ht="12.75"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</row>
    <row r="7790" spans="7:19" ht="12.75"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</row>
    <row r="7791" spans="7:19" ht="12.75"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</row>
    <row r="7792" spans="7:19" ht="12.75"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</row>
    <row r="7793" spans="7:19" ht="12.75"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</row>
    <row r="7794" spans="7:19" ht="12.75"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</row>
    <row r="7795" spans="7:19" ht="12.75"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</row>
    <row r="7796" spans="7:19" ht="12.75"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</row>
    <row r="7797" spans="7:19" ht="12.75"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</row>
    <row r="7798" spans="7:19" ht="12.75"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</row>
    <row r="7799" spans="7:19" ht="12.75"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</row>
    <row r="7800" spans="7:19" ht="12.75"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</row>
    <row r="7801" spans="7:19" ht="12.75"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</row>
    <row r="7802" spans="7:19" ht="12.75"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</row>
    <row r="7803" spans="7:19" ht="12.75"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</row>
    <row r="7804" spans="7:19" ht="12.75"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</row>
    <row r="7805" spans="7:19" ht="12.75"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</row>
    <row r="7806" spans="7:19" ht="12.75"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</row>
    <row r="7807" spans="7:19" ht="12.75"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</row>
    <row r="7808" spans="7:19" ht="12.75"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</row>
    <row r="7809" spans="7:19" ht="12.75"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</row>
    <row r="7810" spans="7:19" ht="12.75"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</row>
    <row r="7811" spans="7:19" ht="12.75"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</row>
    <row r="7812" spans="7:19" ht="12.75"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</row>
    <row r="7813" spans="7:19" ht="12.75"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</row>
    <row r="7814" spans="7:19" ht="12.75"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</row>
    <row r="7815" spans="7:19" ht="12.75"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</row>
    <row r="7816" spans="7:19" ht="12.75"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</row>
    <row r="7817" spans="7:19" ht="12.75"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</row>
    <row r="7818" spans="7:19" ht="12.75"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</row>
    <row r="7819" spans="7:19" ht="12.75"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</row>
    <row r="7820" spans="7:19" ht="12.75"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</row>
    <row r="7821" spans="7:19" ht="12.75"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</row>
    <row r="7822" spans="7:19" ht="12.75"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</row>
    <row r="7823" spans="7:19" ht="12.75"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</row>
    <row r="7824" spans="7:19" ht="12.75"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</row>
    <row r="7825" spans="7:19" ht="12.75"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</row>
    <row r="7826" spans="7:19" ht="12.75"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</row>
    <row r="7827" spans="7:19" ht="12.75"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</row>
    <row r="7828" spans="7:19" ht="12.75"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</row>
    <row r="7829" spans="7:19" ht="12.75"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</row>
    <row r="7830" spans="7:19" ht="12.75"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</row>
    <row r="7831" spans="7:19" ht="12.75"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</row>
    <row r="7832" spans="7:19" ht="12.75"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</row>
    <row r="7833" spans="7:19" ht="12.75"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</row>
    <row r="7834" spans="7:19" ht="12.75"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</row>
    <row r="7835" spans="7:19" ht="12.75"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</row>
    <row r="7836" spans="7:19" ht="12.75"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</row>
    <row r="7837" spans="7:19" ht="12.75"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</row>
    <row r="7838" spans="7:19" ht="12.75"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</row>
    <row r="7839" spans="7:19" ht="12.75"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</row>
    <row r="7840" spans="7:19" ht="12.75"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</row>
    <row r="7841" spans="7:19" ht="12.75"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</row>
    <row r="7842" spans="7:19" ht="12.75"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</row>
    <row r="7843" spans="7:19" ht="12.75"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</row>
    <row r="7844" spans="7:19" ht="12.75"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</row>
    <row r="7845" spans="7:19" ht="12.75"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</row>
    <row r="7846" spans="7:19" ht="12.75"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</row>
    <row r="7847" spans="7:19" ht="12.75"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</row>
    <row r="7848" spans="7:19" ht="12.75"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</row>
    <row r="7849" spans="7:19" ht="12.75"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</row>
    <row r="7850" spans="7:19" ht="12.75"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</row>
    <row r="7851" spans="7:19" ht="12.75"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</row>
    <row r="7852" spans="7:19" ht="12.75"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</row>
    <row r="7853" spans="7:19" ht="12.75"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</row>
    <row r="7854" spans="7:19" ht="12.75"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</row>
    <row r="7855" spans="7:19" ht="12.75"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</row>
    <row r="7856" spans="7:19" ht="12.75"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</row>
    <row r="7857" spans="7:19" ht="12.75"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</row>
    <row r="7858" spans="7:19" ht="12.75"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</row>
    <row r="7859" spans="7:19" ht="12.75"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</row>
    <row r="7860" spans="7:19" ht="12.75"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</row>
    <row r="7861" spans="7:19" ht="12.75"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</row>
    <row r="7862" spans="7:19" ht="12.75"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</row>
    <row r="7863" spans="7:19" ht="12.75"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</row>
    <row r="7864" spans="7:19" ht="12.75"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</row>
    <row r="7865" spans="7:19" ht="12.75"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</row>
    <row r="7866" spans="7:19" ht="12.75"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</row>
    <row r="7867" spans="7:19" ht="12.75"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</row>
    <row r="7868" spans="7:19" ht="12.75"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</row>
    <row r="7869" spans="7:19" ht="12.75"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</row>
    <row r="7870" spans="7:19" ht="12.75"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</row>
    <row r="7871" spans="7:19" ht="12.75"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</row>
    <row r="7872" spans="7:19" ht="12.75"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</row>
    <row r="7873" spans="7:19" ht="12.75"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</row>
    <row r="7874" spans="7:19" ht="12.75"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</row>
    <row r="7875" spans="7:19" ht="12.75"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</row>
    <row r="7876" spans="7:19" ht="12.75"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</row>
    <row r="7877" spans="7:19" ht="12.75"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</row>
    <row r="7878" spans="7:19" ht="12.75"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</row>
    <row r="7879" spans="7:19" ht="12.75"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</row>
    <row r="7880" spans="7:19" ht="12.75"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</row>
    <row r="7881" spans="7:19" ht="12.75"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</row>
    <row r="7882" spans="7:19" ht="12.75"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</row>
    <row r="7883" spans="7:19" ht="12.75"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</row>
    <row r="7884" spans="7:19" ht="12.75"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</row>
    <row r="7885" spans="7:19" ht="12.75"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</row>
    <row r="7886" spans="7:19" ht="12.75"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</row>
    <row r="7887" spans="7:19" ht="12.75"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</row>
    <row r="7888" spans="7:19" ht="12.75"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</row>
    <row r="7889" spans="7:19" ht="12.75"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</row>
    <row r="7890" spans="7:19" ht="12.75"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</row>
    <row r="7891" spans="7:19" ht="12.75"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</row>
    <row r="7892" spans="7:19" ht="12.75"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</row>
    <row r="7893" spans="7:19" ht="12.75"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</row>
    <row r="7894" spans="7:19" ht="12.75"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</row>
    <row r="7895" spans="7:19" ht="12.75"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</row>
    <row r="7896" spans="7:19" ht="12.75"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</row>
    <row r="7897" spans="7:19" ht="12.75"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</row>
    <row r="7898" spans="7:19" ht="12.75"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</row>
    <row r="7899" spans="7:19" ht="12.75"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</row>
    <row r="7900" spans="7:19" ht="12.75"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</row>
    <row r="7901" spans="7:19" ht="12.75"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</row>
    <row r="7902" spans="7:19" ht="12.75"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</row>
    <row r="7903" spans="7:19" ht="12.75"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</row>
    <row r="7904" spans="7:19" ht="12.75"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</row>
    <row r="7905" spans="7:19" ht="12.75"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</row>
    <row r="7906" spans="7:19" ht="12.75"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</row>
    <row r="7907" spans="7:19" ht="12.75"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</row>
    <row r="7908" spans="7:19" ht="12.75"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</row>
    <row r="7909" spans="7:19" ht="12.75"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</row>
    <row r="7910" spans="7:19" ht="12.75"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</row>
    <row r="7911" spans="7:19" ht="12.75"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</row>
    <row r="7912" spans="7:19" ht="12.75"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</row>
    <row r="7913" spans="7:19" ht="12.75"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</row>
    <row r="7914" spans="7:19" ht="12.75"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</row>
    <row r="7915" spans="7:19" ht="12.75"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</row>
    <row r="7916" spans="7:19" ht="12.75"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</row>
    <row r="7917" spans="7:19" ht="12.75"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</row>
    <row r="7918" spans="7:19" ht="12.75"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</row>
    <row r="7919" spans="7:19" ht="12.75"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</row>
    <row r="7920" spans="7:19" ht="12.75"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</row>
    <row r="7921" spans="7:19" ht="12.75"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</row>
    <row r="7922" spans="7:19" ht="12.75"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</row>
    <row r="7923" spans="7:19" ht="12.75"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</row>
    <row r="7924" spans="7:19" ht="12.75"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</row>
    <row r="7925" spans="7:19" ht="12.75"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</row>
    <row r="7926" spans="7:19" ht="12.75"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</row>
    <row r="7927" spans="7:19" ht="12.75"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</row>
    <row r="7928" spans="7:19" ht="12.75"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</row>
    <row r="7929" spans="7:19" ht="12.75"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</row>
    <row r="7930" spans="7:19" ht="12.75"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</row>
    <row r="7931" spans="7:19" ht="12.75"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</row>
    <row r="7932" spans="7:19" ht="12.75"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</row>
    <row r="7933" spans="7:19" ht="12.75"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</row>
    <row r="7934" spans="7:19" ht="12.75"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</row>
    <row r="7935" spans="7:19" ht="12.75"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</row>
    <row r="7936" spans="7:19" ht="12.75"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</row>
    <row r="7937" spans="7:19" ht="12.75"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</row>
    <row r="7938" spans="7:19" ht="12.75"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</row>
    <row r="7939" spans="7:19" ht="12.75"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</row>
    <row r="7940" spans="7:19" ht="12.75"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</row>
    <row r="7941" spans="7:19" ht="12.75"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</row>
    <row r="7942" spans="7:19" ht="12.75"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</row>
    <row r="7943" spans="7:19" ht="12.75"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</row>
    <row r="7944" spans="7:19" ht="12.75"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</row>
    <row r="7945" spans="7:19" ht="12.75"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</row>
    <row r="7946" spans="7:19" ht="12.75"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</row>
    <row r="7947" spans="7:19" ht="12.75"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</row>
    <row r="7948" spans="7:19" ht="12.75"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</row>
    <row r="7949" spans="7:19" ht="12.75"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</row>
    <row r="7950" spans="7:19" ht="12.75"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</row>
    <row r="7951" spans="7:19" ht="12.75"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</row>
    <row r="7952" spans="7:19" ht="12.75"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</row>
    <row r="7953" spans="7:19" ht="12.75"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</row>
    <row r="7954" spans="7:19" ht="12.75"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</row>
    <row r="7955" spans="7:19" ht="12.75"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</row>
    <row r="7956" spans="7:19" ht="12.75"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</row>
    <row r="7957" spans="7:19" ht="12.75"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</row>
    <row r="7958" spans="7:19" ht="12.75"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</row>
    <row r="7959" spans="7:19" ht="12.75"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</row>
    <row r="7960" spans="7:19" ht="12.75"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</row>
    <row r="7961" spans="7:19" ht="12.75"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</row>
    <row r="7962" spans="7:19" ht="12.75"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</row>
    <row r="7963" spans="7:19" ht="12.75"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</row>
    <row r="7964" spans="7:19" ht="12.75"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</row>
    <row r="7965" spans="7:19" ht="12.75"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</row>
    <row r="7966" spans="7:19" ht="12.75"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</row>
    <row r="7967" spans="7:19" ht="12.75"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</row>
    <row r="7968" spans="7:19" ht="12.75"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</row>
    <row r="7969" spans="7:19" ht="12.75"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</row>
    <row r="7970" spans="7:19" ht="12.75"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</row>
    <row r="7971" spans="7:19" ht="12.75"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</row>
    <row r="7972" spans="7:19" ht="12.75"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</row>
    <row r="7973" spans="7:19" ht="12.75"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</row>
    <row r="7974" spans="7:19" ht="12.75"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</row>
    <row r="7975" spans="7:19" ht="12.75"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</row>
    <row r="7976" spans="7:19" ht="12.75"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</row>
    <row r="7977" spans="7:19" ht="12.75"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</row>
    <row r="7978" spans="7:19" ht="12.75"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</row>
    <row r="7979" spans="7:19" ht="12.75"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</row>
    <row r="7980" spans="7:19" ht="12.75"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</row>
    <row r="7981" spans="7:19" ht="12.75"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</row>
    <row r="7982" spans="7:19" ht="12.75"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</row>
    <row r="7983" spans="7:19" ht="12.75"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</row>
    <row r="7984" spans="7:19" ht="12.75"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</row>
    <row r="7985" spans="7:19" ht="12.75"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</row>
    <row r="7986" spans="7:19" ht="12.75"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</row>
    <row r="7987" spans="7:19" ht="12.75"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</row>
    <row r="7988" spans="7:19" ht="12.75"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</row>
    <row r="7989" spans="7:19" ht="12.75"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</row>
    <row r="7990" spans="7:19" ht="12.75"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</row>
    <row r="7991" spans="7:19" ht="12.75"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</row>
    <row r="7992" spans="7:19" ht="12.75"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</row>
    <row r="7993" spans="7:19" ht="12.75"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</row>
    <row r="7994" spans="7:19" ht="12.75"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</row>
    <row r="7995" spans="7:19" ht="12.75"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</row>
    <row r="7996" spans="7:19" ht="12.75"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</row>
    <row r="7997" spans="7:19" ht="12.75"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</row>
    <row r="7998" spans="7:19" ht="12.75"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</row>
    <row r="7999" spans="7:19" ht="12.75"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</row>
    <row r="8000" spans="7:19" ht="12.75"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</row>
    <row r="8001" spans="7:19" ht="12.75"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</row>
    <row r="8002" spans="7:19" ht="12.75"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</row>
    <row r="8003" spans="7:19" ht="12.75"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</row>
    <row r="8004" spans="7:19" ht="12.75"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</row>
    <row r="8005" spans="7:19" ht="12.75"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</row>
    <row r="8006" spans="7:19" ht="12.75"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</row>
    <row r="8007" spans="7:19" ht="12.75"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</row>
    <row r="8008" spans="7:19" ht="12.75"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</row>
    <row r="8009" spans="7:19" ht="12.75"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</row>
    <row r="8010" spans="7:19" ht="12.75"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</row>
    <row r="8011" spans="7:19" ht="12.75"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</row>
    <row r="8012" spans="7:19" ht="12.75"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</row>
    <row r="8013" spans="7:19" ht="12.75"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</row>
    <row r="8014" spans="7:19" ht="12.75"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</row>
    <row r="8015" spans="7:19" ht="12.75"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</row>
    <row r="8016" spans="7:19" ht="12.75"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</row>
    <row r="8017" spans="7:19" ht="12.75"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</row>
    <row r="8018" spans="7:19" ht="12.75"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</row>
    <row r="8019" spans="7:19" ht="12.75"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</row>
    <row r="8020" spans="7:19" ht="12.75"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</row>
    <row r="8021" spans="7:19" ht="12.75"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</row>
    <row r="8022" spans="7:19" ht="12.75"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</row>
    <row r="8023" spans="7:19" ht="12.75"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</row>
    <row r="8024" spans="7:19" ht="12.75"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</row>
    <row r="8025" spans="7:19" ht="12.75"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</row>
    <row r="8026" spans="7:19" ht="12.75"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</row>
    <row r="8027" spans="7:19" ht="12.75"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</row>
    <row r="8028" spans="7:19" ht="12.75"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</row>
    <row r="8029" spans="7:19" ht="12.75"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</row>
    <row r="8030" spans="7:19" ht="12.75"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</row>
    <row r="8031" spans="7:19" ht="12.75"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</row>
    <row r="8032" spans="7:19" ht="12.75"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</row>
    <row r="8033" spans="7:19" ht="12.75"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</row>
    <row r="8034" spans="7:19" ht="12.75"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</row>
    <row r="8035" spans="7:19" ht="12.75"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</row>
    <row r="8036" spans="7:19" ht="12.75"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</row>
    <row r="8037" spans="7:19" ht="12.75"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</row>
    <row r="8038" spans="7:19" ht="12.75"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</row>
    <row r="8039" spans="7:19" ht="12.75"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</row>
    <row r="8040" spans="7:19" ht="12.75"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</row>
    <row r="8041" spans="7:19" ht="12.75"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</row>
    <row r="8042" spans="7:19" ht="12.75"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</row>
    <row r="8043" spans="7:19" ht="12.75"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</row>
    <row r="8044" spans="7:19" ht="12.75"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</row>
    <row r="8045" spans="7:19" ht="12.75"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</row>
    <row r="8046" spans="7:19" ht="12.75"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</row>
    <row r="8047" spans="7:19" ht="12.75"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</row>
    <row r="8048" spans="7:19" ht="12.75"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</row>
    <row r="8049" spans="7:19" ht="12.75"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</row>
    <row r="8050" spans="7:19" ht="12.75"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</row>
    <row r="8051" spans="7:19" ht="12.75"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</row>
    <row r="8052" spans="7:19" ht="12.75"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</row>
    <row r="8053" spans="7:19" ht="12.75"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</row>
    <row r="8054" spans="7:19" ht="12.75"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</row>
    <row r="8055" spans="7:19" ht="12.75"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</row>
    <row r="8056" spans="7:19" ht="12.75"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</row>
    <row r="8057" spans="7:19" ht="12.75"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</row>
    <row r="8058" spans="7:19" ht="12.75"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</row>
    <row r="8059" spans="7:19" ht="12.75"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</row>
    <row r="8060" spans="7:19" ht="12.75"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</row>
    <row r="8061" spans="7:19" ht="12.75"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</row>
    <row r="8062" spans="7:19" ht="12.75"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</row>
    <row r="8063" spans="7:19" ht="12.75"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</row>
    <row r="8064" spans="7:19" ht="12.75"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</row>
    <row r="8065" spans="7:19" ht="12.75"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</row>
    <row r="8066" spans="7:19" ht="12.75"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</row>
    <row r="8067" spans="7:19" ht="12.75"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</row>
    <row r="8068" spans="7:19" ht="12.75"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</row>
    <row r="8069" spans="7:19" ht="12.75"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</row>
    <row r="8070" spans="7:19" ht="12.75"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</row>
    <row r="8071" spans="7:19" ht="12.75"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</row>
    <row r="8072" spans="7:19" ht="12.75"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</row>
    <row r="8073" spans="7:19" ht="12.75"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</row>
    <row r="8074" spans="7:19" ht="12.75"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</row>
    <row r="8075" spans="7:19" ht="12.75"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</row>
    <row r="8076" spans="7:19" ht="12.75"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</row>
    <row r="8077" spans="7:19" ht="12.75"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</row>
    <row r="8078" spans="7:19" ht="12.75"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</row>
    <row r="8079" spans="7:19" ht="12.75"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</row>
    <row r="8080" spans="7:19" ht="12.75"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</row>
    <row r="8081" spans="7:19" ht="12.75"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</row>
    <row r="8082" spans="7:19" ht="12.75"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</row>
    <row r="8083" spans="7:19" ht="12.75"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</row>
    <row r="8084" spans="7:19" ht="12.75"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</row>
    <row r="8085" spans="7:19" ht="12.75"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</row>
    <row r="8086" spans="7:19" ht="12.75"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</row>
    <row r="8087" spans="7:19" ht="12.75"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</row>
    <row r="8088" spans="7:19" ht="12.75"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</row>
    <row r="8089" spans="7:19" ht="12.75"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</row>
    <row r="8090" spans="7:19" ht="12.75"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</row>
    <row r="8091" spans="7:19" ht="12.75"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</row>
    <row r="8092" spans="7:19" ht="12.75"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</row>
    <row r="8093" spans="7:19" ht="12.75"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</row>
    <row r="8094" spans="7:19" ht="12.75"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</row>
    <row r="8095" spans="7:19" ht="12.75"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</row>
    <row r="8096" spans="7:19" ht="12.75"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</row>
    <row r="8097" spans="7:19" ht="12.75"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</row>
    <row r="8098" spans="7:19" ht="12.75"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</row>
    <row r="8099" spans="7:19" ht="12.75"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</row>
    <row r="8100" spans="7:19" ht="12.75"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</row>
    <row r="8101" spans="7:19" ht="12.75"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</row>
    <row r="8102" spans="7:19" ht="12.75"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</row>
    <row r="8103" spans="7:19" ht="12.75"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</row>
    <row r="8104" spans="7:19" ht="12.75"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</row>
    <row r="8105" spans="7:19" ht="12.75"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</row>
    <row r="8106" spans="7:19" ht="12.75"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</row>
    <row r="8107" spans="7:19" ht="12.75"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</row>
    <row r="8108" spans="7:19" ht="12.75"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</row>
    <row r="8109" spans="7:19" ht="12.75"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</row>
    <row r="8110" spans="7:19" ht="12.75"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</row>
    <row r="8111" spans="7:19" ht="12.75"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</row>
    <row r="8112" spans="7:19" ht="12.75"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</row>
    <row r="8113" spans="7:19" ht="12.75"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</row>
    <row r="8114" spans="7:19" ht="12.75"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</row>
    <row r="8115" spans="7:19" ht="12.75"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</row>
    <row r="8116" spans="7:19" ht="12.75"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</row>
    <row r="8117" spans="7:19" ht="12.75"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</row>
    <row r="8118" spans="7:19" ht="12.75"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</row>
    <row r="8119" spans="7:19" ht="12.75"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</row>
    <row r="8120" spans="7:19" ht="12.75"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</row>
    <row r="8121" spans="7:19" ht="12.75"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</row>
    <row r="8122" spans="7:19" ht="12.75"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</row>
    <row r="8123" spans="7:19" ht="12.75"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</row>
    <row r="8124" spans="7:19" ht="12.75"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</row>
    <row r="8125" spans="7:19" ht="12.75"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</row>
    <row r="8126" spans="7:19" ht="12.75"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</row>
    <row r="8127" spans="7:19" ht="12.75"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</row>
    <row r="8128" spans="7:19" ht="12.75"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</row>
    <row r="8129" spans="7:19" ht="12.75"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</row>
    <row r="8130" spans="7:19" ht="12.75"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</row>
    <row r="8131" spans="7:19" ht="12.75"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</row>
    <row r="8132" spans="7:19" ht="12.75"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</row>
    <row r="8133" spans="7:19" ht="12.75"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</row>
    <row r="8134" spans="7:19" ht="12.75"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</row>
    <row r="8135" spans="7:19" ht="12.75"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</row>
    <row r="8136" spans="7:19" ht="12.75"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</row>
    <row r="8137" spans="7:19" ht="12.75"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</row>
    <row r="8138" spans="7:19" ht="12.75"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</row>
    <row r="8139" spans="7:19" ht="12.75"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</row>
    <row r="8140" spans="7:19" ht="12.75"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</row>
    <row r="8141" spans="7:19" ht="12.75"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</row>
    <row r="8142" spans="7:19" ht="12.75"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</row>
    <row r="8143" spans="7:19" ht="12.75"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</row>
    <row r="8144" spans="7:19" ht="12.75"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</row>
    <row r="8145" spans="7:19" ht="12.75"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</row>
    <row r="8146" spans="7:19" ht="12.75"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</row>
    <row r="8147" spans="7:19" ht="12.75"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</row>
    <row r="8148" spans="7:19" ht="12.75"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</row>
    <row r="8149" spans="7:19" ht="12.75"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</row>
    <row r="8150" spans="7:19" ht="12.75"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</row>
    <row r="8151" spans="7:19" ht="12.75"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</row>
    <row r="8152" spans="7:19" ht="12.75"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</row>
    <row r="8153" spans="7:19" ht="12.75"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</row>
    <row r="8154" spans="7:19" ht="12.75"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</row>
    <row r="8155" spans="7:19" ht="12.75"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</row>
    <row r="8156" spans="7:19" ht="12.75"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</row>
    <row r="8157" spans="7:19" ht="12.75"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</row>
    <row r="8158" spans="7:19" ht="12.75"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</row>
    <row r="8159" spans="7:19" ht="12.75"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</row>
    <row r="8160" spans="7:19" ht="12.75"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</row>
    <row r="8161" spans="7:19" ht="12.75"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</row>
    <row r="8162" spans="7:19" ht="12.75"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</row>
    <row r="8163" spans="7:19" ht="12.75"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</row>
    <row r="8164" spans="7:19" ht="12.75"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</row>
    <row r="8165" spans="7:19" ht="12.75"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</row>
    <row r="8166" spans="7:19" ht="12.75"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</row>
    <row r="8167" spans="7:19" ht="12.75"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</row>
    <row r="8168" spans="7:19" ht="12.75"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</row>
    <row r="8169" spans="7:19" ht="12.75"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</row>
    <row r="8170" spans="7:19" ht="12.75"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</row>
    <row r="8171" spans="7:19" ht="12.75"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</row>
    <row r="8172" spans="7:19" ht="12.75"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</row>
    <row r="8173" spans="7:19" ht="12.75"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</row>
    <row r="8174" spans="7:19" ht="12.75"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</row>
    <row r="8175" spans="7:19" ht="12.75"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</row>
    <row r="8176" spans="7:19" ht="12.75"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</row>
    <row r="8177" spans="7:19" ht="12.75"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</row>
    <row r="8178" spans="7:19" ht="12.75"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</row>
    <row r="8179" spans="7:19" ht="12.75"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</row>
    <row r="8180" spans="7:19" ht="12.75"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</row>
    <row r="8181" spans="7:19" ht="12.75"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</row>
    <row r="8182" spans="7:19" ht="12.75"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</row>
    <row r="8183" spans="7:19" ht="12.75"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</row>
    <row r="8184" spans="7:19" ht="12.75"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</row>
    <row r="8185" spans="7:19" ht="12.75"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</row>
    <row r="8186" spans="7:19" ht="12.75"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</row>
    <row r="8187" spans="7:19" ht="12.75"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</row>
    <row r="8188" spans="7:19" ht="12.75"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</row>
    <row r="8189" spans="7:19" ht="12.75"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</row>
    <row r="8190" spans="7:19" ht="12.75"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</row>
    <row r="8191" spans="7:19" ht="12.75"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</row>
    <row r="8192" spans="7:19" ht="12.75"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</row>
    <row r="8193" spans="7:19" ht="12.75"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</row>
    <row r="8194" spans="7:19" ht="12.75"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</row>
    <row r="8195" spans="7:19" ht="12.75"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</row>
    <row r="8196" spans="7:19" ht="12.75"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</row>
    <row r="8197" spans="7:19" ht="12.75"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</row>
    <row r="8198" spans="7:19" ht="12.75"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</row>
    <row r="8199" spans="7:19" ht="12.75"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</row>
    <row r="8200" spans="7:19" ht="12.75"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</row>
    <row r="8201" spans="7:19" ht="12.75"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</row>
    <row r="8202" spans="7:19" ht="12.75"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</row>
    <row r="8203" spans="7:19" ht="12.75"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</row>
    <row r="8204" spans="7:19" ht="12.75"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</row>
    <row r="8205" spans="7:19" ht="12.75"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</row>
    <row r="8206" spans="7:19" ht="12.75"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</row>
    <row r="8207" spans="7:19" ht="12.75"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</row>
    <row r="8208" spans="7:19" ht="12.75"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</row>
    <row r="8209" spans="7:19" ht="12.75"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</row>
    <row r="8210" spans="7:19" ht="12.75"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</row>
    <row r="8211" spans="7:19" ht="12.75"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</row>
    <row r="8212" spans="7:19" ht="12.75"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</row>
    <row r="8213" spans="7:19" ht="12.75"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</row>
    <row r="8214" spans="7:19" ht="12.75"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</row>
    <row r="8215" spans="7:19" ht="12.75"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</row>
    <row r="8216" spans="7:19" ht="12.75"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</row>
    <row r="8217" spans="7:19" ht="12.75"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</row>
    <row r="8218" spans="7:19" ht="12.75"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</row>
    <row r="8219" spans="7:19" ht="12.75"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</row>
    <row r="8220" spans="7:19" ht="12.75"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</row>
    <row r="8221" spans="7:19" ht="12.75"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</row>
    <row r="8222" spans="7:19" ht="12.75"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</row>
    <row r="8223" spans="7:19" ht="12.75"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</row>
    <row r="8224" spans="7:19" ht="12.75"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</row>
    <row r="8225" spans="7:19" ht="12.75"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</row>
    <row r="8226" spans="7:19" ht="12.75"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</row>
    <row r="8227" spans="7:19" ht="12.75"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</row>
    <row r="8228" spans="7:19" ht="12.75"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</row>
    <row r="8229" spans="7:19" ht="12.75"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</row>
    <row r="8230" spans="7:19" ht="12.75"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</row>
    <row r="8231" spans="7:19" ht="12.75"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</row>
    <row r="8232" spans="7:19" ht="12.75"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</row>
    <row r="8233" spans="7:19" ht="12.75"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</row>
    <row r="8234" spans="7:19" ht="12.75"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</row>
    <row r="8235" spans="7:19" ht="12.75"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</row>
    <row r="8236" spans="7:19" ht="12.75"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</row>
    <row r="8237" spans="7:19" ht="12.75"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</row>
    <row r="8238" spans="7:19" ht="12.75"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</row>
    <row r="8239" spans="7:19" ht="12.75"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</row>
    <row r="8240" spans="7:19" ht="12.75"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</row>
    <row r="8241" spans="7:19" ht="12.75"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</row>
    <row r="8242" spans="7:19" ht="12.75"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</row>
    <row r="8243" spans="7:19" ht="12.75"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</row>
    <row r="8244" spans="7:19" ht="12.75"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</row>
    <row r="8245" spans="7:19" ht="12.75"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</row>
    <row r="8246" spans="7:19" ht="12.75"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</row>
    <row r="8247" spans="7:19" ht="12.75"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</row>
    <row r="8248" spans="7:19" ht="12.75"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</row>
    <row r="8249" spans="7:19" ht="12.75"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</row>
    <row r="8250" spans="7:19" ht="12.75"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</row>
    <row r="8251" spans="7:19" ht="12.75"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</row>
    <row r="8252" spans="7:19" ht="12.75"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</row>
    <row r="8253" spans="7:19" ht="12.75"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</row>
    <row r="8254" spans="7:19" ht="12.75"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</row>
    <row r="8255" spans="7:19" ht="12.75"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</row>
    <row r="8256" spans="7:19" ht="12.75"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</row>
    <row r="8257" spans="7:19" ht="12.75"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</row>
    <row r="8258" spans="7:19" ht="12.75"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</row>
    <row r="8259" spans="7:19" ht="12.75"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</row>
    <row r="8260" spans="7:19" ht="12.75"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</row>
    <row r="8261" spans="7:19" ht="12.75"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</row>
    <row r="8262" spans="7:19" ht="12.75"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</row>
    <row r="8263" spans="7:19" ht="12.75"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</row>
    <row r="8264" spans="7:19" ht="12.75"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</row>
    <row r="8265" spans="7:19" ht="12.75"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</row>
    <row r="8266" spans="7:19" ht="12.75"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</row>
    <row r="8267" spans="7:19" ht="12.75"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</row>
    <row r="8268" spans="7:19" ht="12.75"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</row>
    <row r="8269" spans="7:19" ht="12.75"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</row>
    <row r="8270" spans="7:19" ht="12.75"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</row>
    <row r="8271" spans="7:19" ht="12.75"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</row>
    <row r="8272" spans="7:19" ht="12.75"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</row>
    <row r="8273" spans="7:19" ht="12.75"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</row>
    <row r="8274" spans="7:19" ht="12.75"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</row>
    <row r="8275" spans="7:19" ht="12.75"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</row>
    <row r="8276" spans="7:19" ht="12.75"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</row>
    <row r="8277" spans="7:19" ht="12.75"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</row>
    <row r="8278" spans="7:19" ht="12.75"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</row>
    <row r="8279" spans="7:19" ht="12.75"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</row>
    <row r="8280" spans="7:19" ht="12.75"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</row>
    <row r="8281" spans="7:19" ht="12.75"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</row>
    <row r="8282" spans="7:19" ht="12.75"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</row>
    <row r="8283" spans="7:19" ht="12.75"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</row>
    <row r="8284" spans="7:19" ht="12.75"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</row>
    <row r="8285" spans="7:19" ht="12.75"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</row>
    <row r="8286" spans="7:19" ht="12.75"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</row>
    <row r="8287" spans="7:19" ht="12.75"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</row>
    <row r="8288" spans="7:19" ht="12.75"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</row>
    <row r="8289" spans="7:19" ht="12.75"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</row>
    <row r="8290" spans="7:19" ht="12.75"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</row>
    <row r="8291" spans="7:19" ht="12.75"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</row>
    <row r="8292" spans="7:19" ht="12.75"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</row>
    <row r="8293" spans="7:19" ht="12.75"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</row>
    <row r="8294" spans="7:19" ht="12.75"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</row>
    <row r="8295" spans="7:19" ht="12.75"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</row>
    <row r="8296" spans="7:19" ht="12.75"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</row>
    <row r="8297" spans="7:19" ht="12.75"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</row>
    <row r="8298" spans="7:19" ht="12.75"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</row>
    <row r="8299" spans="7:19" ht="12.75"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</row>
    <row r="8300" spans="7:19" ht="12.75"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</row>
    <row r="8301" spans="7:19" ht="12.75"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</row>
    <row r="8302" spans="7:19" ht="12.75"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</row>
    <row r="8303" spans="7:19" ht="12.75"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</row>
    <row r="8304" spans="7:19" ht="12.75"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</row>
    <row r="8305" spans="7:19" ht="12.75"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</row>
    <row r="8306" spans="7:19" ht="12.75"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</row>
    <row r="8307" spans="7:19" ht="12.75"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</row>
    <row r="8308" spans="7:19" ht="12.75"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</row>
    <row r="8309" spans="7:19" ht="12.75"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</row>
    <row r="8310" spans="7:19" ht="12.75"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</row>
    <row r="8311" spans="7:19" ht="12.75"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</row>
    <row r="8312" spans="7:19" ht="12.75"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</row>
    <row r="8313" spans="7:19" ht="12.75"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</row>
    <row r="8314" spans="7:19" ht="12.75"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</row>
    <row r="8315" spans="7:19" ht="12.75"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</row>
    <row r="8316" spans="7:19" ht="12.75"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</row>
    <row r="8317" spans="7:19" ht="12.75"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</row>
    <row r="8318" spans="7:19" ht="12.75"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</row>
    <row r="8319" spans="7:19" ht="12.75"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</row>
    <row r="8320" spans="7:19" ht="12.75"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</row>
    <row r="8321" spans="7:19" ht="12.75"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</row>
    <row r="8322" spans="7:19" ht="12.75"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</row>
    <row r="8323" spans="7:19" ht="12.75"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</row>
    <row r="8324" spans="7:19" ht="12.75"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</row>
    <row r="8325" spans="7:19" ht="12.75"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</row>
    <row r="8326" spans="7:19" ht="12.75"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</row>
    <row r="8327" spans="7:19" ht="12.75"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</row>
    <row r="8328" spans="7:19" ht="12.75"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</row>
    <row r="8329" spans="7:19" ht="12.75"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</row>
    <row r="8330" spans="7:19" ht="12.75"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</row>
    <row r="8331" spans="7:19" ht="12.75"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</row>
    <row r="8332" spans="7:19" ht="12.75"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</row>
    <row r="8333" spans="7:19" ht="12.75"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</row>
    <row r="8334" spans="7:19" ht="12.75"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</row>
    <row r="8335" spans="7:19" ht="12.75"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</row>
    <row r="8336" spans="7:19" ht="12.75"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</row>
    <row r="8337" spans="7:19" ht="12.75"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</row>
    <row r="8338" spans="7:19" ht="12.75"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</row>
    <row r="8339" spans="7:19" ht="12.75"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</row>
    <row r="8340" spans="7:19" ht="12.75"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</row>
    <row r="8341" spans="7:19" ht="12.75"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</row>
    <row r="8342" spans="7:19" ht="12.75"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</row>
    <row r="8343" spans="7:19" ht="12.75"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</row>
    <row r="8344" spans="7:19" ht="12.75"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</row>
    <row r="8345" spans="7:19" ht="12.75"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</row>
    <row r="8346" spans="7:19" ht="12.75"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</row>
    <row r="8347" spans="7:19" ht="12.75"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</row>
    <row r="8348" spans="7:19" ht="12.75"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</row>
    <row r="8349" spans="7:19" ht="12.75"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</row>
    <row r="8350" spans="7:19" ht="12.75"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</row>
    <row r="8351" spans="7:19" ht="12.75"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</row>
    <row r="8352" spans="7:19" ht="12.75"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</row>
    <row r="8353" spans="7:19" ht="12.75"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</row>
    <row r="8354" spans="7:19" ht="12.75"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</row>
    <row r="8355" spans="7:19" ht="12.75"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</row>
    <row r="8356" spans="7:19" ht="12.75"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</row>
    <row r="8357" spans="7:19" ht="12.75"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</row>
    <row r="8358" spans="7:19" ht="12.75"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</row>
    <row r="8359" spans="7:19" ht="12.75"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</row>
    <row r="8360" spans="7:19" ht="12.75"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</row>
    <row r="8361" spans="7:19" ht="12.75"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</row>
    <row r="8362" spans="7:19" ht="12.75"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</row>
    <row r="8363" spans="7:19" ht="12.75"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</row>
    <row r="8364" spans="7:19" ht="12.75"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</row>
    <row r="8365" spans="7:19" ht="12.75"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</row>
    <row r="8366" spans="7:19" ht="12.75"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</row>
    <row r="8367" spans="7:19" ht="12.75"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</row>
    <row r="8368" spans="7:19" ht="12.75"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</row>
    <row r="8369" spans="7:19" ht="12.75"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</row>
    <row r="8370" spans="7:19" ht="12.75"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</row>
    <row r="8371" spans="7:19" ht="12.75"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</row>
    <row r="8372" spans="7:19" ht="12.75"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</row>
    <row r="8373" spans="7:19" ht="12.75"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</row>
    <row r="8374" spans="7:19" ht="12.75"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</row>
    <row r="8375" spans="7:19" ht="12.75"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</row>
    <row r="8376" spans="7:19" ht="12.75"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</row>
    <row r="8377" spans="7:19" ht="12.75"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</row>
    <row r="8378" spans="7:19" ht="12.75"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</row>
    <row r="8379" spans="7:19" ht="12.75"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</row>
    <row r="8380" spans="7:19" ht="12.75"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</row>
    <row r="8381" spans="7:19" ht="12.75"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</row>
    <row r="8382" spans="7:19" ht="12.75"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</row>
    <row r="8383" spans="7:19" ht="12.75"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</row>
    <row r="8384" spans="7:19" ht="12.75"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</row>
    <row r="8385" spans="7:19" ht="12.75"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</row>
    <row r="8386" spans="7:19" ht="12.75"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</row>
    <row r="8387" spans="7:19" ht="12.75"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</row>
    <row r="8388" spans="7:19" ht="12.75"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</row>
    <row r="8389" spans="7:19" ht="12.75"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</row>
    <row r="8390" spans="7:19" ht="12.75"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</row>
    <row r="8391" spans="7:19" ht="12.75"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</row>
    <row r="8392" spans="7:19" ht="12.75"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</row>
    <row r="8393" spans="7:19" ht="12.75"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</row>
    <row r="8394" spans="7:19" ht="12.75"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</row>
    <row r="8395" spans="7:19" ht="12.75"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</row>
    <row r="8396" spans="7:19" ht="12.75"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</row>
    <row r="8397" spans="7:19" ht="12.75"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</row>
    <row r="8398" spans="7:19" ht="12.75"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</row>
    <row r="8399" spans="7:19" ht="12.75"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</row>
    <row r="8400" spans="7:19" ht="12.75"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</row>
    <row r="8401" spans="7:19" ht="12.75"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</row>
    <row r="8402" spans="7:19" ht="12.75"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</row>
    <row r="8403" spans="7:19" ht="12.75"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</row>
    <row r="8404" spans="7:19" ht="12.75"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</row>
    <row r="8405" spans="7:19" ht="12.75"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</row>
    <row r="8406" spans="7:19" ht="12.75"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</row>
    <row r="8407" spans="7:19" ht="12.75"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</row>
    <row r="8408" spans="7:19" ht="12.75"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</row>
    <row r="8409" spans="7:19" ht="12.75"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</row>
    <row r="8410" spans="7:19" ht="12.75"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</row>
    <row r="8411" spans="7:19" ht="12.75"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</row>
    <row r="8412" spans="7:19" ht="12.75"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</row>
    <row r="8413" spans="7:19" ht="12.75"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</row>
    <row r="8414" spans="7:19" ht="12.75"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</row>
    <row r="8415" spans="7:19" ht="12.75"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</row>
    <row r="8416" spans="7:19" ht="12.75"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</row>
    <row r="8417" spans="7:19" ht="12.75"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</row>
    <row r="8418" spans="7:19" ht="12.75"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</row>
    <row r="8419" spans="7:19" ht="12.75"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</row>
    <row r="8420" spans="7:19" ht="12.75"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</row>
    <row r="8421" spans="7:19" ht="12.75"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</row>
    <row r="8422" spans="7:19" ht="12.75"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</row>
    <row r="8423" spans="7:19" ht="12.75"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</row>
    <row r="8424" spans="7:19" ht="12.75"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</row>
    <row r="8425" spans="7:19" ht="12.75"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</row>
    <row r="8426" spans="7:19" ht="12.75"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</row>
    <row r="8427" spans="7:19" ht="12.75"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</row>
    <row r="8428" spans="7:19" ht="12.75"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</row>
    <row r="8429" spans="7:19" ht="12.75"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</row>
    <row r="8430" spans="7:19" ht="12.75"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</row>
    <row r="8431" spans="7:19" ht="12.75"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</row>
    <row r="8432" spans="7:19" ht="12.75"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</row>
    <row r="8433" spans="7:19" ht="12.75"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</row>
    <row r="8434" spans="7:19" ht="12.75"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</row>
    <row r="8435" spans="7:19" ht="12.75"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</row>
    <row r="8436" spans="7:19" ht="12.75"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</row>
    <row r="8437" spans="7:19" ht="12.75"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</row>
    <row r="8438" spans="7:19" ht="12.75"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</row>
    <row r="8439" spans="7:19" ht="12.75"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</row>
    <row r="8440" spans="7:19" ht="12.75"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</row>
    <row r="8441" spans="7:19" ht="12.75"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</row>
    <row r="8442" spans="7:19" ht="12.75"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</row>
    <row r="8443" spans="7:19" ht="12.75"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</row>
    <row r="8444" spans="7:19" ht="12.75"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</row>
    <row r="8445" spans="7:19" ht="12.75"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</row>
    <row r="8446" spans="7:19" ht="12.75"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</row>
    <row r="8447" spans="7:19" ht="12.75"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</row>
    <row r="8448" spans="7:19" ht="12.75"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</row>
    <row r="8449" spans="7:19" ht="12.75"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</row>
    <row r="8450" spans="7:19" ht="12.75"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</row>
    <row r="8451" spans="7:19" ht="12.75"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</row>
    <row r="8452" spans="7:19" ht="12.75"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</row>
    <row r="8453" spans="7:19" ht="12.75"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</row>
    <row r="8454" spans="7:19" ht="12.75"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</row>
    <row r="8455" spans="7:19" ht="12.75"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</row>
    <row r="8456" spans="7:19" ht="12.75"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</row>
    <row r="8457" spans="7:19" ht="12.75"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</row>
    <row r="8458" spans="7:19" ht="12.75"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</row>
    <row r="8459" spans="7:19" ht="12.75"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</row>
    <row r="8460" spans="7:19" ht="12.75"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</row>
    <row r="8461" spans="7:19" ht="12.75"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</row>
    <row r="8462" spans="7:19" ht="12.75"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</row>
    <row r="8463" spans="7:19" ht="12.75"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</row>
    <row r="8464" spans="7:19" ht="12.75"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</row>
    <row r="8465" spans="7:19" ht="12.75"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</row>
    <row r="8466" spans="7:19" ht="12.75"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</row>
    <row r="8467" spans="7:19" ht="12.75"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</row>
    <row r="8468" spans="7:19" ht="12.75"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</row>
    <row r="8469" spans="7:19" ht="12.75"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</row>
    <row r="8470" spans="7:19" ht="12.75"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</row>
    <row r="8471" spans="7:19" ht="12.75"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</row>
    <row r="8472" spans="7:19" ht="12.75"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</row>
    <row r="8473" spans="7:19" ht="12.75"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</row>
    <row r="8474" spans="7:19" ht="12.75"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</row>
    <row r="8475" spans="7:19" ht="12.75"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</row>
    <row r="8476" spans="7:19" ht="12.75"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</row>
    <row r="8477" spans="7:19" ht="12.75"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</row>
    <row r="8478" spans="7:19" ht="12.75"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</row>
    <row r="8479" spans="7:19" ht="12.75"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</row>
    <row r="8480" spans="7:19" ht="12.75"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</row>
    <row r="8481" spans="7:19" ht="12.75"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</row>
    <row r="8482" spans="7:19" ht="12.75"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</row>
    <row r="8483" spans="7:19" ht="12.75"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</row>
    <row r="8484" spans="7:19" ht="12.75"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</row>
    <row r="8485" spans="7:19" ht="12.75"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</row>
    <row r="8486" spans="7:19" ht="12.75"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</row>
    <row r="8487" spans="7:19" ht="12.75"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</row>
    <row r="8488" spans="7:19" ht="12.75"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</row>
    <row r="8489" spans="7:19" ht="12.75"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</row>
    <row r="8490" spans="7:19" ht="12.75"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</row>
    <row r="8491" spans="7:19" ht="12.75"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</row>
    <row r="8492" spans="7:19" ht="12.75"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</row>
    <row r="8493" spans="7:19" ht="12.75"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</row>
    <row r="8494" spans="7:19" ht="12.75"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</row>
    <row r="8495" spans="7:19" ht="12.75"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</row>
    <row r="8496" spans="7:19" ht="12.75"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</row>
    <row r="8497" spans="7:19" ht="12.75"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</row>
    <row r="8498" spans="7:19" ht="12.75"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</row>
    <row r="8499" spans="7:19" ht="12.75"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</row>
    <row r="8500" spans="7:19" ht="12.75"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</row>
    <row r="8501" spans="7:19" ht="12.75"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</row>
    <row r="8502" spans="7:19" ht="12.75"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</row>
    <row r="8503" spans="7:19" ht="12.75"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</row>
    <row r="8504" spans="7:19" ht="12.75"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</row>
    <row r="8505" spans="7:19" ht="12.75"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</row>
    <row r="8506" spans="7:19" ht="12.75"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</row>
    <row r="8507" spans="7:19" ht="12.75"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</row>
    <row r="8508" spans="7:19" ht="12.75"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</row>
    <row r="8509" spans="7:19" ht="12.75"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</row>
    <row r="8510" spans="7:19" ht="12.75"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</row>
    <row r="8511" spans="7:19" ht="12.75"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</row>
    <row r="8512" spans="7:19" ht="12.75"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</row>
    <row r="8513" spans="7:19" ht="12.75"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</row>
    <row r="8514" spans="7:19" ht="12.75"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</row>
    <row r="8515" spans="7:19" ht="12.75"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</row>
    <row r="8516" spans="7:19" ht="12.75"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</row>
    <row r="8517" spans="7:19" ht="12.75"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</row>
    <row r="8518" spans="7:19" ht="12.75"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</row>
    <row r="8519" spans="7:19" ht="12.75"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</row>
    <row r="8520" spans="7:19" ht="12.75"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</row>
    <row r="8521" spans="7:19" ht="12.75"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</row>
    <row r="8522" spans="7:19" ht="12.75"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</row>
    <row r="8523" spans="7:19" ht="12.75"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</row>
    <row r="8524" spans="7:19" ht="12.75"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</row>
    <row r="8525" spans="7:19" ht="12.75"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</row>
    <row r="8526" spans="7:19" ht="12.75"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</row>
    <row r="8527" spans="7:19" ht="12.75"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</row>
    <row r="8528" spans="7:19" ht="12.75"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</row>
    <row r="8529" spans="7:19" ht="12.75"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</row>
    <row r="8530" spans="7:19" ht="12.75"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</row>
    <row r="8531" spans="7:19" ht="12.75"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</row>
    <row r="8532" spans="7:19" ht="12.75"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</row>
    <row r="8533" spans="7:19" ht="12.75"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</row>
    <row r="8534" spans="7:19" ht="12.75"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</row>
    <row r="8535" spans="7:19" ht="12.75"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</row>
    <row r="8536" spans="7:19" ht="12.75"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</row>
    <row r="8537" spans="7:19" ht="12.75"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</row>
    <row r="8538" spans="7:19" ht="12.75"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</row>
    <row r="8539" spans="7:19" ht="12.75"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</row>
    <row r="8540" spans="7:19" ht="12.75"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</row>
    <row r="8541" spans="7:19" ht="12.75"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</row>
    <row r="8542" spans="7:19" ht="12.75"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</row>
    <row r="8543" spans="7:19" ht="12.75"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</row>
    <row r="8544" spans="7:19" ht="12.75"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</row>
    <row r="8545" spans="7:19" ht="12.75"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</row>
    <row r="8546" spans="7:19" ht="12.75"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</row>
    <row r="8547" spans="7:19" ht="12.75"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</row>
    <row r="8548" spans="7:19" ht="12.75"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</row>
    <row r="8549" spans="7:19" ht="12.75"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</row>
    <row r="8550" spans="7:19" ht="12.75"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</row>
    <row r="8551" spans="7:19" ht="12.75"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</row>
    <row r="8552" spans="7:19" ht="12.75"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</row>
    <row r="8553" spans="7:19" ht="12.75"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</row>
    <row r="8554" spans="7:19" ht="12.75"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</row>
    <row r="8555" spans="7:19" ht="12.75"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</row>
    <row r="8556" spans="7:19" ht="12.75"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</row>
    <row r="8557" spans="7:19" ht="12.75"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</row>
    <row r="8558" spans="7:19" ht="12.75"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</row>
    <row r="8559" spans="7:19" ht="12.75"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</row>
    <row r="8560" spans="7:19" ht="12.75"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</row>
    <row r="8561" spans="7:19" ht="12.75"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</row>
    <row r="8562" spans="7:19" ht="12.75"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</row>
    <row r="8563" spans="7:19" ht="12.75"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</row>
    <row r="8564" spans="7:19" ht="12.75"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</row>
    <row r="8565" spans="7:19" ht="12.75"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</row>
    <row r="8566" spans="7:19" ht="12.75"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</row>
    <row r="8567" spans="7:19" ht="12.75"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</row>
    <row r="8568" spans="7:19" ht="12.75"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</row>
    <row r="8569" spans="7:19" ht="12.75"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</row>
    <row r="8570" spans="7:19" ht="12.75"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</row>
    <row r="8571" spans="7:19" ht="12.75"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</row>
    <row r="8572" spans="7:19" ht="12.75"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</row>
    <row r="8573" spans="7:19" ht="12.75"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</row>
    <row r="8574" spans="7:19" ht="12.75"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</row>
    <row r="8575" spans="7:19" ht="12.75"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</row>
    <row r="8576" spans="7:19" ht="12.75"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</row>
    <row r="8577" spans="7:19" ht="12.75"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</row>
    <row r="8578" spans="7:19" ht="12.75"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</row>
    <row r="8579" spans="7:19" ht="12.75"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</row>
    <row r="8580" spans="7:19" ht="12.75"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</row>
    <row r="8581" spans="7:19" ht="12.75"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</row>
    <row r="8582" spans="7:19" ht="12.75"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</row>
    <row r="8583" spans="7:19" ht="12.75"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</row>
    <row r="8584" spans="7:19" ht="12.75"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</row>
    <row r="8585" spans="7:19" ht="12.75"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</row>
    <row r="8586" spans="7:19" ht="12.75"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</row>
    <row r="8587" spans="7:19" ht="12.75"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</row>
    <row r="8588" spans="7:19" ht="12.75"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</row>
    <row r="8589" spans="7:19" ht="12.75"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</row>
    <row r="8590" spans="7:19" ht="12.75"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</row>
    <row r="8591" spans="7:19" ht="12.75"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</row>
    <row r="8592" spans="7:19" ht="12.75"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</row>
    <row r="8593" spans="7:19" ht="12.75"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</row>
    <row r="8594" spans="7:19" ht="12.75"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</row>
    <row r="8595" spans="7:19" ht="12.75"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</row>
    <row r="8596" spans="7:19" ht="12.75"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</row>
    <row r="8597" spans="7:19" ht="12.75"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</row>
    <row r="8598" spans="7:19" ht="12.75"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</row>
    <row r="8599" spans="7:19" ht="12.75"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</row>
    <row r="8600" spans="7:19" ht="12.75"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</row>
    <row r="8601" spans="7:19" ht="12.75"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</row>
    <row r="8602" spans="7:19" ht="12.75"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</row>
    <row r="8603" spans="7:19" ht="12.75"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</row>
    <row r="8604" spans="7:19" ht="12.75"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</row>
    <row r="8605" spans="7:19" ht="12.75"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</row>
    <row r="8606" spans="7:19" ht="12.75"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</row>
    <row r="8607" spans="7:19" ht="12.75"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</row>
    <row r="8608" spans="7:19" ht="12.75"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</row>
    <row r="8609" spans="7:19" ht="12.75"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</row>
    <row r="8610" spans="7:19" ht="12.75"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</row>
    <row r="8611" spans="7:19" ht="12.75"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</row>
    <row r="8612" spans="7:19" ht="12.75"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</row>
    <row r="8613" spans="7:19" ht="12.75"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</row>
    <row r="8614" spans="7:19" ht="12.75"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</row>
    <row r="8615" spans="7:19" ht="12.75"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</row>
    <row r="8616" spans="7:19" ht="12.75"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</row>
    <row r="8617" spans="7:19" ht="12.75"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</row>
    <row r="8618" spans="7:19" ht="12.75"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</row>
    <row r="8619" spans="7:19" ht="12.75"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</row>
    <row r="8620" spans="7:19" ht="12.75"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</row>
    <row r="8621" spans="7:19" ht="12.75"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</row>
    <row r="8622" spans="7:19" ht="12.75"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</row>
    <row r="8623" spans="7:19" ht="12.75"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</row>
    <row r="8624" spans="7:19" ht="12.75"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</row>
    <row r="8625" spans="7:19" ht="12.75"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</row>
    <row r="8626" spans="7:19" ht="12.75"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</row>
    <row r="8627" spans="7:19" ht="12.75"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</row>
    <row r="8628" spans="7:19" ht="12.75"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</row>
    <row r="8629" spans="7:19" ht="12.75"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</row>
    <row r="8630" spans="7:19" ht="12.75"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</row>
    <row r="8631" spans="7:19" ht="12.75"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</row>
    <row r="8632" spans="7:19" ht="12.75"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</row>
    <row r="8633" spans="7:19" ht="12.75"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</row>
    <row r="8634" spans="7:19" ht="12.75"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</row>
    <row r="8635" spans="7:19" ht="12.75"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</row>
    <row r="8636" spans="7:19" ht="12.75"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</row>
    <row r="8637" spans="7:19" ht="12.75"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</row>
    <row r="8638" spans="7:19" ht="12.75">
      <c r="G8638" s="6"/>
      <c r="H8638" s="6"/>
      <c r="I8638" s="6"/>
      <c r="J8638" s="6"/>
      <c r="K8638" s="6"/>
      <c r="L8638" s="6"/>
      <c r="M8638" s="6"/>
      <c r="N8638" s="6"/>
      <c r="O8638" s="6"/>
      <c r="P8638" s="6"/>
      <c r="Q8638" s="6"/>
      <c r="R8638" s="6"/>
      <c r="S8638" s="6"/>
    </row>
    <row r="8639" spans="7:19" ht="12.75">
      <c r="G8639" s="6"/>
      <c r="H8639" s="6"/>
      <c r="I8639" s="6"/>
      <c r="J8639" s="6"/>
      <c r="K8639" s="6"/>
      <c r="L8639" s="6"/>
      <c r="M8639" s="6"/>
      <c r="N8639" s="6"/>
      <c r="O8639" s="6"/>
      <c r="P8639" s="6"/>
      <c r="Q8639" s="6"/>
      <c r="R8639" s="6"/>
      <c r="S8639" s="6"/>
    </row>
    <row r="8640" spans="7:19" ht="12.75">
      <c r="G8640" s="6"/>
      <c r="H8640" s="6"/>
      <c r="I8640" s="6"/>
      <c r="J8640" s="6"/>
      <c r="K8640" s="6"/>
      <c r="L8640" s="6"/>
      <c r="M8640" s="6"/>
      <c r="N8640" s="6"/>
      <c r="O8640" s="6"/>
      <c r="P8640" s="6"/>
      <c r="Q8640" s="6"/>
      <c r="R8640" s="6"/>
      <c r="S8640" s="6"/>
    </row>
    <row r="8641" spans="7:19" ht="12.75">
      <c r="G8641" s="6"/>
      <c r="H8641" s="6"/>
      <c r="I8641" s="6"/>
      <c r="J8641" s="6"/>
      <c r="K8641" s="6"/>
      <c r="L8641" s="6"/>
      <c r="M8641" s="6"/>
      <c r="N8641" s="6"/>
      <c r="O8641" s="6"/>
      <c r="P8641" s="6"/>
      <c r="Q8641" s="6"/>
      <c r="R8641" s="6"/>
      <c r="S8641" s="6"/>
    </row>
    <row r="8642" spans="7:19" ht="12.75">
      <c r="G8642" s="6"/>
      <c r="H8642" s="6"/>
      <c r="I8642" s="6"/>
      <c r="J8642" s="6"/>
      <c r="K8642" s="6"/>
      <c r="L8642" s="6"/>
      <c r="M8642" s="6"/>
      <c r="N8642" s="6"/>
      <c r="O8642" s="6"/>
      <c r="P8642" s="6"/>
      <c r="Q8642" s="6"/>
      <c r="R8642" s="6"/>
      <c r="S8642" s="6"/>
    </row>
    <row r="8643" spans="7:19" ht="12.75">
      <c r="G8643" s="6"/>
      <c r="H8643" s="6"/>
      <c r="I8643" s="6"/>
      <c r="J8643" s="6"/>
      <c r="K8643" s="6"/>
      <c r="L8643" s="6"/>
      <c r="M8643" s="6"/>
      <c r="N8643" s="6"/>
      <c r="O8643" s="6"/>
      <c r="P8643" s="6"/>
      <c r="Q8643" s="6"/>
      <c r="R8643" s="6"/>
      <c r="S8643" s="6"/>
    </row>
    <row r="8644" spans="7:19" ht="12.75">
      <c r="G8644" s="6"/>
      <c r="H8644" s="6"/>
      <c r="I8644" s="6"/>
      <c r="J8644" s="6"/>
      <c r="K8644" s="6"/>
      <c r="L8644" s="6"/>
      <c r="M8644" s="6"/>
      <c r="N8644" s="6"/>
      <c r="O8644" s="6"/>
      <c r="P8644" s="6"/>
      <c r="Q8644" s="6"/>
      <c r="R8644" s="6"/>
      <c r="S8644" s="6"/>
    </row>
    <row r="8645" spans="7:19" ht="12.75">
      <c r="G8645" s="6"/>
      <c r="H8645" s="6"/>
      <c r="I8645" s="6"/>
      <c r="J8645" s="6"/>
      <c r="K8645" s="6"/>
      <c r="L8645" s="6"/>
      <c r="M8645" s="6"/>
      <c r="N8645" s="6"/>
      <c r="O8645" s="6"/>
      <c r="P8645" s="6"/>
      <c r="Q8645" s="6"/>
      <c r="R8645" s="6"/>
      <c r="S8645" s="6"/>
    </row>
    <row r="8646" spans="7:19" ht="12.75">
      <c r="G8646" s="6"/>
      <c r="H8646" s="6"/>
      <c r="I8646" s="6"/>
      <c r="J8646" s="6"/>
      <c r="K8646" s="6"/>
      <c r="L8646" s="6"/>
      <c r="M8646" s="6"/>
      <c r="N8646" s="6"/>
      <c r="O8646" s="6"/>
      <c r="P8646" s="6"/>
      <c r="Q8646" s="6"/>
      <c r="R8646" s="6"/>
      <c r="S8646" s="6"/>
    </row>
    <row r="8647" spans="7:19" ht="12.75">
      <c r="G8647" s="6"/>
      <c r="H8647" s="6"/>
      <c r="I8647" s="6"/>
      <c r="J8647" s="6"/>
      <c r="K8647" s="6"/>
      <c r="L8647" s="6"/>
      <c r="M8647" s="6"/>
      <c r="N8647" s="6"/>
      <c r="O8647" s="6"/>
      <c r="P8647" s="6"/>
      <c r="Q8647" s="6"/>
      <c r="R8647" s="6"/>
      <c r="S8647" s="6"/>
    </row>
    <row r="8648" spans="7:19" ht="12.75">
      <c r="G8648" s="6"/>
      <c r="H8648" s="6"/>
      <c r="I8648" s="6"/>
      <c r="J8648" s="6"/>
      <c r="K8648" s="6"/>
      <c r="L8648" s="6"/>
      <c r="M8648" s="6"/>
      <c r="N8648" s="6"/>
      <c r="O8648" s="6"/>
      <c r="P8648" s="6"/>
      <c r="Q8648" s="6"/>
      <c r="R8648" s="6"/>
      <c r="S8648" s="6"/>
    </row>
    <row r="8649" spans="7:19" ht="12.75">
      <c r="G8649" s="6"/>
      <c r="H8649" s="6"/>
      <c r="I8649" s="6"/>
      <c r="J8649" s="6"/>
      <c r="K8649" s="6"/>
      <c r="L8649" s="6"/>
      <c r="M8649" s="6"/>
      <c r="N8649" s="6"/>
      <c r="O8649" s="6"/>
      <c r="P8649" s="6"/>
      <c r="Q8649" s="6"/>
      <c r="R8649" s="6"/>
      <c r="S8649" s="6"/>
    </row>
    <row r="8650" spans="7:19" ht="12.75">
      <c r="G8650" s="6"/>
      <c r="H8650" s="6"/>
      <c r="I8650" s="6"/>
      <c r="J8650" s="6"/>
      <c r="K8650" s="6"/>
      <c r="L8650" s="6"/>
      <c r="M8650" s="6"/>
      <c r="N8650" s="6"/>
      <c r="O8650" s="6"/>
      <c r="P8650" s="6"/>
      <c r="Q8650" s="6"/>
      <c r="R8650" s="6"/>
      <c r="S8650" s="6"/>
    </row>
    <row r="8651" spans="7:19" ht="12.75">
      <c r="G8651" s="6"/>
      <c r="H8651" s="6"/>
      <c r="I8651" s="6"/>
      <c r="J8651" s="6"/>
      <c r="K8651" s="6"/>
      <c r="L8651" s="6"/>
      <c r="M8651" s="6"/>
      <c r="N8651" s="6"/>
      <c r="O8651" s="6"/>
      <c r="P8651" s="6"/>
      <c r="Q8651" s="6"/>
      <c r="R8651" s="6"/>
      <c r="S8651" s="6"/>
    </row>
    <row r="8652" spans="7:19" ht="12.75">
      <c r="G8652" s="6"/>
      <c r="H8652" s="6"/>
      <c r="I8652" s="6"/>
      <c r="J8652" s="6"/>
      <c r="K8652" s="6"/>
      <c r="L8652" s="6"/>
      <c r="M8652" s="6"/>
      <c r="N8652" s="6"/>
      <c r="O8652" s="6"/>
      <c r="P8652" s="6"/>
      <c r="Q8652" s="6"/>
      <c r="R8652" s="6"/>
      <c r="S8652" s="6"/>
    </row>
    <row r="8653" spans="7:19" ht="12.75">
      <c r="G8653" s="6"/>
      <c r="H8653" s="6"/>
      <c r="I8653" s="6"/>
      <c r="J8653" s="6"/>
      <c r="K8653" s="6"/>
      <c r="L8653" s="6"/>
      <c r="M8653" s="6"/>
      <c r="N8653" s="6"/>
      <c r="O8653" s="6"/>
      <c r="P8653" s="6"/>
      <c r="Q8653" s="6"/>
      <c r="R8653" s="6"/>
      <c r="S8653" s="6"/>
    </row>
  </sheetData>
  <sheetProtection/>
  <mergeCells count="19">
    <mergeCell ref="Q13:Q14"/>
    <mergeCell ref="N13:N14"/>
    <mergeCell ref="K13:K14"/>
    <mergeCell ref="A6:S6"/>
    <mergeCell ref="P13:P14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F12:F14"/>
    <mergeCell ref="G12:G14"/>
  </mergeCells>
  <printOptions horizontalCentered="1"/>
  <pageMargins left="0" right="0" top="0.15748031496062992" bottom="0.15748031496062992" header="0" footer="0"/>
  <pageSetup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alma Ramirez</cp:lastModifiedBy>
  <cp:lastPrinted>2018-04-13T15:17:36Z</cp:lastPrinted>
  <dcterms:created xsi:type="dcterms:W3CDTF">2006-07-11T17:39:34Z</dcterms:created>
  <dcterms:modified xsi:type="dcterms:W3CDTF">2018-06-06T13:33:11Z</dcterms:modified>
  <cp:category/>
  <cp:version/>
  <cp:contentType/>
  <cp:contentStatus/>
</cp:coreProperties>
</file>