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Relacion jubilados " sheetId="1" r:id="rId1"/>
  </sheets>
  <definedNames/>
  <calcPr fullCalcOnLoad="1"/>
</workbook>
</file>

<file path=xl/sharedStrings.xml><?xml version="1.0" encoding="utf-8"?>
<sst xmlns="http://schemas.openxmlformats.org/spreadsheetml/2006/main" count="250" uniqueCount="132">
  <si>
    <t>Nombre</t>
  </si>
  <si>
    <t xml:space="preserve">Reg. No. </t>
  </si>
  <si>
    <t>Institucion u organismo</t>
  </si>
  <si>
    <t>Accion</t>
  </si>
  <si>
    <t>Monto en RD$</t>
  </si>
  <si>
    <t>INTRANT</t>
  </si>
  <si>
    <t>1</t>
  </si>
  <si>
    <t>JAVIER PEREZ DIAZ</t>
  </si>
  <si>
    <t>GABRIEL JIMENEZ FELIZ</t>
  </si>
  <si>
    <t>WILSON PEREZ OLIVERO</t>
  </si>
  <si>
    <t>ROVINSON MORETA VICENTE</t>
  </si>
  <si>
    <t>CARLOS DAVID CABRERA POLANCO</t>
  </si>
  <si>
    <t>CARLOS ADOLFO ALVAREZ FRIAS</t>
  </si>
  <si>
    <t>HECTOR  JOSE GUILAMO MALDONADO</t>
  </si>
  <si>
    <t>LALKIN AQUILES MOQUETE PEREZ</t>
  </si>
  <si>
    <t>HECTOR BRITO GAUTREAUX</t>
  </si>
  <si>
    <t>JIORGEN ANTONIO PUJOLS MANCEBO</t>
  </si>
  <si>
    <t>GUILLERMO ORTIZ MORILLO</t>
  </si>
  <si>
    <t>OLGUIN JIMENEZ JIMENEZ</t>
  </si>
  <si>
    <t>LUIS SABELITO GUZMAN RIVAS</t>
  </si>
  <si>
    <t>VICTOR ALFONSO FERRER BAUTISTA</t>
  </si>
  <si>
    <t>PRISCILA MARTINEZ CORREA</t>
  </si>
  <si>
    <t>RENE SABINO ALCANTARA AMPARO</t>
  </si>
  <si>
    <t>JUAN CARLOS PEREZ GOMEZ</t>
  </si>
  <si>
    <t>SAMUEL RUIZ LORENZO</t>
  </si>
  <si>
    <t>WILSON ANDRES GUZMAN</t>
  </si>
  <si>
    <t>VIDAL DE LA CRUZ BLANC</t>
  </si>
  <si>
    <t>RAUL ALEXANDER ESTEVEZ</t>
  </si>
  <si>
    <t>JANIEL BONILLA</t>
  </si>
  <si>
    <t>MICHAEL JIMENEZ AMADOR</t>
  </si>
  <si>
    <t>ELIANA MIGUELINA HERNANDEZ PEREZ</t>
  </si>
  <si>
    <t>GABRIEL MEJIA TERRERO DE LA ROSA</t>
  </si>
  <si>
    <t>NOLBO WILIAN MEDRANO MEDRANO</t>
  </si>
  <si>
    <t>FREILIN RUDINER CUEVAS RAMIREZ</t>
  </si>
  <si>
    <t>NICOLAS ARIAS MONTERO</t>
  </si>
  <si>
    <t>RUDY MEJIA ENCARNACION</t>
  </si>
  <si>
    <t>ANTONIO MATOS ARISMENDY</t>
  </si>
  <si>
    <t>WINTONG ROSSO SILVESTRE</t>
  </si>
  <si>
    <t>YONATA CUEVAS FLORIAN</t>
  </si>
  <si>
    <t>JUAN MIGUEL VARGAS SEVERINO</t>
  </si>
  <si>
    <t>JOSE MIGUEL BELLO PIETER</t>
  </si>
  <si>
    <t>JUAN ALBERTO BERROA ADON</t>
  </si>
  <si>
    <t>JUAN GABRIEL UBRI NOVA</t>
  </si>
  <si>
    <t>JUDY BLASDEMIR PORTES ENCARNACION</t>
  </si>
  <si>
    <t>LEUDYS RAFAEL SALDAÑA SANTANA</t>
  </si>
  <si>
    <t>CARMELO FRANCISCO LORENZO ENCARNACI</t>
  </si>
  <si>
    <t>FELIPE ALEXANDER TAPIA ZAPATA</t>
  </si>
  <si>
    <t>MARTIN VILLANUEVA SANCHEZ</t>
  </si>
  <si>
    <t>JOSE MANUEL CABRERA</t>
  </si>
  <si>
    <t>CRISTIAN FELIX QUEVEDO</t>
  </si>
  <si>
    <t>RADHAMES PAULINO TORRES</t>
  </si>
  <si>
    <t>JESUS MEDINA PAREDES</t>
  </si>
  <si>
    <t>FRANCISCO SEGURA JOSE</t>
  </si>
  <si>
    <t>JOSE DE LOS SANTOS DIAZ</t>
  </si>
  <si>
    <t>JOSE MANUEL FAMILIA FORTUNA</t>
  </si>
  <si>
    <t>YISEL INOCENCIA MATOS SEGURA</t>
  </si>
  <si>
    <t>JOSE MANUEL RUBI RODRIGUEZ</t>
  </si>
  <si>
    <t>RUBEN DARIO LAUREANO</t>
  </si>
  <si>
    <t>WANDY VALENZUELA GUZMAN</t>
  </si>
  <si>
    <t>JESUS ANTONIO ENCARNACION FLORIAN</t>
  </si>
  <si>
    <t>PERSONAL DE VIGILANCIA</t>
  </si>
  <si>
    <t>Nómina de Sueldos: Personal de Vigilancia</t>
  </si>
  <si>
    <t>TOTAL GENERAL</t>
  </si>
  <si>
    <t>IS/R              (Ley 11-92)     (1*)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</si>
  <si>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</si>
  <si>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</si>
  <si>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</si>
  <si>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</si>
  <si>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</si>
  <si>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</si>
  <si>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</si>
  <si>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</si>
  <si>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</si>
  <si>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</si>
  <si>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</si>
  <si>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</si>
  <si>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</si>
  <si>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</si>
  <si>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</si>
  <si>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</si>
  <si>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</si>
  <si>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</si>
  <si>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</si>
  <si>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</si>
  <si>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</si>
  <si>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</si>
  <si>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</si>
  <si>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</si>
  <si>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</si>
  <si>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</si>
  <si>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</si>
  <si>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</si>
  <si>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</si>
  <si>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</si>
  <si>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</si>
  <si>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</si>
  <si>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</si>
  <si>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</si>
  <si>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</si>
  <si>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</si>
  <si>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</si>
  <si>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</si>
  <si>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</si>
  <si>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</si>
  <si>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</si>
  <si>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</si>
  <si>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</si>
  <si>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</si>
  <si>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</si>
  <si>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</si>
  <si>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</si>
  <si>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</si>
  <si>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</si>
  <si>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</si>
  <si>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</si>
  <si>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</si>
  <si>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</si>
  <si>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MIGUEL ALEJANDRO RODRIGUEZ MARIÑEZ</t>
  </si>
  <si>
    <t>PEDRO MANUEL ELIZ VARGAS</t>
  </si>
  <si>
    <t>JUAN ESTEBAN CRUZ DIAZ</t>
  </si>
  <si>
    <t>55</t>
  </si>
  <si>
    <t>56</t>
  </si>
  <si>
    <t xml:space="preserve">RAFAEL MERCEDES CATEDRAL </t>
  </si>
  <si>
    <t>150.000.00</t>
  </si>
  <si>
    <t>57</t>
  </si>
  <si>
    <t>58</t>
  </si>
  <si>
    <t>59</t>
  </si>
  <si>
    <t>60</t>
  </si>
  <si>
    <t>ALBERTO MARTINEZ SEPULVEDA</t>
  </si>
  <si>
    <t>JOHAN M. SOTO UPIA</t>
  </si>
  <si>
    <t>JHONATTA RODRIGUEZ PEGUERO</t>
  </si>
  <si>
    <r>
      <t>Correspondiente al mes MAYO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o2018</t>
    </r>
  </si>
</sst>
</file>

<file path=xl/styles.xml><?xml version="1.0" encoding="utf-8"?>
<styleSheet xmlns="http://schemas.openxmlformats.org/spreadsheetml/2006/main">
  <numFmts count="3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[$-1C0A]hh:mm:ss\ AM/PM"/>
    <numFmt numFmtId="189" formatCode="&quot;RD$&quot;#,##0.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3" fillId="0" borderId="12" xfId="0" applyFont="1" applyBorder="1" applyAlignment="1">
      <alignment/>
    </xf>
    <xf numFmtId="0" fontId="13" fillId="34" borderId="12" xfId="0" applyFont="1" applyFill="1" applyBorder="1" applyAlignment="1">
      <alignment horizontal="center" vertical="center" wrapText="1"/>
    </xf>
    <xf numFmtId="4" fontId="13" fillId="0" borderId="12" xfId="0" applyNumberFormat="1" applyFont="1" applyBorder="1" applyAlignment="1">
      <alignment/>
    </xf>
    <xf numFmtId="0" fontId="2" fillId="34" borderId="0" xfId="0" applyFont="1" applyFill="1" applyAlignment="1">
      <alignment vertical="center"/>
    </xf>
    <xf numFmtId="0" fontId="5" fillId="35" borderId="12" xfId="0" applyFont="1" applyFill="1" applyBorder="1" applyAlignment="1">
      <alignment vertical="center" wrapText="1"/>
    </xf>
    <xf numFmtId="49" fontId="13" fillId="34" borderId="11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3" fillId="34" borderId="13" xfId="0" applyFont="1" applyFill="1" applyBorder="1" applyAlignment="1">
      <alignment horizontal="center" vertical="center" wrapText="1"/>
    </xf>
    <xf numFmtId="4" fontId="13" fillId="0" borderId="13" xfId="0" applyNumberFormat="1" applyFont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vertical="center" wrapText="1"/>
    </xf>
    <xf numFmtId="43" fontId="0" fillId="34" borderId="0" xfId="48" applyFont="1" applyFill="1" applyAlignment="1">
      <alignment vertical="center"/>
    </xf>
    <xf numFmtId="43" fontId="13" fillId="34" borderId="13" xfId="48" applyFont="1" applyFill="1" applyBorder="1" applyAlignment="1">
      <alignment vertical="center"/>
    </xf>
    <xf numFmtId="43" fontId="13" fillId="34" borderId="12" xfId="48" applyFont="1" applyFill="1" applyBorder="1" applyAlignment="1">
      <alignment horizontal="center" vertical="center"/>
    </xf>
    <xf numFmtId="43" fontId="13" fillId="34" borderId="12" xfId="48" applyFont="1" applyFill="1" applyBorder="1" applyAlignment="1">
      <alignment vertical="center"/>
    </xf>
    <xf numFmtId="43" fontId="13" fillId="0" borderId="12" xfId="48" applyFont="1" applyBorder="1" applyAlignment="1">
      <alignment/>
    </xf>
    <xf numFmtId="43" fontId="5" fillId="35" borderId="12" xfId="48" applyFont="1" applyFill="1" applyBorder="1" applyAlignment="1">
      <alignment vertical="center" wrapText="1"/>
    </xf>
    <xf numFmtId="43" fontId="0" fillId="0" borderId="0" xfId="48" applyFont="1" applyAlignment="1">
      <alignment/>
    </xf>
    <xf numFmtId="0" fontId="2" fillId="34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43" fontId="5" fillId="33" borderId="15" xfId="48" applyFont="1" applyFill="1" applyBorder="1" applyAlignment="1">
      <alignment horizontal="center" vertical="center" wrapText="1"/>
    </xf>
    <xf numFmtId="43" fontId="5" fillId="33" borderId="16" xfId="48" applyFont="1" applyFill="1" applyBorder="1" applyAlignment="1">
      <alignment horizontal="center" vertical="center" wrapText="1"/>
    </xf>
    <xf numFmtId="43" fontId="5" fillId="33" borderId="17" xfId="48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13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/>
    </xf>
    <xf numFmtId="43" fontId="12" fillId="0" borderId="18" xfId="48" applyFont="1" applyBorder="1" applyAlignment="1">
      <alignment/>
    </xf>
    <xf numFmtId="0" fontId="13" fillId="0" borderId="12" xfId="0" applyFont="1" applyFill="1" applyBorder="1" applyAlignment="1">
      <alignment/>
    </xf>
    <xf numFmtId="43" fontId="0" fillId="0" borderId="12" xfId="48" applyFont="1" applyBorder="1" applyAlignment="1">
      <alignment/>
    </xf>
    <xf numFmtId="0" fontId="13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3" fillId="34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2247900</xdr:colOff>
      <xdr:row>1</xdr:row>
      <xdr:rowOff>114300</xdr:rowOff>
    </xdr:from>
    <xdr:to>
      <xdr:col>6</xdr:col>
      <xdr:colOff>1676400</xdr:colOff>
      <xdr:row>8</xdr:row>
      <xdr:rowOff>114300</xdr:rowOff>
    </xdr:to>
    <xdr:pic>
      <xdr:nvPicPr>
        <xdr:cNvPr id="1" name="3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276225"/>
          <a:ext cx="5343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86"/>
  <sheetViews>
    <sheetView tabSelected="1" zoomScale="75" zoomScaleNormal="75" zoomScalePageLayoutView="0" workbookViewId="0" topLeftCell="B1">
      <pane ySplit="15" topLeftCell="A25" activePane="bottomLeft" state="frozen"/>
      <selection pane="topLeft" activeCell="B1" sqref="B1"/>
      <selection pane="bottomLeft" activeCell="N13" sqref="N13"/>
    </sheetView>
  </sheetViews>
  <sheetFormatPr defaultColWidth="9.140625" defaultRowHeight="12.75"/>
  <cols>
    <col min="1" max="1" width="9.140625" style="0" hidden="1" customWidth="1"/>
    <col min="2" max="2" width="9.140625" style="0" customWidth="1"/>
    <col min="3" max="3" width="1.57421875" style="0" customWidth="1"/>
    <col min="4" max="4" width="9.140625" style="0" customWidth="1"/>
    <col min="5" max="5" width="52.8515625" style="0" bestFit="1" customWidth="1"/>
    <col min="6" max="6" width="35.8515625" style="0" customWidth="1"/>
    <col min="7" max="7" width="29.28125" style="0" customWidth="1"/>
    <col min="8" max="8" width="18.00390625" style="0" customWidth="1"/>
    <col min="9" max="9" width="18.140625" style="27" customWidth="1"/>
  </cols>
  <sheetData>
    <row r="2" ht="12.75"/>
    <row r="3" spans="2:9" ht="12.75">
      <c r="B3" s="6"/>
      <c r="C3" s="6"/>
      <c r="D3" s="6"/>
      <c r="E3" s="6"/>
      <c r="F3" s="6"/>
      <c r="G3" s="6"/>
      <c r="H3" s="6"/>
      <c r="I3" s="21"/>
    </row>
    <row r="4" spans="2:9" ht="12.75">
      <c r="B4" s="6"/>
      <c r="C4" s="6"/>
      <c r="D4" s="6"/>
      <c r="E4" s="6"/>
      <c r="F4" s="6"/>
      <c r="G4" s="6"/>
      <c r="H4" s="6"/>
      <c r="I4" s="21"/>
    </row>
    <row r="5" spans="2:9" ht="20.25">
      <c r="B5" s="6"/>
      <c r="C5" s="6"/>
      <c r="D5" s="6"/>
      <c r="E5" s="6"/>
      <c r="F5" s="7"/>
      <c r="G5" s="7"/>
      <c r="H5" s="6"/>
      <c r="I5" s="21"/>
    </row>
    <row r="6" spans="2:9" ht="12.75">
      <c r="B6" s="6"/>
      <c r="C6" s="6"/>
      <c r="D6" s="6"/>
      <c r="E6" s="6"/>
      <c r="F6" s="6"/>
      <c r="G6" s="6"/>
      <c r="H6" s="6"/>
      <c r="I6" s="21"/>
    </row>
    <row r="7" spans="2:9" ht="19.5">
      <c r="B7" s="36"/>
      <c r="C7" s="36"/>
      <c r="D7" s="36"/>
      <c r="E7" s="36"/>
      <c r="F7" s="36"/>
      <c r="G7" s="36"/>
      <c r="H7" s="36"/>
      <c r="I7" s="36"/>
    </row>
    <row r="8" spans="2:9" ht="18.75">
      <c r="B8" s="35"/>
      <c r="C8" s="35"/>
      <c r="D8" s="35"/>
      <c r="E8" s="35"/>
      <c r="F8" s="35"/>
      <c r="G8" s="35"/>
      <c r="H8" s="35"/>
      <c r="I8" s="35"/>
    </row>
    <row r="9" spans="2:9" ht="12.75">
      <c r="B9" s="6"/>
      <c r="C9" s="6"/>
      <c r="D9" s="8"/>
      <c r="E9" s="8"/>
      <c r="F9" s="8"/>
      <c r="G9" s="8"/>
      <c r="H9" s="8"/>
      <c r="I9" s="21"/>
    </row>
    <row r="10" spans="1:20" ht="18">
      <c r="A10" s="28" t="s">
        <v>61</v>
      </c>
      <c r="B10" s="28"/>
      <c r="C10" s="28"/>
      <c r="D10" s="28"/>
      <c r="E10" s="28"/>
      <c r="F10" s="28"/>
      <c r="G10" s="28"/>
      <c r="H10" s="28"/>
      <c r="I10" s="28"/>
      <c r="J10" s="28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9" ht="18">
      <c r="B11" s="6"/>
      <c r="C11" s="6"/>
      <c r="D11" s="9"/>
      <c r="E11" s="9"/>
      <c r="F11" s="9"/>
      <c r="G11" s="9"/>
      <c r="H11" s="9"/>
      <c r="I11" s="21"/>
    </row>
    <row r="12" spans="2:10" ht="16.5" thickBot="1">
      <c r="B12" s="40" t="s">
        <v>131</v>
      </c>
      <c r="C12" s="40"/>
      <c r="D12" s="40"/>
      <c r="E12" s="40"/>
      <c r="F12" s="40"/>
      <c r="G12" s="40"/>
      <c r="H12" s="40"/>
      <c r="I12" s="40"/>
      <c r="J12" s="40"/>
    </row>
    <row r="13" spans="2:9" ht="16.5" customHeight="1">
      <c r="B13" s="3"/>
      <c r="C13" s="3"/>
      <c r="D13" s="29" t="s">
        <v>1</v>
      </c>
      <c r="E13" s="32" t="s">
        <v>0</v>
      </c>
      <c r="F13" s="1"/>
      <c r="G13" s="1"/>
      <c r="H13" s="1"/>
      <c r="I13" s="37" t="s">
        <v>63</v>
      </c>
    </row>
    <row r="14" spans="2:9" ht="16.5">
      <c r="B14" s="3"/>
      <c r="C14" s="3"/>
      <c r="D14" s="30"/>
      <c r="E14" s="33"/>
      <c r="F14" s="2" t="s">
        <v>2</v>
      </c>
      <c r="G14" s="2" t="s">
        <v>3</v>
      </c>
      <c r="H14" s="2" t="s">
        <v>4</v>
      </c>
      <c r="I14" s="38"/>
    </row>
    <row r="15" spans="2:9" ht="17.25" thickBot="1">
      <c r="B15" s="3"/>
      <c r="C15" s="3"/>
      <c r="D15" s="31"/>
      <c r="E15" s="34"/>
      <c r="F15" s="19"/>
      <c r="G15" s="19"/>
      <c r="H15" s="19"/>
      <c r="I15" s="39"/>
    </row>
    <row r="16" spans="2:9" ht="30">
      <c r="B16" s="4"/>
      <c r="C16" s="4"/>
      <c r="D16" s="15" t="s">
        <v>6</v>
      </c>
      <c r="E16" s="16" t="s">
        <v>7</v>
      </c>
      <c r="F16" s="17" t="s">
        <v>5</v>
      </c>
      <c r="G16" s="17" t="s">
        <v>60</v>
      </c>
      <c r="H16" s="18">
        <v>7000</v>
      </c>
      <c r="I16" s="22"/>
    </row>
    <row r="17" spans="2:9" ht="30">
      <c r="B17" s="4"/>
      <c r="C17" s="4"/>
      <c r="D17" s="15" t="s">
        <v>64</v>
      </c>
      <c r="E17" s="10" t="s">
        <v>8</v>
      </c>
      <c r="F17" s="11" t="s">
        <v>5</v>
      </c>
      <c r="G17" s="11" t="s">
        <v>60</v>
      </c>
      <c r="H17" s="12">
        <v>9000</v>
      </c>
      <c r="I17" s="23"/>
    </row>
    <row r="18" spans="2:9" ht="30">
      <c r="B18" s="3"/>
      <c r="C18" s="3"/>
      <c r="D18" s="15" t="s">
        <v>65</v>
      </c>
      <c r="E18" s="10" t="s">
        <v>9</v>
      </c>
      <c r="F18" s="11" t="s">
        <v>5</v>
      </c>
      <c r="G18" s="11" t="s">
        <v>60</v>
      </c>
      <c r="H18" s="12">
        <v>9000</v>
      </c>
      <c r="I18" s="23"/>
    </row>
    <row r="19" spans="2:9" ht="30">
      <c r="B19" s="3"/>
      <c r="C19" s="3"/>
      <c r="D19" s="15" t="s">
        <v>66</v>
      </c>
      <c r="E19" s="10" t="s">
        <v>10</v>
      </c>
      <c r="F19" s="11" t="s">
        <v>5</v>
      </c>
      <c r="G19" s="11" t="s">
        <v>60</v>
      </c>
      <c r="H19" s="12">
        <v>5800</v>
      </c>
      <c r="I19" s="24"/>
    </row>
    <row r="20" spans="2:9" ht="30">
      <c r="B20" s="3"/>
      <c r="C20" s="3"/>
      <c r="D20" s="15" t="s">
        <v>67</v>
      </c>
      <c r="E20" s="10" t="s">
        <v>11</v>
      </c>
      <c r="F20" s="11" t="s">
        <v>5</v>
      </c>
      <c r="G20" s="11" t="s">
        <v>60</v>
      </c>
      <c r="H20" s="12">
        <v>25000</v>
      </c>
      <c r="I20" s="24"/>
    </row>
    <row r="21" spans="2:9" ht="30">
      <c r="B21" s="3"/>
      <c r="C21" s="3"/>
      <c r="D21" s="15" t="s">
        <v>68</v>
      </c>
      <c r="E21" s="10" t="s">
        <v>12</v>
      </c>
      <c r="F21" s="11" t="s">
        <v>5</v>
      </c>
      <c r="G21" s="11" t="s">
        <v>60</v>
      </c>
      <c r="H21" s="12">
        <v>10000</v>
      </c>
      <c r="I21" s="24"/>
    </row>
    <row r="22" spans="2:9" ht="30">
      <c r="B22" s="3"/>
      <c r="C22" s="3"/>
      <c r="D22" s="15" t="s">
        <v>69</v>
      </c>
      <c r="E22" s="10" t="s">
        <v>13</v>
      </c>
      <c r="F22" s="11" t="s">
        <v>5</v>
      </c>
      <c r="G22" s="11" t="s">
        <v>60</v>
      </c>
      <c r="H22" s="12">
        <v>7000</v>
      </c>
      <c r="I22" s="24"/>
    </row>
    <row r="23" spans="2:9" ht="30">
      <c r="B23" s="3"/>
      <c r="C23" s="3"/>
      <c r="D23" s="15" t="s">
        <v>70</v>
      </c>
      <c r="E23" s="10" t="s">
        <v>14</v>
      </c>
      <c r="F23" s="11" t="s">
        <v>5</v>
      </c>
      <c r="G23" s="11" t="s">
        <v>60</v>
      </c>
      <c r="H23" s="12">
        <v>45000</v>
      </c>
      <c r="I23" s="25">
        <v>1547.25</v>
      </c>
    </row>
    <row r="24" spans="2:9" ht="30">
      <c r="B24" s="3"/>
      <c r="C24" s="3"/>
      <c r="D24" s="15" t="s">
        <v>71</v>
      </c>
      <c r="E24" s="10" t="s">
        <v>15</v>
      </c>
      <c r="F24" s="11" t="s">
        <v>5</v>
      </c>
      <c r="G24" s="11" t="s">
        <v>60</v>
      </c>
      <c r="H24" s="12">
        <v>18200</v>
      </c>
      <c r="I24" s="24"/>
    </row>
    <row r="25" spans="2:9" ht="30">
      <c r="B25" s="3"/>
      <c r="C25" s="3"/>
      <c r="D25" s="15" t="s">
        <v>72</v>
      </c>
      <c r="E25" s="10" t="s">
        <v>16</v>
      </c>
      <c r="F25" s="11" t="s">
        <v>5</v>
      </c>
      <c r="G25" s="11" t="s">
        <v>60</v>
      </c>
      <c r="H25" s="12">
        <v>5500</v>
      </c>
      <c r="I25" s="24"/>
    </row>
    <row r="26" spans="2:9" ht="30">
      <c r="B26" s="3"/>
      <c r="C26" s="3"/>
      <c r="D26" s="15" t="s">
        <v>73</v>
      </c>
      <c r="E26" s="10" t="s">
        <v>17</v>
      </c>
      <c r="F26" s="11" t="s">
        <v>5</v>
      </c>
      <c r="G26" s="11" t="s">
        <v>60</v>
      </c>
      <c r="H26" s="12">
        <v>7000</v>
      </c>
      <c r="I26" s="24"/>
    </row>
    <row r="27" spans="2:9" ht="30">
      <c r="B27" s="3"/>
      <c r="C27" s="3"/>
      <c r="D27" s="15" t="s">
        <v>74</v>
      </c>
      <c r="E27" s="10" t="s">
        <v>18</v>
      </c>
      <c r="F27" s="11" t="s">
        <v>5</v>
      </c>
      <c r="G27" s="11" t="s">
        <v>60</v>
      </c>
      <c r="H27" s="12">
        <v>7000</v>
      </c>
      <c r="I27" s="24"/>
    </row>
    <row r="28" spans="2:9" ht="30">
      <c r="B28" s="3"/>
      <c r="C28" s="3"/>
      <c r="D28" s="15" t="s">
        <v>75</v>
      </c>
      <c r="E28" s="10" t="s">
        <v>19</v>
      </c>
      <c r="F28" s="11" t="s">
        <v>5</v>
      </c>
      <c r="G28" s="11" t="s">
        <v>60</v>
      </c>
      <c r="H28" s="12">
        <v>7000</v>
      </c>
      <c r="I28" s="24"/>
    </row>
    <row r="29" spans="2:9" ht="30">
      <c r="B29" s="3"/>
      <c r="C29" s="3"/>
      <c r="D29" s="15" t="s">
        <v>76</v>
      </c>
      <c r="E29" s="10" t="s">
        <v>20</v>
      </c>
      <c r="F29" s="11" t="s">
        <v>5</v>
      </c>
      <c r="G29" s="11" t="s">
        <v>60</v>
      </c>
      <c r="H29" s="12">
        <v>5000</v>
      </c>
      <c r="I29" s="24"/>
    </row>
    <row r="30" spans="2:9" ht="30">
      <c r="B30" s="3"/>
      <c r="C30" s="3"/>
      <c r="D30" s="15" t="s">
        <v>77</v>
      </c>
      <c r="E30" s="10" t="s">
        <v>21</v>
      </c>
      <c r="F30" s="11" t="s">
        <v>5</v>
      </c>
      <c r="G30" s="11" t="s">
        <v>60</v>
      </c>
      <c r="H30" s="12">
        <v>5000</v>
      </c>
      <c r="I30" s="24"/>
    </row>
    <row r="31" spans="2:9" ht="30">
      <c r="B31" s="3"/>
      <c r="C31" s="3"/>
      <c r="D31" s="15" t="s">
        <v>78</v>
      </c>
      <c r="E31" s="10" t="s">
        <v>22</v>
      </c>
      <c r="F31" s="11" t="s">
        <v>5</v>
      </c>
      <c r="G31" s="11" t="s">
        <v>60</v>
      </c>
      <c r="H31" s="12">
        <v>10000</v>
      </c>
      <c r="I31" s="24"/>
    </row>
    <row r="32" spans="2:9" ht="30">
      <c r="B32" s="3"/>
      <c r="C32" s="3"/>
      <c r="D32" s="15" t="s">
        <v>79</v>
      </c>
      <c r="E32" s="10" t="s">
        <v>23</v>
      </c>
      <c r="F32" s="11" t="s">
        <v>5</v>
      </c>
      <c r="G32" s="11" t="s">
        <v>60</v>
      </c>
      <c r="H32" s="12">
        <v>6000</v>
      </c>
      <c r="I32" s="24"/>
    </row>
    <row r="33" spans="2:9" ht="30">
      <c r="B33" s="3"/>
      <c r="C33" s="3"/>
      <c r="D33" s="15" t="s">
        <v>80</v>
      </c>
      <c r="E33" s="10" t="s">
        <v>24</v>
      </c>
      <c r="F33" s="11" t="s">
        <v>5</v>
      </c>
      <c r="G33" s="11" t="s">
        <v>60</v>
      </c>
      <c r="H33" s="12">
        <v>39200</v>
      </c>
      <c r="I33" s="24">
        <v>677.25</v>
      </c>
    </row>
    <row r="34" spans="2:9" ht="30">
      <c r="B34" s="3"/>
      <c r="C34" s="3"/>
      <c r="D34" s="15" t="s">
        <v>81</v>
      </c>
      <c r="E34" s="10" t="s">
        <v>25</v>
      </c>
      <c r="F34" s="11" t="s">
        <v>5</v>
      </c>
      <c r="G34" s="11" t="s">
        <v>60</v>
      </c>
      <c r="H34" s="12">
        <v>10000</v>
      </c>
      <c r="I34" s="24"/>
    </row>
    <row r="35" spans="2:9" ht="30">
      <c r="B35" s="3"/>
      <c r="C35" s="3"/>
      <c r="D35" s="15" t="s">
        <v>82</v>
      </c>
      <c r="E35" s="10" t="s">
        <v>26</v>
      </c>
      <c r="F35" s="11" t="s">
        <v>5</v>
      </c>
      <c r="G35" s="11" t="s">
        <v>60</v>
      </c>
      <c r="H35" s="12">
        <v>6000</v>
      </c>
      <c r="I35" s="24"/>
    </row>
    <row r="36" spans="2:9" ht="30">
      <c r="B36" s="3"/>
      <c r="C36" s="3"/>
      <c r="D36" s="15" t="s">
        <v>83</v>
      </c>
      <c r="E36" s="10" t="s">
        <v>27</v>
      </c>
      <c r="F36" s="11" t="s">
        <v>5</v>
      </c>
      <c r="G36" s="11" t="s">
        <v>60</v>
      </c>
      <c r="H36" s="12">
        <v>6000</v>
      </c>
      <c r="I36" s="24"/>
    </row>
    <row r="37" spans="2:9" ht="30">
      <c r="B37" s="3"/>
      <c r="C37" s="3"/>
      <c r="D37" s="15" t="s">
        <v>84</v>
      </c>
      <c r="E37" s="10" t="s">
        <v>28</v>
      </c>
      <c r="F37" s="11" t="s">
        <v>5</v>
      </c>
      <c r="G37" s="11" t="s">
        <v>60</v>
      </c>
      <c r="H37" s="12">
        <v>6000</v>
      </c>
      <c r="I37" s="24"/>
    </row>
    <row r="38" spans="2:9" ht="30">
      <c r="B38" s="3"/>
      <c r="C38" s="3"/>
      <c r="D38" s="15" t="s">
        <v>85</v>
      </c>
      <c r="E38" s="10" t="s">
        <v>29</v>
      </c>
      <c r="F38" s="11" t="s">
        <v>5</v>
      </c>
      <c r="G38" s="11" t="s">
        <v>60</v>
      </c>
      <c r="H38" s="12">
        <v>6000</v>
      </c>
      <c r="I38" s="24"/>
    </row>
    <row r="39" spans="2:9" ht="30">
      <c r="B39" s="3"/>
      <c r="C39" s="3"/>
      <c r="D39" s="15" t="s">
        <v>86</v>
      </c>
      <c r="E39" s="10" t="s">
        <v>30</v>
      </c>
      <c r="F39" s="11" t="s">
        <v>5</v>
      </c>
      <c r="G39" s="11" t="s">
        <v>60</v>
      </c>
      <c r="H39" s="12">
        <v>35000</v>
      </c>
      <c r="I39" s="24">
        <v>47.25</v>
      </c>
    </row>
    <row r="40" spans="2:9" ht="30">
      <c r="B40" s="3"/>
      <c r="C40" s="3"/>
      <c r="D40" s="15" t="s">
        <v>87</v>
      </c>
      <c r="E40" s="10" t="s">
        <v>31</v>
      </c>
      <c r="F40" s="11" t="s">
        <v>5</v>
      </c>
      <c r="G40" s="11" t="s">
        <v>60</v>
      </c>
      <c r="H40" s="12">
        <v>6000</v>
      </c>
      <c r="I40" s="24"/>
    </row>
    <row r="41" spans="2:9" ht="30">
      <c r="B41" s="3"/>
      <c r="C41" s="3"/>
      <c r="D41" s="15" t="s">
        <v>88</v>
      </c>
      <c r="E41" s="10" t="s">
        <v>32</v>
      </c>
      <c r="F41" s="11" t="s">
        <v>5</v>
      </c>
      <c r="G41" s="11" t="s">
        <v>60</v>
      </c>
      <c r="H41" s="12">
        <v>7000</v>
      </c>
      <c r="I41" s="24"/>
    </row>
    <row r="42" spans="2:9" ht="30">
      <c r="B42" s="3"/>
      <c r="C42" s="3"/>
      <c r="D42" s="15" t="s">
        <v>89</v>
      </c>
      <c r="E42" s="10" t="s">
        <v>33</v>
      </c>
      <c r="F42" s="11" t="s">
        <v>5</v>
      </c>
      <c r="G42" s="11" t="s">
        <v>60</v>
      </c>
      <c r="H42" s="12">
        <v>19075</v>
      </c>
      <c r="I42" s="24"/>
    </row>
    <row r="43" spans="2:9" ht="30">
      <c r="B43" s="3"/>
      <c r="C43" s="3"/>
      <c r="D43" s="15" t="s">
        <v>90</v>
      </c>
      <c r="E43" s="10" t="s">
        <v>34</v>
      </c>
      <c r="F43" s="11" t="s">
        <v>5</v>
      </c>
      <c r="G43" s="11" t="s">
        <v>60</v>
      </c>
      <c r="H43" s="12">
        <v>9415</v>
      </c>
      <c r="I43" s="24"/>
    </row>
    <row r="44" spans="2:9" ht="30">
      <c r="B44" s="3"/>
      <c r="C44" s="3"/>
      <c r="D44" s="15" t="s">
        <v>91</v>
      </c>
      <c r="E44" s="10" t="s">
        <v>35</v>
      </c>
      <c r="F44" s="11" t="s">
        <v>5</v>
      </c>
      <c r="G44" s="11" t="s">
        <v>60</v>
      </c>
      <c r="H44" s="12">
        <v>18100</v>
      </c>
      <c r="I44" s="24"/>
    </row>
    <row r="45" spans="2:9" ht="30">
      <c r="B45" s="3"/>
      <c r="C45" s="3"/>
      <c r="D45" s="15" t="s">
        <v>92</v>
      </c>
      <c r="E45" s="10" t="s">
        <v>36</v>
      </c>
      <c r="F45" s="11" t="s">
        <v>5</v>
      </c>
      <c r="G45" s="11" t="s">
        <v>60</v>
      </c>
      <c r="H45" s="12">
        <v>9415</v>
      </c>
      <c r="I45" s="24"/>
    </row>
    <row r="46" spans="2:9" ht="30">
      <c r="B46" s="3"/>
      <c r="C46" s="3"/>
      <c r="D46" s="15" t="s">
        <v>93</v>
      </c>
      <c r="E46" s="10" t="s">
        <v>37</v>
      </c>
      <c r="F46" s="11" t="s">
        <v>5</v>
      </c>
      <c r="G46" s="11" t="s">
        <v>60</v>
      </c>
      <c r="H46" s="12">
        <v>8415</v>
      </c>
      <c r="I46" s="24"/>
    </row>
    <row r="47" spans="2:9" ht="30">
      <c r="B47" s="3"/>
      <c r="C47" s="3"/>
      <c r="D47" s="15" t="s">
        <v>94</v>
      </c>
      <c r="E47" s="10" t="s">
        <v>38</v>
      </c>
      <c r="F47" s="11" t="s">
        <v>5</v>
      </c>
      <c r="G47" s="11" t="s">
        <v>60</v>
      </c>
      <c r="H47" s="12">
        <v>8415</v>
      </c>
      <c r="I47" s="24"/>
    </row>
    <row r="48" spans="2:9" ht="30">
      <c r="B48" s="3"/>
      <c r="C48" s="3"/>
      <c r="D48" s="15" t="s">
        <v>95</v>
      </c>
      <c r="E48" s="10" t="s">
        <v>39</v>
      </c>
      <c r="F48" s="11" t="s">
        <v>5</v>
      </c>
      <c r="G48" s="11" t="s">
        <v>60</v>
      </c>
      <c r="H48" s="12">
        <v>19375</v>
      </c>
      <c r="I48" s="24"/>
    </row>
    <row r="49" spans="2:9" ht="30">
      <c r="B49" s="3"/>
      <c r="C49" s="3"/>
      <c r="D49" s="15" t="s">
        <v>96</v>
      </c>
      <c r="E49" s="10" t="s">
        <v>40</v>
      </c>
      <c r="F49" s="11" t="s">
        <v>5</v>
      </c>
      <c r="G49" s="11" t="s">
        <v>60</v>
      </c>
      <c r="H49" s="12">
        <v>19375</v>
      </c>
      <c r="I49" s="24"/>
    </row>
    <row r="50" spans="2:9" ht="30">
      <c r="B50" s="3"/>
      <c r="C50" s="3"/>
      <c r="D50" s="15" t="s">
        <v>97</v>
      </c>
      <c r="E50" s="10" t="s">
        <v>41</v>
      </c>
      <c r="F50" s="11" t="s">
        <v>5</v>
      </c>
      <c r="G50" s="11" t="s">
        <v>60</v>
      </c>
      <c r="H50" s="12">
        <v>8250</v>
      </c>
      <c r="I50" s="24"/>
    </row>
    <row r="51" spans="2:9" ht="30">
      <c r="B51" s="5"/>
      <c r="C51" s="5"/>
      <c r="D51" s="15" t="s">
        <v>98</v>
      </c>
      <c r="E51" s="10" t="s">
        <v>42</v>
      </c>
      <c r="F51" s="11" t="s">
        <v>5</v>
      </c>
      <c r="G51" s="11" t="s">
        <v>60</v>
      </c>
      <c r="H51" s="12">
        <v>8415</v>
      </c>
      <c r="I51" s="24"/>
    </row>
    <row r="52" spans="2:9" ht="30">
      <c r="B52" s="6"/>
      <c r="C52" s="6"/>
      <c r="D52" s="15" t="s">
        <v>99</v>
      </c>
      <c r="E52" s="10" t="s">
        <v>43</v>
      </c>
      <c r="F52" s="11" t="s">
        <v>5</v>
      </c>
      <c r="G52" s="11" t="s">
        <v>60</v>
      </c>
      <c r="H52" s="12">
        <v>49000</v>
      </c>
      <c r="I52" s="24">
        <v>2147.25</v>
      </c>
    </row>
    <row r="53" spans="2:9" ht="30">
      <c r="B53" s="6"/>
      <c r="C53" s="6"/>
      <c r="D53" s="15" t="s">
        <v>100</v>
      </c>
      <c r="E53" s="10" t="s">
        <v>44</v>
      </c>
      <c r="F53" s="11" t="s">
        <v>5</v>
      </c>
      <c r="G53" s="11" t="s">
        <v>60</v>
      </c>
      <c r="H53" s="12">
        <v>16500</v>
      </c>
      <c r="I53" s="24"/>
    </row>
    <row r="54" spans="2:9" ht="30">
      <c r="B54" s="6"/>
      <c r="C54" s="6"/>
      <c r="D54" s="15" t="s">
        <v>101</v>
      </c>
      <c r="E54" s="10" t="s">
        <v>45</v>
      </c>
      <c r="F54" s="11" t="s">
        <v>5</v>
      </c>
      <c r="G54" s="11" t="s">
        <v>60</v>
      </c>
      <c r="H54" s="12">
        <v>16451</v>
      </c>
      <c r="I54" s="24"/>
    </row>
    <row r="55" spans="4:9" ht="30">
      <c r="D55" s="15" t="s">
        <v>102</v>
      </c>
      <c r="E55" s="10" t="s">
        <v>46</v>
      </c>
      <c r="F55" s="11" t="s">
        <v>5</v>
      </c>
      <c r="G55" s="11" t="s">
        <v>60</v>
      </c>
      <c r="H55" s="12">
        <v>8415</v>
      </c>
      <c r="I55" s="24"/>
    </row>
    <row r="56" spans="4:9" ht="30">
      <c r="D56" s="15" t="s">
        <v>103</v>
      </c>
      <c r="E56" s="10" t="s">
        <v>47</v>
      </c>
      <c r="F56" s="11" t="s">
        <v>5</v>
      </c>
      <c r="G56" s="11" t="s">
        <v>60</v>
      </c>
      <c r="H56" s="12">
        <v>9000</v>
      </c>
      <c r="I56" s="25"/>
    </row>
    <row r="57" spans="4:9" ht="30">
      <c r="D57" s="15" t="s">
        <v>104</v>
      </c>
      <c r="E57" s="10" t="s">
        <v>48</v>
      </c>
      <c r="F57" s="11" t="s">
        <v>5</v>
      </c>
      <c r="G57" s="11" t="s">
        <v>60</v>
      </c>
      <c r="H57" s="12">
        <v>7000</v>
      </c>
      <c r="I57" s="25"/>
    </row>
    <row r="58" spans="4:9" ht="30">
      <c r="D58" s="15" t="s">
        <v>105</v>
      </c>
      <c r="E58" s="10" t="s">
        <v>49</v>
      </c>
      <c r="F58" s="11" t="s">
        <v>5</v>
      </c>
      <c r="G58" s="11" t="s">
        <v>60</v>
      </c>
      <c r="H58" s="12">
        <v>7000</v>
      </c>
      <c r="I58" s="25"/>
    </row>
    <row r="59" spans="4:9" ht="30">
      <c r="D59" s="15" t="s">
        <v>106</v>
      </c>
      <c r="E59" s="10" t="s">
        <v>50</v>
      </c>
      <c r="F59" s="11" t="s">
        <v>5</v>
      </c>
      <c r="G59" s="11" t="s">
        <v>60</v>
      </c>
      <c r="H59" s="12">
        <v>7000</v>
      </c>
      <c r="I59" s="25"/>
    </row>
    <row r="60" spans="4:9" ht="30">
      <c r="D60" s="15" t="s">
        <v>107</v>
      </c>
      <c r="E60" s="10" t="s">
        <v>51</v>
      </c>
      <c r="F60" s="11" t="s">
        <v>5</v>
      </c>
      <c r="G60" s="11" t="s">
        <v>60</v>
      </c>
      <c r="H60" s="12">
        <v>7500</v>
      </c>
      <c r="I60" s="25"/>
    </row>
    <row r="61" spans="4:9" ht="30">
      <c r="D61" s="15" t="s">
        <v>108</v>
      </c>
      <c r="E61" s="10" t="s">
        <v>52</v>
      </c>
      <c r="F61" s="11" t="s">
        <v>5</v>
      </c>
      <c r="G61" s="11" t="s">
        <v>60</v>
      </c>
      <c r="H61" s="12">
        <v>7500</v>
      </c>
      <c r="I61" s="25"/>
    </row>
    <row r="62" spans="4:9" ht="30">
      <c r="D62" s="15" t="s">
        <v>109</v>
      </c>
      <c r="E62" s="10" t="s">
        <v>53</v>
      </c>
      <c r="F62" s="11" t="s">
        <v>5</v>
      </c>
      <c r="G62" s="11" t="s">
        <v>60</v>
      </c>
      <c r="H62" s="12">
        <v>8000</v>
      </c>
      <c r="I62" s="25"/>
    </row>
    <row r="63" spans="4:9" ht="30">
      <c r="D63" s="15" t="s">
        <v>110</v>
      </c>
      <c r="E63" s="10" t="s">
        <v>54</v>
      </c>
      <c r="F63" s="11" t="s">
        <v>5</v>
      </c>
      <c r="G63" s="11" t="s">
        <v>60</v>
      </c>
      <c r="H63" s="12">
        <v>8000</v>
      </c>
      <c r="I63" s="25"/>
    </row>
    <row r="64" spans="4:9" ht="30">
      <c r="D64" s="15" t="s">
        <v>111</v>
      </c>
      <c r="E64" s="10" t="s">
        <v>55</v>
      </c>
      <c r="F64" s="11" t="s">
        <v>5</v>
      </c>
      <c r="G64" s="11" t="s">
        <v>60</v>
      </c>
      <c r="H64" s="12">
        <v>35000</v>
      </c>
      <c r="I64" s="25">
        <v>47.25</v>
      </c>
    </row>
    <row r="65" spans="4:9" ht="30">
      <c r="D65" s="15" t="s">
        <v>112</v>
      </c>
      <c r="E65" s="10" t="s">
        <v>56</v>
      </c>
      <c r="F65" s="11" t="s">
        <v>5</v>
      </c>
      <c r="G65" s="11" t="s">
        <v>60</v>
      </c>
      <c r="H65" s="12">
        <v>11000</v>
      </c>
      <c r="I65" s="25"/>
    </row>
    <row r="66" spans="4:9" ht="30">
      <c r="D66" s="15" t="s">
        <v>113</v>
      </c>
      <c r="E66" s="10" t="s">
        <v>57</v>
      </c>
      <c r="F66" s="11" t="s">
        <v>5</v>
      </c>
      <c r="G66" s="11" t="s">
        <v>60</v>
      </c>
      <c r="H66" s="12">
        <v>9500</v>
      </c>
      <c r="I66" s="25"/>
    </row>
    <row r="67" spans="4:9" ht="30">
      <c r="D67" s="15" t="s">
        <v>114</v>
      </c>
      <c r="E67" s="10" t="s">
        <v>58</v>
      </c>
      <c r="F67" s="11" t="s">
        <v>5</v>
      </c>
      <c r="G67" s="11" t="s">
        <v>60</v>
      </c>
      <c r="H67" s="12">
        <v>7000</v>
      </c>
      <c r="I67" s="25"/>
    </row>
    <row r="68" spans="4:9" ht="30">
      <c r="D68" s="15" t="s">
        <v>115</v>
      </c>
      <c r="E68" s="10" t="s">
        <v>59</v>
      </c>
      <c r="F68" s="11" t="s">
        <v>5</v>
      </c>
      <c r="G68" s="11" t="s">
        <v>60</v>
      </c>
      <c r="H68" s="12">
        <v>6000</v>
      </c>
      <c r="I68" s="25"/>
    </row>
    <row r="69" spans="4:9" ht="30">
      <c r="D69" s="15" t="s">
        <v>116</v>
      </c>
      <c r="E69" s="10" t="s">
        <v>119</v>
      </c>
      <c r="F69" s="11" t="s">
        <v>5</v>
      </c>
      <c r="G69" s="11" t="s">
        <v>60</v>
      </c>
      <c r="H69" s="12">
        <v>6000</v>
      </c>
      <c r="I69" s="25"/>
    </row>
    <row r="70" spans="4:9" ht="30">
      <c r="D70" s="15" t="s">
        <v>120</v>
      </c>
      <c r="E70" s="10" t="s">
        <v>117</v>
      </c>
      <c r="F70" s="11" t="s">
        <v>5</v>
      </c>
      <c r="G70" s="11" t="s">
        <v>60</v>
      </c>
      <c r="H70" s="12">
        <v>10000</v>
      </c>
      <c r="I70" s="25"/>
    </row>
    <row r="71" spans="4:9" ht="30">
      <c r="D71" s="15" t="s">
        <v>121</v>
      </c>
      <c r="E71" s="41" t="s">
        <v>118</v>
      </c>
      <c r="F71" s="42" t="s">
        <v>5</v>
      </c>
      <c r="G71" s="43" t="s">
        <v>60</v>
      </c>
      <c r="H71" s="44">
        <v>10000</v>
      </c>
      <c r="I71" s="45"/>
    </row>
    <row r="72" spans="4:9" ht="30">
      <c r="D72" s="52" t="s">
        <v>124</v>
      </c>
      <c r="E72" s="41" t="s">
        <v>128</v>
      </c>
      <c r="F72" s="42" t="s">
        <v>5</v>
      </c>
      <c r="G72" s="43" t="s">
        <v>60</v>
      </c>
      <c r="H72" s="44">
        <v>20000</v>
      </c>
      <c r="I72" s="45"/>
    </row>
    <row r="73" spans="4:9" ht="30">
      <c r="D73" s="52" t="s">
        <v>125</v>
      </c>
      <c r="E73" s="41" t="s">
        <v>129</v>
      </c>
      <c r="F73" s="42" t="s">
        <v>5</v>
      </c>
      <c r="G73" s="43" t="s">
        <v>60</v>
      </c>
      <c r="H73" s="44">
        <v>20000</v>
      </c>
      <c r="I73" s="45"/>
    </row>
    <row r="74" spans="4:9" ht="30">
      <c r="D74" s="52" t="s">
        <v>126</v>
      </c>
      <c r="E74" s="41" t="s">
        <v>130</v>
      </c>
      <c r="F74" s="42" t="s">
        <v>5</v>
      </c>
      <c r="G74" s="43" t="s">
        <v>60</v>
      </c>
      <c r="H74" s="44">
        <v>10000</v>
      </c>
      <c r="I74" s="45"/>
    </row>
    <row r="75" spans="4:9" ht="30">
      <c r="D75" s="49" t="s">
        <v>127</v>
      </c>
      <c r="E75" s="46" t="s">
        <v>122</v>
      </c>
      <c r="F75" s="50" t="s">
        <v>5</v>
      </c>
      <c r="G75" s="48" t="s">
        <v>60</v>
      </c>
      <c r="H75" s="51" t="s">
        <v>123</v>
      </c>
      <c r="I75" s="47"/>
    </row>
    <row r="76" spans="4:9" ht="16.5">
      <c r="D76" s="14"/>
      <c r="E76" s="14" t="s">
        <v>62</v>
      </c>
      <c r="F76" s="14"/>
      <c r="G76" s="14"/>
      <c r="H76" s="20">
        <f>SUM(H16:H75)</f>
        <v>733816</v>
      </c>
      <c r="I76" s="26">
        <f>SUM(I16:I71)</f>
        <v>4466.25</v>
      </c>
    </row>
    <row r="86" ht="12.75">
      <c r="G86">
        <f>682816-673816</f>
        <v>9000</v>
      </c>
    </row>
  </sheetData>
  <sheetProtection/>
  <mergeCells count="7">
    <mergeCell ref="A10:J10"/>
    <mergeCell ref="D13:D15"/>
    <mergeCell ref="E13:E15"/>
    <mergeCell ref="B8:I8"/>
    <mergeCell ref="B7:I7"/>
    <mergeCell ref="I13:I15"/>
    <mergeCell ref="B12:J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alma Ramirez</cp:lastModifiedBy>
  <cp:lastPrinted>2018-05-04T15:52:05Z</cp:lastPrinted>
  <dcterms:created xsi:type="dcterms:W3CDTF">2006-07-11T17:39:34Z</dcterms:created>
  <dcterms:modified xsi:type="dcterms:W3CDTF">2018-06-06T14:36:35Z</dcterms:modified>
  <cp:category/>
  <cp:version/>
  <cp:contentType/>
  <cp:contentStatus/>
</cp:coreProperties>
</file>